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BC5531B7-FCCA-42A8-B7AA-82DCD6A31A0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Clientes" sheetId="1" r:id="rId1"/>
    <sheet name="Pedidos" sheetId="2" r:id="rId2"/>
    <sheet name="Modelo de Dados Dinâmico" sheetId="3" r:id="rId3"/>
  </sheets>
  <definedNames>
    <definedName name="_xlcn.WorksheetConnection_powerpivot.xlsxTabela11" hidden="1">Tabela1[]</definedName>
    <definedName name="_xlcn.WorksheetConnection_powerpivot.xlsxTabela41" hidden="1">Tabela4[]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lientes" connection="WorksheetConnection_powerpivot.xlsx!Tabela1"/>
          <x15:modelTable id="Tabela4" name="Pedidos" connection="WorksheetConnection_powerpivot.xlsx!Tabela4"/>
        </x15:modelTables>
        <x15:modelRelationships>
          <x15:modelRelationship fromTable="Pedidos" fromColumn="ID Cliente" toTable="Client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1EB476-E089-4A89-83A3-D5372C60FBB1}" keepAlive="1" name="ThisWorkbookDataModel" description="Modelo de Dad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F18037-B61C-407A-BF15-4921BE2DF8FC}" name="WorksheetConnection_powerpivot.xlsx!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powerpivot.xlsxTabela11"/>
        </x15:connection>
      </ext>
    </extLst>
  </connection>
  <connection id="3" xr16:uid="{77C8CF6A-CCF5-4D96-B795-B5BBE7E1B07F}" name="WorksheetConnection_powerpivot.xlsx!Tabela4" type="102" refreshedVersion="6" minRefreshableVersion="5">
    <extLst>
      <ext xmlns:x15="http://schemas.microsoft.com/office/spreadsheetml/2010/11/main" uri="{DE250136-89BD-433C-8126-D09CA5730AF9}">
        <x15:connection id="Tabela4">
          <x15:rangePr sourceName="_xlcn.WorksheetConnection_powerpivot.xlsxTabela41"/>
        </x15:connection>
      </ext>
    </extLst>
  </connection>
</connections>
</file>

<file path=xl/sharedStrings.xml><?xml version="1.0" encoding="utf-8"?>
<sst xmlns="http://schemas.openxmlformats.org/spreadsheetml/2006/main" count="463" uniqueCount="136">
  <si>
    <t>Empresa</t>
  </si>
  <si>
    <t>Representante</t>
  </si>
  <si>
    <t>Estado</t>
  </si>
  <si>
    <t>Cidade</t>
  </si>
  <si>
    <t>País</t>
  </si>
  <si>
    <t>Telefone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</si>
  <si>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</si>
  <si>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</si>
  <si>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</si>
  <si>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</si>
  <si>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</si>
  <si>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</si>
  <si>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</si>
  <si>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</si>
  <si>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</si>
  <si>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</si>
  <si>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</si>
  <si>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</si>
  <si>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Empresa 13</t>
  </si>
  <si>
    <t>Empresa 14</t>
  </si>
  <si>
    <t>Empresa 15</t>
  </si>
  <si>
    <t>Empresa 16</t>
  </si>
  <si>
    <t>Empresa 17</t>
  </si>
  <si>
    <t>Empresa 18</t>
  </si>
  <si>
    <t>Empresa 19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</si>
  <si>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</si>
  <si>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</si>
  <si>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</si>
  <si>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</si>
  <si>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</si>
  <si>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</si>
  <si>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</si>
  <si>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Empresa 27</t>
  </si>
  <si>
    <t>Empresa 28</t>
  </si>
  <si>
    <t>Empresa 29</t>
  </si>
  <si>
    <t>Empresa 30</t>
  </si>
  <si>
    <t>Empresa 31</t>
  </si>
  <si>
    <t>Empresa 32</t>
  </si>
  <si>
    <t>Empresa 33</t>
  </si>
  <si>
    <t>Empresa 34</t>
  </si>
  <si>
    <t>Empresa 35</t>
  </si>
  <si>
    <t>Empresa 36</t>
  </si>
  <si>
    <t>Empresa 37</t>
  </si>
  <si>
    <t>Empresa 38</t>
  </si>
  <si>
    <t>Empresa 39</t>
  </si>
  <si>
    <t>Empresa 40</t>
  </si>
  <si>
    <t>Empresa 41</t>
  </si>
  <si>
    <t>Empresa 42</t>
  </si>
  <si>
    <t>Empresa 43</t>
  </si>
  <si>
    <t>Empresa 44</t>
  </si>
  <si>
    <t>Empresa 45</t>
  </si>
  <si>
    <t>Empresa 46</t>
  </si>
  <si>
    <t>Empresa 47</t>
  </si>
  <si>
    <t>Empresa 48</t>
  </si>
  <si>
    <t>Empresa 49</t>
  </si>
  <si>
    <t>Empresa 50</t>
  </si>
  <si>
    <t>ID</t>
  </si>
  <si>
    <t>Adriana</t>
  </si>
  <si>
    <t>Aline</t>
  </si>
  <si>
    <t>Cleusa</t>
  </si>
  <si>
    <t>Fabricia</t>
  </si>
  <si>
    <t>Fernanda</t>
  </si>
  <si>
    <t>Franklin</t>
  </si>
  <si>
    <t>Gizele</t>
  </si>
  <si>
    <t>Guilherme</t>
  </si>
  <si>
    <t>Henrico</t>
  </si>
  <si>
    <t>Henrique</t>
  </si>
  <si>
    <t>Hudson</t>
  </si>
  <si>
    <t>Irene</t>
  </si>
  <si>
    <t>Jéssica</t>
  </si>
  <si>
    <t>José</t>
  </si>
  <si>
    <t>Júnia</t>
  </si>
  <si>
    <t>Leonardo</t>
  </si>
  <si>
    <t>Lucas</t>
  </si>
  <si>
    <t>Ludmilla</t>
  </si>
  <si>
    <t>Marcos</t>
  </si>
  <si>
    <t>Marlon</t>
  </si>
  <si>
    <t>Mateus</t>
  </si>
  <si>
    <t>Priscila</t>
  </si>
  <si>
    <t>Roberta</t>
  </si>
  <si>
    <t>Rodrigo</t>
  </si>
  <si>
    <t>Rosângela</t>
  </si>
  <si>
    <t>Tainara</t>
  </si>
  <si>
    <t>Thiago</t>
  </si>
  <si>
    <t>Wilson</t>
  </si>
  <si>
    <t>Ygor</t>
  </si>
  <si>
    <t>Maria</t>
  </si>
  <si>
    <t>Roberto</t>
  </si>
  <si>
    <t>Paula</t>
  </si>
  <si>
    <t>Samuel</t>
  </si>
  <si>
    <t>Mara</t>
  </si>
  <si>
    <t>Leandro</t>
  </si>
  <si>
    <t>Fernando</t>
  </si>
  <si>
    <t>Karyne</t>
  </si>
  <si>
    <t>Junio</t>
  </si>
  <si>
    <t>Wallison</t>
  </si>
  <si>
    <t>Paulo</t>
  </si>
  <si>
    <t>José Antônio</t>
  </si>
  <si>
    <t>Antônio</t>
  </si>
  <si>
    <t>Murilo</t>
  </si>
  <si>
    <t>Maurício</t>
  </si>
  <si>
    <t>Ricardo</t>
  </si>
  <si>
    <t>Alberto</t>
  </si>
  <si>
    <t>Alex</t>
  </si>
  <si>
    <t>MG</t>
  </si>
  <si>
    <t>SP</t>
  </si>
  <si>
    <t>RJ</t>
  </si>
  <si>
    <t>RS</t>
  </si>
  <si>
    <t>MA</t>
  </si>
  <si>
    <t>MS</t>
  </si>
  <si>
    <t>PE</t>
  </si>
  <si>
    <t>BA</t>
  </si>
  <si>
    <t>ES</t>
  </si>
  <si>
    <t>DF</t>
  </si>
  <si>
    <t>Belo Horizonte</t>
  </si>
  <si>
    <t>Salvador</t>
  </si>
  <si>
    <t>Brasília</t>
  </si>
  <si>
    <t>Vitória</t>
  </si>
  <si>
    <t>São Luís</t>
  </si>
  <si>
    <t>Campo Grande</t>
  </si>
  <si>
    <t>Recife</t>
  </si>
  <si>
    <t>Rio de Janeiro</t>
  </si>
  <si>
    <t>Porto Alegre</t>
  </si>
  <si>
    <t>São Paulo</t>
  </si>
  <si>
    <t>Brazil</t>
  </si>
  <si>
    <t>XX-XXXX-XXXX</t>
  </si>
  <si>
    <t>ID Compra</t>
  </si>
  <si>
    <t>ID Cliente</t>
  </si>
  <si>
    <t>Data do Pedido</t>
  </si>
  <si>
    <t>Data de Entrega</t>
  </si>
  <si>
    <t>Peso</t>
  </si>
  <si>
    <t>Valor</t>
  </si>
  <si>
    <t>Rótulos de Linha</t>
  </si>
  <si>
    <t>Total Geral</t>
  </si>
  <si>
    <t>Soma de Valor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</si>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</sst>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u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top"/>
    </dxf>
    <dxf>
      <alignment vertical="center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andro Portugal" refreshedDate="44000.631873726852" createdVersion="5" refreshedVersion="6" minRefreshableVersion="3" recordCount="0" supportSubquery="1" supportAdvancedDrill="1" xr:uid="{007D1A0C-E245-4FDE-A9CB-808FB911997B}">
  <cacheSource type="external" connectionId="1"/>
  <cacheFields count="3">
    <cacheField name="[Clientes].[Empresa].[Empresa]" caption="Empresa" numFmtId="0" hierarchy="1" level="1">
      <sharedItems count="45">
        <s v="Empresa 1"/>
        <s v="Empresa 10"/>
        <s v="Empresa 11"/>
        <s v="Empresa 12"/>
        <s v="Empresa 13"/>
        <s v="Empresa 15"/>
        <s v="Empresa 16"/>
        <s v="Empresa 17"/>
        <s v="Empresa 18"/>
        <s v="Empresa 19"/>
        <s v="Empresa 2"/>
        <s v="Empresa 20"/>
        <s v="Empresa 21"/>
        <s v="Empresa 22"/>
        <s v="Empresa 23"/>
        <s v="Empresa 24"/>
        <s v="Empresa 25"/>
        <s v="Empresa 26"/>
        <s v="Empresa 27"/>
        <s v="Empresa 28"/>
        <s v="Empresa 29"/>
        <s v="Empresa 3"/>
        <s v="Empresa 30"/>
        <s v="Empresa 31"/>
        <s v="Empresa 32"/>
        <s v="Empresa 33"/>
        <s v="Empresa 34"/>
        <s v="Empresa 35"/>
        <s v="Empresa 36"/>
        <s v="Empresa 37"/>
        <s v="Empresa 39"/>
        <s v="Empresa 40"/>
        <s v="Empresa 41"/>
        <s v="Empresa 42"/>
        <s v="Empresa 43"/>
        <s v="Empresa 45"/>
        <s v="Empresa 46"/>
        <s v="Empresa 47"/>
        <s v="Empresa 48"/>
        <s v="Empresa 49"/>
        <s v="Empresa 5"/>
        <s v="Empresa 50"/>
        <s v="Empresa 6"/>
        <s v="Empresa 7"/>
        <s v="Empresa 8"/>
      </sharedItems>
    </cacheField>
    <cacheField name="[Measures].[Soma de Valor]" caption="Soma de Valor" numFmtId="0" hierarchy="14" level="32767"/>
    <cacheField name="[Measures].[_Soma de Valor 2 Status]" caption="_Soma de Valor 2 Status" numFmtId="0" hierarchy="20" level="32767"/>
  </cacheFields>
  <cacheHierarchies count="21"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Empresa]" caption="Empresa" attribute="1" defaultMemberUniqueName="[Clientes].[Empresa].[All]" allUniqueName="[Clientes].[Empresa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Representante]" caption="Representante" attribute="1" defaultMemberUniqueName="[Clientes].[Representante].[All]" allUniqueName="[Clientes].[Representante].[All]" dimensionUniqueName="[Clientes]" displayFolder="" count="0" memberValueDatatype="130" unbalanced="0"/>
    <cacheHierarchy uniqueName="[Clientes].[Estado]" caption="Estado" attribute="1" defaultMemberUniqueName="[Clientes].[Estado].[All]" allUniqueName="[Clientes].[Estado].[All]" dimensionUniqueName="[Clientes]" displayFolder="" count="0" memberValueDatatype="130" unbalanced="0"/>
    <cacheHierarchy uniqueName="[Clientes].[Cidade]" caption="Cidade" attribute="1" defaultMemberUniqueName="[Clientes].[Cidade].[All]" allUniqueName="[Clientes].[Cidade].[All]" dimensionUniqueName="[Clientes]" displayFolder="" count="0" memberValueDatatype="130" unbalanced="0"/>
    <cacheHierarchy uniqueName="[Clientes].[País]" caption="País" attribute="1" defaultMemberUniqueName="[Clientes].[País].[All]" allUniqueName="[Clientes].[País].[All]" dimensionUniqueName="[Clientes]" displayFolder="" count="0" memberValueDatatype="130" unbalanced="0"/>
    <cacheHierarchy uniqueName="[Clientes].[Telefone]" caption="Telefone" attribute="1" defaultMemberUniqueName="[Clientes].[Telefone].[All]" allUniqueName="[Clientes].[Telefone].[All]" dimensionUniqueName="[Clientes]" displayFolder="" count="0" memberValueDatatype="130" unbalanced="0"/>
    <cacheHierarchy uniqueName="[Pedidos].[ID Compra]" caption="ID Compra" attribute="1" defaultMemberUniqueName="[Pedidos].[ID Compra].[All]" allUniqueName="[Pedidos].[ID Compra].[All]" dimensionUniqueName="[Pedidos]" displayFolder="" count="0" memberValueDatatype="20" unbalanced="0"/>
    <cacheHierarchy uniqueName="[Pedidos].[ID Cliente]" caption="ID Cliente" attribute="1" defaultMemberUniqueName="[Pedidos].[ID Cliente].[All]" allUniqueName="[Pedidos].[ID Cliente].[All]" dimensionUniqueName="[Pedidos]" displayFolder="" count="0" memberValueDatatype="20" unbalanced="0"/>
    <cacheHierarchy uniqueName="[Pedidos].[Data do Pedido]" caption="Data do Pedido" attribute="1" time="1" defaultMemberUniqueName="[Pedidos].[Data do Pedido].[All]" allUniqueName="[Pedidos].[Data do Pedido].[All]" dimensionUniqueName="[Pedidos]" displayFolder="" count="0" memberValueDatatype="7" unbalanced="0"/>
    <cacheHierarchy uniqueName="[Pedidos].[Data de Entrega]" caption="Data de Entrega" attribute="1" time="1" defaultMemberUniqueName="[Pedidos].[Data de Entrega].[All]" allUniqueName="[Pedidos].[Data de Entrega].[All]" dimensionUniqueName="[Pedidos]" displayFolder="" count="0" memberValueDatatype="7" unbalanced="0"/>
    <cacheHierarchy uniqueName="[Pedidos].[Representante]" caption="Representante" attribute="1" defaultMemberUniqueName="[Pedidos].[Representante].[All]" allUniqueName="[Pedidos].[Representante].[All]" dimensionUniqueName="[Pedidos]" displayFolder="" count="0" memberValueDatatype="130" unbalanced="0"/>
    <cacheHierarchy uniqueName="[Pedidos].[Peso]" caption="Peso" attribute="1" defaultMemberUniqueName="[Pedidos].[Peso].[All]" allUniqueName="[Pedidos].[Peso].[All]" dimensionUniqueName="[Pedidos]" displayFolder="" count="0" memberValueDatatype="20" unbalanced="0"/>
    <cacheHierarchy uniqueName="[Pedidos].[Valor]" caption="Valor" attribute="1" defaultMemberUniqueName="[Pedidos].[Valor].[All]" allUniqueName="[Pedidos].[Valor].[All]" dimensionUniqueName="[Pedidos]" displayFolder="" count="0" memberValueDatatype="20" unbalanced="0"/>
    <cacheHierarchy uniqueName="[Measures].[Soma de Valor]" caption="Soma de Valor" measure="1" displayFolder="" measureGroup="Pedid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Valor 2]" caption="Soma de Valor 2" measure="1" displayFolder="" measureGroup="Pedidos" count="0"/>
    <cacheHierarchy uniqueName="[Measures].[__XL_Count Tabela1]" caption="__XL_Count Tabela1" measure="1" displayFolder="" measureGroup="Clientes" count="0" hidden="1"/>
    <cacheHierarchy uniqueName="[Measures].[__XL_Count Tabela4]" caption="__XL_Count Tabela4" measure="1" displayFolder="" measureGroup="Pedidos" count="0" hidden="1"/>
    <cacheHierarchy uniqueName="[Measures].[__Não há medidas definidas]" caption="__Não há medidas definidas" measure="1" displayFolder="" count="0" hidden="1"/>
    <cacheHierarchy uniqueName="[Measures].[_Soma de Valor 2 Goal]" caption="_Soma de Valor 2 Goal" measure="1" displayFolder="" measureGroup="Pedidos" count="0" hidden="1"/>
    <cacheHierarchy uniqueName="[Measures].[_Soma de Valor 2 Status]" caption="_Soma de Valor 2 Status" measure="1" iconSet="11" displayFolder="" measureGroup="Pedidos" count="0" oneField="1" hidden="1">
      <fieldsUsage count="1">
        <fieldUsage x="2"/>
      </fieldsUsage>
    </cacheHierarchy>
  </cacheHierarchies>
  <kpis count="1">
    <kpi uniqueName="Soma de Valor 2" caption="Soma de Valor 2" displayFolder="" measureGroup="Pedidos" parent="" value="[Measures].[Soma de Valor 2]" goal="[Measures].[_Soma de Valor 2 Goal]" status="[Measures].[_Soma de Valor 2 Status]" trend="" weight=""/>
  </kpis>
  <dimensions count="3">
    <dimension name="Clientes" uniqueName="[Clientes]" caption="Clientes"/>
    <dimension measure="1" name="Measures" uniqueName="[Measures]" caption="Measures"/>
    <dimension name="Pedidos" uniqueName="[Pedidos]" caption="Pedidos"/>
  </dimensions>
  <measureGroups count="2">
    <measureGroup name="Clientes" caption="Clientes"/>
    <measureGroup name="Pedidos" caption="Pedido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1077E-CE33-414E-ABDA-6B64AB5965E2}" name="Tabela dinâmica1" cacheId="29" applyNumberFormats="0" applyBorderFormats="0" applyFontFormats="0" applyPatternFormats="0" applyAlignmentFormats="0" applyWidthHeightFormats="1" dataCaption="Valores" tag="427d1a02-dba6-4e0b-8e64-e567a319d600" updatedVersion="6" minRefreshableVersion="3" useAutoFormatting="1" itemPrintTitles="1" createdVersion="5" indent="0" outline="1" outlineData="1" multipleFieldFilters="0">
  <location ref="B3:D49" firstHeaderRow="0" firstDataRow="1" firstDataCol="1"/>
  <pivotFields count="3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" fld="1" baseField="0" baseItem="0" numFmtId="165"/>
    <dataField name="Status" fld="2" subtotal="count" baseField="0" baseItem="0"/>
  </dataFields>
  <formats count="3">
    <format dxfId="7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tatus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51" totalsRowShown="0" headerRowDxfId="25" dataDxfId="24">
  <autoFilter ref="A1:G51" xr:uid="{00000000-0009-0000-0100-000001000000}"/>
  <tableColumns count="7">
    <tableColumn id="1" xr3:uid="{00000000-0010-0000-0000-000001000000}" name="ID" dataDxfId="23"/>
    <tableColumn id="2" xr3:uid="{00000000-0010-0000-0000-000002000000}" name="Empresa" dataDxfId="22"/>
    <tableColumn id="3" xr3:uid="{00000000-0010-0000-0000-000003000000}" name="Representante" dataDxfId="21"/>
    <tableColumn id="4" xr3:uid="{00000000-0010-0000-0000-000004000000}" name="Estado" dataDxfId="20"/>
    <tableColumn id="5" xr3:uid="{00000000-0010-0000-0000-000005000000}" name="Cidade" dataDxfId="19"/>
    <tableColumn id="6" xr3:uid="{00000000-0010-0000-0000-000006000000}" name="País" dataDxfId="18"/>
    <tableColumn id="7" xr3:uid="{00000000-0010-0000-0000-000007000000}" name="Telefone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A1:G101" totalsRowShown="0" headerRowDxfId="16" dataDxfId="15">
  <autoFilter ref="A1:G101" xr:uid="{00000000-0009-0000-0100-000004000000}"/>
  <tableColumns count="7">
    <tableColumn id="1" xr3:uid="{00000000-0010-0000-0100-000001000000}" name="ID Compra" dataDxfId="14"/>
    <tableColumn id="2" xr3:uid="{00000000-0010-0000-0100-000002000000}" name="ID Cliente" dataDxfId="13"/>
    <tableColumn id="3" xr3:uid="{00000000-0010-0000-0100-000003000000}" name="Data do Pedido" dataDxfId="12"/>
    <tableColumn id="4" xr3:uid="{00000000-0010-0000-0100-000004000000}" name="Data de Entrega" dataDxfId="11">
      <calculatedColumnFormula>Tabela4[[#This Row],[Data do Pedido]]+5</calculatedColumnFormula>
    </tableColumn>
    <tableColumn id="5" xr3:uid="{00000000-0010-0000-0100-000005000000}" name="Representante" dataDxfId="10"/>
    <tableColumn id="6" xr3:uid="{00000000-0010-0000-0100-000006000000}" name="Peso" dataDxfId="9"/>
    <tableColumn id="7" xr3:uid="{00000000-0010-0000-0100-000007000000}" name="Valor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C16" sqref="C16"/>
    </sheetView>
  </sheetViews>
  <sheetFormatPr defaultRowHeight="15" x14ac:dyDescent="0.25"/>
  <cols>
    <col min="1" max="1" width="6.5703125" style="1" customWidth="1"/>
    <col min="2" max="2" width="13.42578125" style="1" customWidth="1"/>
    <col min="3" max="3" width="20.140625" style="1" customWidth="1"/>
    <col min="4" max="4" width="14" style="1" customWidth="1"/>
    <col min="5" max="5" width="15.42578125" style="1" customWidth="1"/>
    <col min="6" max="6" width="11.28515625" style="1" customWidth="1"/>
    <col min="7" max="7" width="16.28515625" style="1" customWidth="1"/>
  </cols>
  <sheetData>
    <row r="1" spans="1:7" ht="29.25" customHeight="1" x14ac:dyDescent="0.25">
      <c r="A1" s="2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1</v>
      </c>
      <c r="B2" s="1" t="s">
        <v>6</v>
      </c>
      <c r="C2" s="1" t="s">
        <v>57</v>
      </c>
      <c r="D2" s="1" t="s">
        <v>104</v>
      </c>
      <c r="E2" s="1" t="s">
        <v>114</v>
      </c>
      <c r="F2" s="1" t="s">
        <v>124</v>
      </c>
      <c r="G2" s="1" t="s">
        <v>125</v>
      </c>
    </row>
    <row r="3" spans="1:7" x14ac:dyDescent="0.25">
      <c r="A3" s="1">
        <v>2</v>
      </c>
      <c r="B3" s="1" t="s">
        <v>7</v>
      </c>
      <c r="C3" s="1" t="s">
        <v>58</v>
      </c>
      <c r="D3" s="1" t="s">
        <v>104</v>
      </c>
      <c r="E3" s="1" t="s">
        <v>114</v>
      </c>
      <c r="F3" s="1" t="s">
        <v>124</v>
      </c>
      <c r="G3" s="1" t="s">
        <v>125</v>
      </c>
    </row>
    <row r="4" spans="1:7" x14ac:dyDescent="0.25">
      <c r="A4" s="1">
        <v>3</v>
      </c>
      <c r="B4" s="1" t="s">
        <v>8</v>
      </c>
      <c r="C4" s="1" t="s">
        <v>59</v>
      </c>
      <c r="D4" s="1" t="s">
        <v>105</v>
      </c>
      <c r="E4" s="1" t="s">
        <v>123</v>
      </c>
      <c r="F4" s="1" t="s">
        <v>124</v>
      </c>
      <c r="G4" s="1" t="s">
        <v>125</v>
      </c>
    </row>
    <row r="5" spans="1:7" x14ac:dyDescent="0.25">
      <c r="A5" s="1">
        <v>4</v>
      </c>
      <c r="B5" s="1" t="s">
        <v>9</v>
      </c>
      <c r="C5" s="1" t="s">
        <v>60</v>
      </c>
      <c r="D5" s="1" t="s">
        <v>106</v>
      </c>
      <c r="E5" s="1" t="s">
        <v>121</v>
      </c>
      <c r="F5" s="1" t="s">
        <v>124</v>
      </c>
      <c r="G5" s="1" t="s">
        <v>125</v>
      </c>
    </row>
    <row r="6" spans="1:7" x14ac:dyDescent="0.25">
      <c r="A6" s="1">
        <v>5</v>
      </c>
      <c r="B6" s="1" t="s">
        <v>10</v>
      </c>
      <c r="C6" s="1" t="s">
        <v>61</v>
      </c>
      <c r="D6" s="1" t="s">
        <v>107</v>
      </c>
      <c r="E6" s="1" t="s">
        <v>122</v>
      </c>
      <c r="F6" s="1" t="s">
        <v>124</v>
      </c>
      <c r="G6" s="1" t="s">
        <v>125</v>
      </c>
    </row>
    <row r="7" spans="1:7" x14ac:dyDescent="0.25">
      <c r="A7" s="1">
        <v>6</v>
      </c>
      <c r="B7" s="1" t="s">
        <v>11</v>
      </c>
      <c r="C7" s="1" t="s">
        <v>62</v>
      </c>
      <c r="D7" s="1" t="s">
        <v>108</v>
      </c>
      <c r="E7" s="1" t="s">
        <v>118</v>
      </c>
      <c r="F7" s="1" t="s">
        <v>124</v>
      </c>
      <c r="G7" s="1" t="s">
        <v>125</v>
      </c>
    </row>
    <row r="8" spans="1:7" x14ac:dyDescent="0.25">
      <c r="A8" s="1">
        <v>7</v>
      </c>
      <c r="B8" s="1" t="s">
        <v>12</v>
      </c>
      <c r="C8" s="1" t="s">
        <v>63</v>
      </c>
      <c r="D8" s="1" t="s">
        <v>109</v>
      </c>
      <c r="E8" s="1" t="s">
        <v>119</v>
      </c>
      <c r="F8" s="1" t="s">
        <v>124</v>
      </c>
      <c r="G8" s="1" t="s">
        <v>125</v>
      </c>
    </row>
    <row r="9" spans="1:7" x14ac:dyDescent="0.25">
      <c r="A9" s="1">
        <v>8</v>
      </c>
      <c r="B9" s="1" t="s">
        <v>13</v>
      </c>
      <c r="C9" s="1" t="s">
        <v>64</v>
      </c>
      <c r="D9" s="1" t="s">
        <v>106</v>
      </c>
      <c r="E9" s="1" t="s">
        <v>121</v>
      </c>
      <c r="F9" s="1" t="s">
        <v>124</v>
      </c>
      <c r="G9" s="1" t="s">
        <v>125</v>
      </c>
    </row>
    <row r="10" spans="1:7" x14ac:dyDescent="0.25">
      <c r="A10" s="1">
        <v>9</v>
      </c>
      <c r="B10" s="1" t="s">
        <v>14</v>
      </c>
      <c r="C10" s="1" t="s">
        <v>65</v>
      </c>
      <c r="D10" s="1" t="s">
        <v>105</v>
      </c>
      <c r="E10" s="1" t="s">
        <v>123</v>
      </c>
      <c r="F10" s="1" t="s">
        <v>124</v>
      </c>
      <c r="G10" s="1" t="s">
        <v>125</v>
      </c>
    </row>
    <row r="11" spans="1:7" x14ac:dyDescent="0.25">
      <c r="A11" s="1">
        <v>10</v>
      </c>
      <c r="B11" s="1" t="s">
        <v>15</v>
      </c>
      <c r="C11" s="1" t="s">
        <v>66</v>
      </c>
      <c r="D11" s="1" t="s">
        <v>106</v>
      </c>
      <c r="E11" s="1" t="s">
        <v>121</v>
      </c>
      <c r="F11" s="1" t="s">
        <v>124</v>
      </c>
      <c r="G11" s="1" t="s">
        <v>125</v>
      </c>
    </row>
    <row r="12" spans="1:7" x14ac:dyDescent="0.25">
      <c r="A12" s="1">
        <v>11</v>
      </c>
      <c r="B12" s="1" t="s">
        <v>16</v>
      </c>
      <c r="C12" s="1" t="s">
        <v>67</v>
      </c>
      <c r="D12" s="1" t="s">
        <v>104</v>
      </c>
      <c r="E12" s="1" t="s">
        <v>114</v>
      </c>
      <c r="F12" s="1" t="s">
        <v>124</v>
      </c>
      <c r="G12" s="1" t="s">
        <v>125</v>
      </c>
    </row>
    <row r="13" spans="1:7" x14ac:dyDescent="0.25">
      <c r="A13" s="1">
        <v>12</v>
      </c>
      <c r="B13" s="1" t="s">
        <v>17</v>
      </c>
      <c r="C13" s="1" t="s">
        <v>68</v>
      </c>
      <c r="D13" s="1" t="s">
        <v>104</v>
      </c>
      <c r="E13" s="1" t="s">
        <v>114</v>
      </c>
      <c r="F13" s="1" t="s">
        <v>124</v>
      </c>
      <c r="G13" s="1" t="s">
        <v>125</v>
      </c>
    </row>
    <row r="14" spans="1:7" x14ac:dyDescent="0.25">
      <c r="A14" s="1">
        <v>13</v>
      </c>
      <c r="B14" s="1" t="s">
        <v>18</v>
      </c>
      <c r="C14" s="1" t="s">
        <v>69</v>
      </c>
      <c r="D14" s="1" t="s">
        <v>106</v>
      </c>
      <c r="E14" s="1" t="s">
        <v>121</v>
      </c>
      <c r="F14" s="1" t="s">
        <v>124</v>
      </c>
      <c r="G14" s="1" t="s">
        <v>125</v>
      </c>
    </row>
    <row r="15" spans="1:7" x14ac:dyDescent="0.25">
      <c r="A15" s="1">
        <v>14</v>
      </c>
      <c r="B15" s="1" t="s">
        <v>19</v>
      </c>
      <c r="C15" s="1" t="s">
        <v>70</v>
      </c>
      <c r="D15" s="1" t="s">
        <v>104</v>
      </c>
      <c r="E15" s="1" t="s">
        <v>114</v>
      </c>
      <c r="F15" s="1" t="s">
        <v>124</v>
      </c>
      <c r="G15" s="1" t="s">
        <v>125</v>
      </c>
    </row>
    <row r="16" spans="1:7" x14ac:dyDescent="0.25">
      <c r="A16" s="1">
        <v>15</v>
      </c>
      <c r="B16" s="1" t="s">
        <v>20</v>
      </c>
      <c r="C16" s="1" t="s">
        <v>71</v>
      </c>
      <c r="D16" s="1" t="s">
        <v>104</v>
      </c>
      <c r="E16" s="1" t="s">
        <v>114</v>
      </c>
      <c r="F16" s="1" t="s">
        <v>124</v>
      </c>
      <c r="G16" s="1" t="s">
        <v>125</v>
      </c>
    </row>
    <row r="17" spans="1:7" x14ac:dyDescent="0.25">
      <c r="A17" s="1">
        <v>16</v>
      </c>
      <c r="B17" s="1" t="s">
        <v>21</v>
      </c>
      <c r="C17" s="1" t="s">
        <v>72</v>
      </c>
      <c r="D17" s="1" t="s">
        <v>104</v>
      </c>
      <c r="E17" s="1" t="s">
        <v>114</v>
      </c>
      <c r="F17" s="1" t="s">
        <v>124</v>
      </c>
      <c r="G17" s="1" t="s">
        <v>125</v>
      </c>
    </row>
    <row r="18" spans="1:7" x14ac:dyDescent="0.25">
      <c r="A18" s="1">
        <v>17</v>
      </c>
      <c r="B18" s="1" t="s">
        <v>22</v>
      </c>
      <c r="C18" s="1" t="s">
        <v>73</v>
      </c>
      <c r="D18" s="1" t="s">
        <v>105</v>
      </c>
      <c r="E18" s="1" t="s">
        <v>123</v>
      </c>
      <c r="F18" s="1" t="s">
        <v>124</v>
      </c>
      <c r="G18" s="1" t="s">
        <v>125</v>
      </c>
    </row>
    <row r="19" spans="1:7" x14ac:dyDescent="0.25">
      <c r="A19" s="1">
        <v>18</v>
      </c>
      <c r="B19" s="1" t="s">
        <v>23</v>
      </c>
      <c r="C19" s="1" t="s">
        <v>74</v>
      </c>
      <c r="D19" s="1" t="s">
        <v>105</v>
      </c>
      <c r="E19" s="1" t="s">
        <v>123</v>
      </c>
      <c r="F19" s="1" t="s">
        <v>124</v>
      </c>
      <c r="G19" s="1" t="s">
        <v>125</v>
      </c>
    </row>
    <row r="20" spans="1:7" x14ac:dyDescent="0.25">
      <c r="A20" s="1">
        <v>19</v>
      </c>
      <c r="B20" s="1" t="s">
        <v>24</v>
      </c>
      <c r="C20" s="1" t="s">
        <v>75</v>
      </c>
      <c r="D20" s="1" t="s">
        <v>106</v>
      </c>
      <c r="E20" s="1" t="s">
        <v>121</v>
      </c>
      <c r="F20" s="1" t="s">
        <v>124</v>
      </c>
      <c r="G20" s="1" t="s">
        <v>125</v>
      </c>
    </row>
    <row r="21" spans="1:7" x14ac:dyDescent="0.25">
      <c r="A21" s="1">
        <v>20</v>
      </c>
      <c r="B21" s="1" t="s">
        <v>25</v>
      </c>
      <c r="C21" s="1" t="s">
        <v>76</v>
      </c>
      <c r="D21" s="1" t="s">
        <v>107</v>
      </c>
      <c r="E21" s="1" t="s">
        <v>122</v>
      </c>
      <c r="F21" s="1" t="s">
        <v>124</v>
      </c>
      <c r="G21" s="1" t="s">
        <v>125</v>
      </c>
    </row>
    <row r="22" spans="1:7" x14ac:dyDescent="0.25">
      <c r="A22" s="1">
        <v>21</v>
      </c>
      <c r="B22" s="1" t="s">
        <v>26</v>
      </c>
      <c r="C22" s="1" t="s">
        <v>77</v>
      </c>
      <c r="D22" s="1" t="s">
        <v>110</v>
      </c>
      <c r="E22" s="1" t="s">
        <v>120</v>
      </c>
      <c r="F22" s="1" t="s">
        <v>124</v>
      </c>
      <c r="G22" s="1" t="s">
        <v>125</v>
      </c>
    </row>
    <row r="23" spans="1:7" x14ac:dyDescent="0.25">
      <c r="A23" s="1">
        <v>22</v>
      </c>
      <c r="B23" s="1" t="s">
        <v>27</v>
      </c>
      <c r="C23" s="1" t="s">
        <v>78</v>
      </c>
      <c r="D23" s="1" t="s">
        <v>111</v>
      </c>
      <c r="E23" s="1" t="s">
        <v>115</v>
      </c>
      <c r="F23" s="1" t="s">
        <v>124</v>
      </c>
      <c r="G23" s="1" t="s">
        <v>125</v>
      </c>
    </row>
    <row r="24" spans="1:7" x14ac:dyDescent="0.25">
      <c r="A24" s="1">
        <v>23</v>
      </c>
      <c r="B24" s="1" t="s">
        <v>28</v>
      </c>
      <c r="C24" s="1" t="s">
        <v>79</v>
      </c>
      <c r="D24" s="1" t="s">
        <v>112</v>
      </c>
      <c r="E24" s="1" t="s">
        <v>117</v>
      </c>
      <c r="F24" s="1" t="s">
        <v>124</v>
      </c>
      <c r="G24" s="1" t="s">
        <v>125</v>
      </c>
    </row>
    <row r="25" spans="1:7" x14ac:dyDescent="0.25">
      <c r="A25" s="1">
        <v>24</v>
      </c>
      <c r="B25" s="1" t="s">
        <v>29</v>
      </c>
      <c r="C25" s="1" t="s">
        <v>80</v>
      </c>
      <c r="D25" s="1" t="s">
        <v>113</v>
      </c>
      <c r="E25" s="1" t="s">
        <v>116</v>
      </c>
      <c r="F25" s="1" t="s">
        <v>124</v>
      </c>
      <c r="G25" s="1" t="s">
        <v>125</v>
      </c>
    </row>
    <row r="26" spans="1:7" x14ac:dyDescent="0.25">
      <c r="A26" s="1">
        <v>25</v>
      </c>
      <c r="B26" s="1" t="s">
        <v>30</v>
      </c>
      <c r="C26" s="1" t="s">
        <v>81</v>
      </c>
      <c r="D26" s="1" t="s">
        <v>113</v>
      </c>
      <c r="E26" s="1" t="s">
        <v>116</v>
      </c>
      <c r="F26" s="1" t="s">
        <v>124</v>
      </c>
      <c r="G26" s="1" t="s">
        <v>125</v>
      </c>
    </row>
    <row r="27" spans="1:7" x14ac:dyDescent="0.25">
      <c r="A27" s="1">
        <v>26</v>
      </c>
      <c r="B27" s="1" t="s">
        <v>31</v>
      </c>
      <c r="C27" s="1" t="s">
        <v>82</v>
      </c>
      <c r="D27" s="1" t="s">
        <v>112</v>
      </c>
      <c r="E27" s="1" t="s">
        <v>117</v>
      </c>
      <c r="F27" s="1" t="s">
        <v>124</v>
      </c>
      <c r="G27" s="1" t="s">
        <v>125</v>
      </c>
    </row>
    <row r="28" spans="1:7" x14ac:dyDescent="0.25">
      <c r="A28" s="1">
        <v>27</v>
      </c>
      <c r="B28" s="1" t="s">
        <v>32</v>
      </c>
      <c r="C28" s="1" t="s">
        <v>83</v>
      </c>
      <c r="D28" s="1" t="s">
        <v>111</v>
      </c>
      <c r="E28" s="1" t="s">
        <v>115</v>
      </c>
      <c r="F28" s="1" t="s">
        <v>124</v>
      </c>
      <c r="G28" s="1" t="s">
        <v>125</v>
      </c>
    </row>
    <row r="29" spans="1:7" x14ac:dyDescent="0.25">
      <c r="A29" s="1">
        <v>28</v>
      </c>
      <c r="B29" s="1" t="s">
        <v>33</v>
      </c>
      <c r="C29" s="1" t="s">
        <v>84</v>
      </c>
      <c r="D29" s="1" t="s">
        <v>104</v>
      </c>
      <c r="E29" s="1" t="s">
        <v>114</v>
      </c>
      <c r="F29" s="1" t="s">
        <v>124</v>
      </c>
      <c r="G29" s="1" t="s">
        <v>125</v>
      </c>
    </row>
    <row r="30" spans="1:7" x14ac:dyDescent="0.25">
      <c r="A30" s="1">
        <v>29</v>
      </c>
      <c r="B30" s="1" t="s">
        <v>34</v>
      </c>
      <c r="C30" s="1" t="s">
        <v>85</v>
      </c>
      <c r="D30" s="1" t="s">
        <v>106</v>
      </c>
      <c r="E30" s="1" t="s">
        <v>121</v>
      </c>
      <c r="F30" s="1" t="s">
        <v>124</v>
      </c>
      <c r="G30" s="1" t="s">
        <v>125</v>
      </c>
    </row>
    <row r="31" spans="1:7" x14ac:dyDescent="0.25">
      <c r="A31" s="1">
        <v>30</v>
      </c>
      <c r="B31" s="1" t="s">
        <v>35</v>
      </c>
      <c r="C31" s="1" t="s">
        <v>86</v>
      </c>
      <c r="D31" s="1" t="s">
        <v>107</v>
      </c>
      <c r="E31" s="1" t="s">
        <v>122</v>
      </c>
      <c r="F31" s="1" t="s">
        <v>124</v>
      </c>
      <c r="G31" s="1" t="s">
        <v>125</v>
      </c>
    </row>
    <row r="32" spans="1:7" x14ac:dyDescent="0.25">
      <c r="A32" s="1">
        <v>31</v>
      </c>
      <c r="B32" s="1" t="s">
        <v>36</v>
      </c>
      <c r="C32" s="1" t="s">
        <v>87</v>
      </c>
      <c r="D32" s="1" t="s">
        <v>105</v>
      </c>
      <c r="E32" s="1" t="s">
        <v>123</v>
      </c>
      <c r="F32" s="1" t="s">
        <v>124</v>
      </c>
      <c r="G32" s="1" t="s">
        <v>125</v>
      </c>
    </row>
    <row r="33" spans="1:7" x14ac:dyDescent="0.25">
      <c r="A33" s="1">
        <v>32</v>
      </c>
      <c r="B33" s="1" t="s">
        <v>37</v>
      </c>
      <c r="C33" s="1" t="s">
        <v>88</v>
      </c>
      <c r="D33" s="1" t="s">
        <v>105</v>
      </c>
      <c r="E33" s="1" t="s">
        <v>123</v>
      </c>
      <c r="F33" s="1" t="s">
        <v>124</v>
      </c>
      <c r="G33" s="1" t="s">
        <v>125</v>
      </c>
    </row>
    <row r="34" spans="1:7" x14ac:dyDescent="0.25">
      <c r="A34" s="1">
        <v>33</v>
      </c>
      <c r="B34" s="1" t="s">
        <v>38</v>
      </c>
      <c r="C34" s="1" t="s">
        <v>89</v>
      </c>
      <c r="D34" s="1" t="s">
        <v>104</v>
      </c>
      <c r="E34" s="1" t="s">
        <v>114</v>
      </c>
      <c r="F34" s="1" t="s">
        <v>124</v>
      </c>
      <c r="G34" s="1" t="s">
        <v>125</v>
      </c>
    </row>
    <row r="35" spans="1:7" x14ac:dyDescent="0.25">
      <c r="A35" s="1">
        <v>34</v>
      </c>
      <c r="B35" s="1" t="s">
        <v>39</v>
      </c>
      <c r="C35" s="1" t="s">
        <v>90</v>
      </c>
      <c r="D35" s="1" t="s">
        <v>105</v>
      </c>
      <c r="E35" s="1" t="s">
        <v>123</v>
      </c>
      <c r="F35" s="1" t="s">
        <v>124</v>
      </c>
      <c r="G35" s="1" t="s">
        <v>125</v>
      </c>
    </row>
    <row r="36" spans="1:7" x14ac:dyDescent="0.25">
      <c r="A36" s="1">
        <v>35</v>
      </c>
      <c r="B36" s="1" t="s">
        <v>40</v>
      </c>
      <c r="C36" s="1" t="s">
        <v>91</v>
      </c>
      <c r="D36" s="1" t="s">
        <v>106</v>
      </c>
      <c r="E36" s="1" t="s">
        <v>121</v>
      </c>
      <c r="F36" s="1" t="s">
        <v>124</v>
      </c>
      <c r="G36" s="1" t="s">
        <v>125</v>
      </c>
    </row>
    <row r="37" spans="1:7" x14ac:dyDescent="0.25">
      <c r="A37" s="1">
        <v>36</v>
      </c>
      <c r="B37" s="1" t="s">
        <v>41</v>
      </c>
      <c r="C37" s="1" t="s">
        <v>92</v>
      </c>
      <c r="D37" s="1" t="s">
        <v>110</v>
      </c>
      <c r="E37" s="1" t="s">
        <v>120</v>
      </c>
      <c r="F37" s="1" t="s">
        <v>124</v>
      </c>
      <c r="G37" s="1" t="s">
        <v>125</v>
      </c>
    </row>
    <row r="38" spans="1:7" x14ac:dyDescent="0.25">
      <c r="A38" s="1">
        <v>37</v>
      </c>
      <c r="B38" s="1" t="s">
        <v>42</v>
      </c>
      <c r="C38" s="1" t="s">
        <v>81</v>
      </c>
      <c r="D38" s="1" t="s">
        <v>111</v>
      </c>
      <c r="E38" s="1" t="s">
        <v>115</v>
      </c>
      <c r="F38" s="1" t="s">
        <v>124</v>
      </c>
      <c r="G38" s="1" t="s">
        <v>125</v>
      </c>
    </row>
    <row r="39" spans="1:7" x14ac:dyDescent="0.25">
      <c r="A39" s="1">
        <v>38</v>
      </c>
      <c r="B39" s="1" t="s">
        <v>43</v>
      </c>
      <c r="C39" s="1" t="s">
        <v>93</v>
      </c>
      <c r="D39" s="1" t="s">
        <v>109</v>
      </c>
      <c r="E39" s="1" t="s">
        <v>119</v>
      </c>
      <c r="F39" s="1" t="s">
        <v>124</v>
      </c>
      <c r="G39" s="1" t="s">
        <v>125</v>
      </c>
    </row>
    <row r="40" spans="1:7" x14ac:dyDescent="0.25">
      <c r="A40" s="1">
        <v>39</v>
      </c>
      <c r="B40" s="1" t="s">
        <v>44</v>
      </c>
      <c r="C40" s="1" t="s">
        <v>94</v>
      </c>
      <c r="D40" s="1" t="s">
        <v>113</v>
      </c>
      <c r="E40" s="1" t="s">
        <v>116</v>
      </c>
      <c r="F40" s="1" t="s">
        <v>124</v>
      </c>
      <c r="G40" s="1" t="s">
        <v>125</v>
      </c>
    </row>
    <row r="41" spans="1:7" x14ac:dyDescent="0.25">
      <c r="A41" s="1">
        <v>40</v>
      </c>
      <c r="B41" s="1" t="s">
        <v>45</v>
      </c>
      <c r="C41" s="1" t="s">
        <v>67</v>
      </c>
      <c r="D41" s="1" t="s">
        <v>104</v>
      </c>
      <c r="E41" s="1" t="s">
        <v>114</v>
      </c>
      <c r="F41" s="1" t="s">
        <v>124</v>
      </c>
      <c r="G41" s="1" t="s">
        <v>125</v>
      </c>
    </row>
    <row r="42" spans="1:7" x14ac:dyDescent="0.25">
      <c r="A42" s="1">
        <v>41</v>
      </c>
      <c r="B42" s="1" t="s">
        <v>46</v>
      </c>
      <c r="C42" s="1" t="s">
        <v>64</v>
      </c>
      <c r="D42" s="1" t="s">
        <v>105</v>
      </c>
      <c r="E42" s="1" t="s">
        <v>123</v>
      </c>
      <c r="F42" s="1" t="s">
        <v>124</v>
      </c>
      <c r="G42" s="1" t="s">
        <v>125</v>
      </c>
    </row>
    <row r="43" spans="1:7" x14ac:dyDescent="0.25">
      <c r="A43" s="1">
        <v>42</v>
      </c>
      <c r="B43" s="1" t="s">
        <v>47</v>
      </c>
      <c r="C43" s="1" t="s">
        <v>95</v>
      </c>
      <c r="D43" s="1" t="s">
        <v>106</v>
      </c>
      <c r="E43" s="1" t="s">
        <v>121</v>
      </c>
      <c r="F43" s="1" t="s">
        <v>124</v>
      </c>
      <c r="G43" s="1" t="s">
        <v>125</v>
      </c>
    </row>
    <row r="44" spans="1:7" x14ac:dyDescent="0.25">
      <c r="A44" s="1">
        <v>43</v>
      </c>
      <c r="B44" s="1" t="s">
        <v>48</v>
      </c>
      <c r="C44" s="1" t="s">
        <v>96</v>
      </c>
      <c r="D44" s="1" t="s">
        <v>106</v>
      </c>
      <c r="E44" s="1" t="s">
        <v>121</v>
      </c>
      <c r="F44" s="1" t="s">
        <v>124</v>
      </c>
      <c r="G44" s="1" t="s">
        <v>125</v>
      </c>
    </row>
    <row r="45" spans="1:7" x14ac:dyDescent="0.25">
      <c r="A45" s="1">
        <v>44</v>
      </c>
      <c r="B45" s="1" t="s">
        <v>49</v>
      </c>
      <c r="C45" s="1" t="s">
        <v>97</v>
      </c>
      <c r="D45" s="1" t="s">
        <v>105</v>
      </c>
      <c r="E45" s="1" t="s">
        <v>123</v>
      </c>
      <c r="F45" s="1" t="s">
        <v>124</v>
      </c>
      <c r="G45" s="1" t="s">
        <v>125</v>
      </c>
    </row>
    <row r="46" spans="1:7" x14ac:dyDescent="0.25">
      <c r="A46" s="1">
        <v>45</v>
      </c>
      <c r="B46" s="1" t="s">
        <v>50</v>
      </c>
      <c r="C46" s="1" t="s">
        <v>98</v>
      </c>
      <c r="D46" s="1" t="s">
        <v>104</v>
      </c>
      <c r="E46" s="1" t="s">
        <v>114</v>
      </c>
      <c r="F46" s="1" t="s">
        <v>124</v>
      </c>
      <c r="G46" s="1" t="s">
        <v>125</v>
      </c>
    </row>
    <row r="47" spans="1:7" x14ac:dyDescent="0.25">
      <c r="A47" s="1">
        <v>46</v>
      </c>
      <c r="B47" s="1" t="s">
        <v>51</v>
      </c>
      <c r="C47" s="1" t="s">
        <v>99</v>
      </c>
      <c r="D47" s="1" t="s">
        <v>113</v>
      </c>
      <c r="E47" s="1" t="s">
        <v>116</v>
      </c>
      <c r="F47" s="1" t="s">
        <v>124</v>
      </c>
      <c r="G47" s="1" t="s">
        <v>125</v>
      </c>
    </row>
    <row r="48" spans="1:7" x14ac:dyDescent="0.25">
      <c r="A48" s="1">
        <v>47</v>
      </c>
      <c r="B48" s="1" t="s">
        <v>52</v>
      </c>
      <c r="C48" s="1" t="s">
        <v>100</v>
      </c>
      <c r="D48" s="1" t="s">
        <v>106</v>
      </c>
      <c r="E48" s="1" t="s">
        <v>121</v>
      </c>
      <c r="F48" s="1" t="s">
        <v>124</v>
      </c>
      <c r="G48" s="1" t="s">
        <v>125</v>
      </c>
    </row>
    <row r="49" spans="1:7" x14ac:dyDescent="0.25">
      <c r="A49" s="1">
        <v>48</v>
      </c>
      <c r="B49" s="1" t="s">
        <v>53</v>
      </c>
      <c r="C49" s="1" t="s">
        <v>101</v>
      </c>
      <c r="D49" s="1" t="s">
        <v>113</v>
      </c>
      <c r="E49" s="1" t="s">
        <v>116</v>
      </c>
      <c r="F49" s="1" t="s">
        <v>124</v>
      </c>
      <c r="G49" s="1" t="s">
        <v>125</v>
      </c>
    </row>
    <row r="50" spans="1:7" x14ac:dyDescent="0.25">
      <c r="A50" s="1">
        <v>49</v>
      </c>
      <c r="B50" s="1" t="s">
        <v>54</v>
      </c>
      <c r="C50" s="1" t="s">
        <v>102</v>
      </c>
      <c r="D50" s="1" t="s">
        <v>104</v>
      </c>
      <c r="E50" s="1" t="s">
        <v>114</v>
      </c>
      <c r="F50" s="1" t="s">
        <v>124</v>
      </c>
      <c r="G50" s="1" t="s">
        <v>125</v>
      </c>
    </row>
    <row r="51" spans="1:7" x14ac:dyDescent="0.25">
      <c r="A51" s="1">
        <v>50</v>
      </c>
      <c r="B51" s="1" t="s">
        <v>55</v>
      </c>
      <c r="C51" s="1" t="s">
        <v>103</v>
      </c>
      <c r="D51" s="1" t="s">
        <v>105</v>
      </c>
      <c r="E51" s="1" t="s">
        <v>123</v>
      </c>
      <c r="F51" s="1" t="s">
        <v>124</v>
      </c>
      <c r="G51" s="1" t="s">
        <v>125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activeCell="C24" sqref="C24"/>
    </sheetView>
  </sheetViews>
  <sheetFormatPr defaultRowHeight="15" x14ac:dyDescent="0.25"/>
  <cols>
    <col min="1" max="1" width="14.140625" style="1" customWidth="1"/>
    <col min="2" max="2" width="10.7109375" style="1" customWidth="1"/>
    <col min="3" max="3" width="16.5703125" style="1" customWidth="1"/>
    <col min="4" max="4" width="17" style="1" customWidth="1"/>
    <col min="5" max="5" width="16.28515625" style="1" customWidth="1"/>
    <col min="6" max="6" width="9.140625" style="1"/>
    <col min="7" max="7" width="12.140625" style="1" bestFit="1" customWidth="1"/>
  </cols>
  <sheetData>
    <row r="1" spans="1:7" ht="23.25" customHeight="1" x14ac:dyDescent="0.25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</v>
      </c>
      <c r="F1" s="1" t="s">
        <v>130</v>
      </c>
      <c r="G1" s="1" t="s">
        <v>131</v>
      </c>
    </row>
    <row r="2" spans="1:7" x14ac:dyDescent="0.25">
      <c r="A2" s="1">
        <v>1</v>
      </c>
      <c r="B2" s="1">
        <v>39</v>
      </c>
      <c r="C2" s="3">
        <v>42656</v>
      </c>
      <c r="D2" s="3">
        <f>Tabela4[[#This Row],[Data do Pedido]]+5</f>
        <v>42661</v>
      </c>
      <c r="E2" s="1" t="s">
        <v>94</v>
      </c>
      <c r="F2" s="1">
        <v>7</v>
      </c>
      <c r="G2" s="4">
        <v>1355</v>
      </c>
    </row>
    <row r="3" spans="1:7" x14ac:dyDescent="0.25">
      <c r="A3" s="1">
        <v>2</v>
      </c>
      <c r="B3" s="1">
        <v>18</v>
      </c>
      <c r="C3" s="3">
        <v>42619</v>
      </c>
      <c r="D3" s="3">
        <f>Tabela4[[#This Row],[Data do Pedido]]+5</f>
        <v>42624</v>
      </c>
      <c r="E3" s="1" t="s">
        <v>74</v>
      </c>
      <c r="F3" s="1">
        <v>2</v>
      </c>
      <c r="G3" s="4">
        <v>1977</v>
      </c>
    </row>
    <row r="4" spans="1:7" x14ac:dyDescent="0.25">
      <c r="A4" s="1">
        <v>3</v>
      </c>
      <c r="B4" s="1">
        <v>37</v>
      </c>
      <c r="C4" s="3">
        <v>42657</v>
      </c>
      <c r="D4" s="3">
        <f>Tabela4[[#This Row],[Data do Pedido]]+5</f>
        <v>42662</v>
      </c>
      <c r="E4" s="1" t="s">
        <v>81</v>
      </c>
      <c r="F4" s="1">
        <v>6</v>
      </c>
      <c r="G4" s="4">
        <v>1300</v>
      </c>
    </row>
    <row r="5" spans="1:7" x14ac:dyDescent="0.25">
      <c r="A5" s="1">
        <v>4</v>
      </c>
      <c r="B5" s="1">
        <v>36</v>
      </c>
      <c r="C5" s="3">
        <v>42627</v>
      </c>
      <c r="D5" s="3">
        <f>Tabela4[[#This Row],[Data do Pedido]]+5</f>
        <v>42632</v>
      </c>
      <c r="E5" s="1" t="s">
        <v>92</v>
      </c>
      <c r="F5" s="1">
        <v>7</v>
      </c>
      <c r="G5" s="4">
        <v>2839</v>
      </c>
    </row>
    <row r="6" spans="1:7" x14ac:dyDescent="0.25">
      <c r="A6" s="1">
        <v>5</v>
      </c>
      <c r="B6" s="1">
        <v>23</v>
      </c>
      <c r="C6" s="3">
        <v>42627</v>
      </c>
      <c r="D6" s="3">
        <f>Tabela4[[#This Row],[Data do Pedido]]+5</f>
        <v>42632</v>
      </c>
      <c r="E6" s="1" t="s">
        <v>79</v>
      </c>
      <c r="F6" s="1">
        <v>10</v>
      </c>
      <c r="G6" s="4">
        <v>1484</v>
      </c>
    </row>
    <row r="7" spans="1:7" x14ac:dyDescent="0.25">
      <c r="A7" s="1">
        <v>6</v>
      </c>
      <c r="B7" s="1">
        <v>27</v>
      </c>
      <c r="C7" s="3">
        <v>42666</v>
      </c>
      <c r="D7" s="3">
        <f>Tabela4[[#This Row],[Data do Pedido]]+5</f>
        <v>42671</v>
      </c>
      <c r="E7" s="1" t="s">
        <v>83</v>
      </c>
      <c r="F7" s="1">
        <v>6</v>
      </c>
      <c r="G7" s="4">
        <v>1546</v>
      </c>
    </row>
    <row r="8" spans="1:7" x14ac:dyDescent="0.25">
      <c r="A8" s="1">
        <v>7</v>
      </c>
      <c r="B8" s="1">
        <v>23</v>
      </c>
      <c r="C8" s="3">
        <v>42635</v>
      </c>
      <c r="D8" s="3">
        <f>Tabela4[[#This Row],[Data do Pedido]]+5</f>
        <v>42640</v>
      </c>
      <c r="E8" s="1" t="s">
        <v>79</v>
      </c>
      <c r="F8" s="1">
        <v>6</v>
      </c>
      <c r="G8" s="4">
        <v>1973</v>
      </c>
    </row>
    <row r="9" spans="1:7" x14ac:dyDescent="0.25">
      <c r="A9" s="1">
        <v>8</v>
      </c>
      <c r="B9" s="1">
        <v>40</v>
      </c>
      <c r="C9" s="3">
        <v>42650</v>
      </c>
      <c r="D9" s="3">
        <f>Tabela4[[#This Row],[Data do Pedido]]+5</f>
        <v>42655</v>
      </c>
      <c r="E9" s="1" t="s">
        <v>67</v>
      </c>
      <c r="F9" s="1">
        <v>3</v>
      </c>
      <c r="G9" s="4">
        <v>1170</v>
      </c>
    </row>
    <row r="10" spans="1:7" x14ac:dyDescent="0.25">
      <c r="A10" s="1">
        <v>9</v>
      </c>
      <c r="B10" s="1">
        <v>6</v>
      </c>
      <c r="C10" s="3">
        <v>42631</v>
      </c>
      <c r="D10" s="3">
        <f>Tabela4[[#This Row],[Data do Pedido]]+5</f>
        <v>42636</v>
      </c>
      <c r="E10" s="1" t="s">
        <v>62</v>
      </c>
      <c r="F10" s="1">
        <v>7</v>
      </c>
      <c r="G10" s="4">
        <v>2287</v>
      </c>
    </row>
    <row r="11" spans="1:7" x14ac:dyDescent="0.25">
      <c r="A11" s="1">
        <v>10</v>
      </c>
      <c r="B11" s="1">
        <v>10</v>
      </c>
      <c r="C11" s="3">
        <v>42670</v>
      </c>
      <c r="D11" s="3">
        <f>Tabela4[[#This Row],[Data do Pedido]]+5</f>
        <v>42675</v>
      </c>
      <c r="E11" s="1" t="s">
        <v>66</v>
      </c>
      <c r="F11" s="1">
        <v>1</v>
      </c>
      <c r="G11" s="4">
        <v>2966</v>
      </c>
    </row>
    <row r="12" spans="1:7" x14ac:dyDescent="0.25">
      <c r="A12" s="1">
        <v>11</v>
      </c>
      <c r="B12" s="1">
        <v>10</v>
      </c>
      <c r="C12" s="3">
        <v>42620</v>
      </c>
      <c r="D12" s="3">
        <f>Tabela4[[#This Row],[Data do Pedido]]+5</f>
        <v>42625</v>
      </c>
      <c r="E12" s="1" t="s">
        <v>66</v>
      </c>
      <c r="F12" s="1">
        <v>4</v>
      </c>
      <c r="G12" s="4">
        <v>2141</v>
      </c>
    </row>
    <row r="13" spans="1:7" x14ac:dyDescent="0.25">
      <c r="A13" s="1">
        <v>12</v>
      </c>
      <c r="B13" s="1">
        <v>39</v>
      </c>
      <c r="C13" s="3">
        <v>42615</v>
      </c>
      <c r="D13" s="3">
        <f>Tabela4[[#This Row],[Data do Pedido]]+5</f>
        <v>42620</v>
      </c>
      <c r="E13" s="1" t="s">
        <v>94</v>
      </c>
      <c r="F13" s="1">
        <v>5</v>
      </c>
      <c r="G13" s="4">
        <v>1702</v>
      </c>
    </row>
    <row r="14" spans="1:7" x14ac:dyDescent="0.25">
      <c r="A14" s="1">
        <v>13</v>
      </c>
      <c r="B14" s="1">
        <v>40</v>
      </c>
      <c r="C14" s="3">
        <v>42622</v>
      </c>
      <c r="D14" s="3">
        <f>Tabela4[[#This Row],[Data do Pedido]]+5</f>
        <v>42627</v>
      </c>
      <c r="E14" s="1" t="s">
        <v>67</v>
      </c>
      <c r="F14" s="1">
        <v>1</v>
      </c>
      <c r="G14" s="4">
        <v>2484</v>
      </c>
    </row>
    <row r="15" spans="1:7" x14ac:dyDescent="0.25">
      <c r="A15" s="1">
        <v>14</v>
      </c>
      <c r="B15" s="1">
        <v>48</v>
      </c>
      <c r="C15" s="3">
        <v>42615</v>
      </c>
      <c r="D15" s="3">
        <f>Tabela4[[#This Row],[Data do Pedido]]+5</f>
        <v>42620</v>
      </c>
      <c r="E15" s="1" t="s">
        <v>101</v>
      </c>
      <c r="F15" s="1">
        <v>5</v>
      </c>
      <c r="G15" s="4">
        <v>1475</v>
      </c>
    </row>
    <row r="16" spans="1:7" x14ac:dyDescent="0.25">
      <c r="A16" s="1">
        <v>15</v>
      </c>
      <c r="B16" s="1">
        <v>25</v>
      </c>
      <c r="C16" s="3">
        <v>42645</v>
      </c>
      <c r="D16" s="3">
        <f>Tabela4[[#This Row],[Data do Pedido]]+5</f>
        <v>42650</v>
      </c>
      <c r="E16" s="1" t="s">
        <v>81</v>
      </c>
      <c r="F16" s="1">
        <v>10</v>
      </c>
      <c r="G16" s="4">
        <v>2631</v>
      </c>
    </row>
    <row r="17" spans="1:7" x14ac:dyDescent="0.25">
      <c r="A17" s="1">
        <v>16</v>
      </c>
      <c r="B17" s="1">
        <v>28</v>
      </c>
      <c r="C17" s="3">
        <v>42671</v>
      </c>
      <c r="D17" s="3">
        <f>Tabela4[[#This Row],[Data do Pedido]]+5</f>
        <v>42676</v>
      </c>
      <c r="E17" s="1" t="s">
        <v>84</v>
      </c>
      <c r="F17" s="1">
        <v>6</v>
      </c>
      <c r="G17" s="4">
        <v>2466</v>
      </c>
    </row>
    <row r="18" spans="1:7" x14ac:dyDescent="0.25">
      <c r="A18" s="1">
        <v>17</v>
      </c>
      <c r="B18" s="1">
        <v>1</v>
      </c>
      <c r="C18" s="3">
        <v>42626</v>
      </c>
      <c r="D18" s="3">
        <f>Tabela4[[#This Row],[Data do Pedido]]+5</f>
        <v>42631</v>
      </c>
      <c r="E18" s="1" t="s">
        <v>57</v>
      </c>
      <c r="F18" s="1">
        <v>3</v>
      </c>
      <c r="G18" s="4">
        <v>1493</v>
      </c>
    </row>
    <row r="19" spans="1:7" x14ac:dyDescent="0.25">
      <c r="A19" s="1">
        <v>18</v>
      </c>
      <c r="B19" s="1">
        <v>40</v>
      </c>
      <c r="C19" s="3">
        <v>42640</v>
      </c>
      <c r="D19" s="3">
        <f>Tabela4[[#This Row],[Data do Pedido]]+5</f>
        <v>42645</v>
      </c>
      <c r="E19" s="1" t="s">
        <v>67</v>
      </c>
      <c r="F19" s="1">
        <v>9</v>
      </c>
      <c r="G19" s="4">
        <v>2204</v>
      </c>
    </row>
    <row r="20" spans="1:7" x14ac:dyDescent="0.25">
      <c r="A20" s="1">
        <v>19</v>
      </c>
      <c r="B20" s="1">
        <v>12</v>
      </c>
      <c r="C20" s="3">
        <v>42661</v>
      </c>
      <c r="D20" s="3">
        <f>Tabela4[[#This Row],[Data do Pedido]]+5</f>
        <v>42666</v>
      </c>
      <c r="E20" s="1" t="s">
        <v>68</v>
      </c>
      <c r="F20" s="1">
        <v>8</v>
      </c>
      <c r="G20" s="4">
        <v>1258</v>
      </c>
    </row>
    <row r="21" spans="1:7" x14ac:dyDescent="0.25">
      <c r="A21" s="1">
        <v>20</v>
      </c>
      <c r="B21" s="1">
        <v>37</v>
      </c>
      <c r="C21" s="3">
        <v>42650</v>
      </c>
      <c r="D21" s="3">
        <f>Tabela4[[#This Row],[Data do Pedido]]+5</f>
        <v>42655</v>
      </c>
      <c r="E21" s="1" t="s">
        <v>81</v>
      </c>
      <c r="F21" s="1">
        <v>3</v>
      </c>
      <c r="G21" s="4">
        <v>1521</v>
      </c>
    </row>
    <row r="22" spans="1:7" x14ac:dyDescent="0.25">
      <c r="A22" s="1">
        <v>21</v>
      </c>
      <c r="B22" s="1">
        <v>26</v>
      </c>
      <c r="C22" s="3">
        <v>42628</v>
      </c>
      <c r="D22" s="3">
        <f>Tabela4[[#This Row],[Data do Pedido]]+5</f>
        <v>42633</v>
      </c>
      <c r="E22" s="1" t="s">
        <v>82</v>
      </c>
      <c r="F22" s="1">
        <v>8</v>
      </c>
      <c r="G22" s="4">
        <v>2213</v>
      </c>
    </row>
    <row r="23" spans="1:7" x14ac:dyDescent="0.25">
      <c r="A23" s="1">
        <v>22</v>
      </c>
      <c r="B23" s="1">
        <v>31</v>
      </c>
      <c r="C23" s="3">
        <v>42662</v>
      </c>
      <c r="D23" s="3">
        <f>Tabela4[[#This Row],[Data do Pedido]]+5</f>
        <v>42667</v>
      </c>
      <c r="E23" s="1" t="s">
        <v>87</v>
      </c>
      <c r="F23" s="1">
        <v>7</v>
      </c>
      <c r="G23" s="4">
        <v>1571</v>
      </c>
    </row>
    <row r="24" spans="1:7" x14ac:dyDescent="0.25">
      <c r="A24" s="1">
        <v>23</v>
      </c>
      <c r="B24" s="1">
        <v>10</v>
      </c>
      <c r="C24" s="3">
        <v>42671</v>
      </c>
      <c r="D24" s="3">
        <f>Tabela4[[#This Row],[Data do Pedido]]+5</f>
        <v>42676</v>
      </c>
      <c r="E24" s="1" t="s">
        <v>66</v>
      </c>
      <c r="F24" s="1">
        <v>1</v>
      </c>
      <c r="G24" s="4">
        <v>1062</v>
      </c>
    </row>
    <row r="25" spans="1:7" x14ac:dyDescent="0.25">
      <c r="A25" s="1">
        <v>24</v>
      </c>
      <c r="B25" s="1">
        <v>3</v>
      </c>
      <c r="C25" s="3">
        <v>42650</v>
      </c>
      <c r="D25" s="3">
        <f>Tabela4[[#This Row],[Data do Pedido]]+5</f>
        <v>42655</v>
      </c>
      <c r="E25" s="1" t="s">
        <v>59</v>
      </c>
      <c r="F25" s="1">
        <v>6</v>
      </c>
      <c r="G25" s="4">
        <v>1287</v>
      </c>
    </row>
    <row r="26" spans="1:7" x14ac:dyDescent="0.25">
      <c r="A26" s="1">
        <v>25</v>
      </c>
      <c r="B26" s="1">
        <v>36</v>
      </c>
      <c r="C26" s="3">
        <v>42617</v>
      </c>
      <c r="D26" s="3">
        <f>Tabela4[[#This Row],[Data do Pedido]]+5</f>
        <v>42622</v>
      </c>
      <c r="E26" s="1" t="s">
        <v>92</v>
      </c>
      <c r="F26" s="1">
        <v>10</v>
      </c>
      <c r="G26" s="4">
        <v>2951</v>
      </c>
    </row>
    <row r="27" spans="1:7" x14ac:dyDescent="0.25">
      <c r="A27" s="1">
        <v>26</v>
      </c>
      <c r="B27" s="1">
        <v>35</v>
      </c>
      <c r="C27" s="3">
        <v>42649</v>
      </c>
      <c r="D27" s="3">
        <f>Tabela4[[#This Row],[Data do Pedido]]+5</f>
        <v>42654</v>
      </c>
      <c r="E27" s="1" t="s">
        <v>91</v>
      </c>
      <c r="F27" s="1">
        <v>3</v>
      </c>
      <c r="G27" s="4">
        <v>1526</v>
      </c>
    </row>
    <row r="28" spans="1:7" x14ac:dyDescent="0.25">
      <c r="A28" s="1">
        <v>27</v>
      </c>
      <c r="B28" s="1">
        <v>11</v>
      </c>
      <c r="C28" s="3">
        <v>42628</v>
      </c>
      <c r="D28" s="3">
        <f>Tabela4[[#This Row],[Data do Pedido]]+5</f>
        <v>42633</v>
      </c>
      <c r="E28" s="1" t="s">
        <v>67</v>
      </c>
      <c r="F28" s="1">
        <v>3</v>
      </c>
      <c r="G28" s="4">
        <v>1171</v>
      </c>
    </row>
    <row r="29" spans="1:7" x14ac:dyDescent="0.25">
      <c r="A29" s="1">
        <v>28</v>
      </c>
      <c r="B29" s="1">
        <v>12</v>
      </c>
      <c r="C29" s="3">
        <v>42619</v>
      </c>
      <c r="D29" s="3">
        <f>Tabela4[[#This Row],[Data do Pedido]]+5</f>
        <v>42624</v>
      </c>
      <c r="E29" s="1" t="s">
        <v>68</v>
      </c>
      <c r="F29" s="1">
        <v>10</v>
      </c>
      <c r="G29" s="4">
        <v>2517</v>
      </c>
    </row>
    <row r="30" spans="1:7" x14ac:dyDescent="0.25">
      <c r="A30" s="1">
        <v>29</v>
      </c>
      <c r="B30" s="1">
        <v>42</v>
      </c>
      <c r="C30" s="3">
        <v>42665</v>
      </c>
      <c r="D30" s="3">
        <f>Tabela4[[#This Row],[Data do Pedido]]+5</f>
        <v>42670</v>
      </c>
      <c r="E30" s="1" t="s">
        <v>95</v>
      </c>
      <c r="F30" s="1">
        <v>6</v>
      </c>
      <c r="G30" s="4">
        <v>1452</v>
      </c>
    </row>
    <row r="31" spans="1:7" x14ac:dyDescent="0.25">
      <c r="A31" s="1">
        <v>30</v>
      </c>
      <c r="B31" s="1">
        <v>19</v>
      </c>
      <c r="C31" s="3">
        <v>42624</v>
      </c>
      <c r="D31" s="3">
        <f>Tabela4[[#This Row],[Data do Pedido]]+5</f>
        <v>42629</v>
      </c>
      <c r="E31" s="1" t="s">
        <v>75</v>
      </c>
      <c r="F31" s="1">
        <v>5</v>
      </c>
      <c r="G31" s="4">
        <v>2630</v>
      </c>
    </row>
    <row r="32" spans="1:7" x14ac:dyDescent="0.25">
      <c r="A32" s="1">
        <v>31</v>
      </c>
      <c r="B32" s="1">
        <v>26</v>
      </c>
      <c r="C32" s="3">
        <v>42664</v>
      </c>
      <c r="D32" s="3">
        <f>Tabela4[[#This Row],[Data do Pedido]]+5</f>
        <v>42669</v>
      </c>
      <c r="E32" s="1" t="s">
        <v>82</v>
      </c>
      <c r="F32" s="1">
        <v>7</v>
      </c>
      <c r="G32" s="4">
        <v>2514</v>
      </c>
    </row>
    <row r="33" spans="1:7" x14ac:dyDescent="0.25">
      <c r="A33" s="1">
        <v>32</v>
      </c>
      <c r="B33" s="1">
        <v>45</v>
      </c>
      <c r="C33" s="3">
        <v>42649</v>
      </c>
      <c r="D33" s="3">
        <f>Tabela4[[#This Row],[Data do Pedido]]+5</f>
        <v>42654</v>
      </c>
      <c r="E33" s="1" t="s">
        <v>98</v>
      </c>
      <c r="F33" s="1">
        <v>7</v>
      </c>
      <c r="G33" s="4">
        <v>1156</v>
      </c>
    </row>
    <row r="34" spans="1:7" x14ac:dyDescent="0.25">
      <c r="A34" s="1">
        <v>33</v>
      </c>
      <c r="B34" s="1">
        <v>32</v>
      </c>
      <c r="C34" s="3">
        <v>42656</v>
      </c>
      <c r="D34" s="3">
        <f>Tabela4[[#This Row],[Data do Pedido]]+5</f>
        <v>42661</v>
      </c>
      <c r="E34" s="1" t="s">
        <v>88</v>
      </c>
      <c r="F34" s="1">
        <v>6</v>
      </c>
      <c r="G34" s="4">
        <v>1740</v>
      </c>
    </row>
    <row r="35" spans="1:7" x14ac:dyDescent="0.25">
      <c r="A35" s="1">
        <v>34</v>
      </c>
      <c r="B35" s="1">
        <v>45</v>
      </c>
      <c r="C35" s="3">
        <v>42642</v>
      </c>
      <c r="D35" s="3">
        <f>Tabela4[[#This Row],[Data do Pedido]]+5</f>
        <v>42647</v>
      </c>
      <c r="E35" s="1" t="s">
        <v>98</v>
      </c>
      <c r="F35" s="1">
        <v>7</v>
      </c>
      <c r="G35" s="4">
        <v>2516</v>
      </c>
    </row>
    <row r="36" spans="1:7" x14ac:dyDescent="0.25">
      <c r="A36" s="1">
        <v>35</v>
      </c>
      <c r="B36" s="1">
        <v>40</v>
      </c>
      <c r="C36" s="3">
        <v>42655</v>
      </c>
      <c r="D36" s="3">
        <f>Tabela4[[#This Row],[Data do Pedido]]+5</f>
        <v>42660</v>
      </c>
      <c r="E36" s="1" t="s">
        <v>67</v>
      </c>
      <c r="F36" s="1">
        <v>10</v>
      </c>
      <c r="G36" s="4">
        <v>1138</v>
      </c>
    </row>
    <row r="37" spans="1:7" x14ac:dyDescent="0.25">
      <c r="A37" s="1">
        <v>36</v>
      </c>
      <c r="B37" s="1">
        <v>7</v>
      </c>
      <c r="C37" s="3">
        <v>42614</v>
      </c>
      <c r="D37" s="3">
        <f>Tabela4[[#This Row],[Data do Pedido]]+5</f>
        <v>42619</v>
      </c>
      <c r="E37" s="1" t="s">
        <v>63</v>
      </c>
      <c r="F37" s="1">
        <v>4</v>
      </c>
      <c r="G37" s="4">
        <v>2585</v>
      </c>
    </row>
    <row r="38" spans="1:7" x14ac:dyDescent="0.25">
      <c r="A38" s="1">
        <v>37</v>
      </c>
      <c r="B38" s="1">
        <v>20</v>
      </c>
      <c r="C38" s="3">
        <v>42635</v>
      </c>
      <c r="D38" s="3">
        <f>Tabela4[[#This Row],[Data do Pedido]]+5</f>
        <v>42640</v>
      </c>
      <c r="E38" s="1" t="s">
        <v>76</v>
      </c>
      <c r="F38" s="1">
        <v>4</v>
      </c>
      <c r="G38" s="4">
        <v>2106</v>
      </c>
    </row>
    <row r="39" spans="1:7" x14ac:dyDescent="0.25">
      <c r="A39" s="1">
        <v>38</v>
      </c>
      <c r="B39" s="1">
        <v>7</v>
      </c>
      <c r="C39" s="3">
        <v>42651</v>
      </c>
      <c r="D39" s="3">
        <f>Tabela4[[#This Row],[Data do Pedido]]+5</f>
        <v>42656</v>
      </c>
      <c r="E39" s="1" t="s">
        <v>63</v>
      </c>
      <c r="F39" s="1">
        <v>9</v>
      </c>
      <c r="G39" s="4">
        <v>1867</v>
      </c>
    </row>
    <row r="40" spans="1:7" x14ac:dyDescent="0.25">
      <c r="A40" s="1">
        <v>39</v>
      </c>
      <c r="B40" s="1">
        <v>49</v>
      </c>
      <c r="C40" s="3">
        <v>42631</v>
      </c>
      <c r="D40" s="3">
        <f>Tabela4[[#This Row],[Data do Pedido]]+5</f>
        <v>42636</v>
      </c>
      <c r="E40" s="1" t="s">
        <v>102</v>
      </c>
      <c r="F40" s="1">
        <v>3</v>
      </c>
      <c r="G40" s="4">
        <v>2654</v>
      </c>
    </row>
    <row r="41" spans="1:7" x14ac:dyDescent="0.25">
      <c r="A41" s="1">
        <v>40</v>
      </c>
      <c r="B41" s="1">
        <v>1</v>
      </c>
      <c r="C41" s="3">
        <v>42662</v>
      </c>
      <c r="D41" s="3">
        <f>Tabela4[[#This Row],[Data do Pedido]]+5</f>
        <v>42667</v>
      </c>
      <c r="E41" s="1" t="s">
        <v>57</v>
      </c>
      <c r="F41" s="1">
        <v>8</v>
      </c>
      <c r="G41" s="4">
        <v>1619</v>
      </c>
    </row>
    <row r="42" spans="1:7" x14ac:dyDescent="0.25">
      <c r="A42" s="1">
        <v>41</v>
      </c>
      <c r="B42" s="1">
        <v>25</v>
      </c>
      <c r="C42" s="3">
        <v>42657</v>
      </c>
      <c r="D42" s="3">
        <f>Tabela4[[#This Row],[Data do Pedido]]+5</f>
        <v>42662</v>
      </c>
      <c r="E42" s="1" t="s">
        <v>81</v>
      </c>
      <c r="F42" s="1">
        <v>9</v>
      </c>
      <c r="G42" s="4">
        <v>1242</v>
      </c>
    </row>
    <row r="43" spans="1:7" x14ac:dyDescent="0.25">
      <c r="A43" s="1">
        <v>42</v>
      </c>
      <c r="B43" s="1">
        <v>15</v>
      </c>
      <c r="C43" s="3">
        <v>42645</v>
      </c>
      <c r="D43" s="3">
        <f>Tabela4[[#This Row],[Data do Pedido]]+5</f>
        <v>42650</v>
      </c>
      <c r="E43" s="1" t="s">
        <v>71</v>
      </c>
      <c r="F43" s="1">
        <v>2</v>
      </c>
      <c r="G43" s="4">
        <v>2845</v>
      </c>
    </row>
    <row r="44" spans="1:7" x14ac:dyDescent="0.25">
      <c r="A44" s="1">
        <v>43</v>
      </c>
      <c r="B44" s="1">
        <v>17</v>
      </c>
      <c r="C44" s="3">
        <v>42664</v>
      </c>
      <c r="D44" s="3">
        <f>Tabela4[[#This Row],[Data do Pedido]]+5</f>
        <v>42669</v>
      </c>
      <c r="E44" s="1" t="s">
        <v>73</v>
      </c>
      <c r="F44" s="1">
        <v>5</v>
      </c>
      <c r="G44" s="4">
        <v>2712</v>
      </c>
    </row>
    <row r="45" spans="1:7" x14ac:dyDescent="0.25">
      <c r="A45" s="1">
        <v>44</v>
      </c>
      <c r="B45" s="1">
        <v>20</v>
      </c>
      <c r="C45" s="3">
        <v>42660</v>
      </c>
      <c r="D45" s="3">
        <f>Tabela4[[#This Row],[Data do Pedido]]+5</f>
        <v>42665</v>
      </c>
      <c r="E45" s="1" t="s">
        <v>76</v>
      </c>
      <c r="F45" s="1">
        <v>10</v>
      </c>
      <c r="G45" s="4">
        <v>1985</v>
      </c>
    </row>
    <row r="46" spans="1:7" x14ac:dyDescent="0.25">
      <c r="A46" s="1">
        <v>45</v>
      </c>
      <c r="B46" s="1">
        <v>24</v>
      </c>
      <c r="C46" s="3">
        <v>42629</v>
      </c>
      <c r="D46" s="3">
        <f>Tabela4[[#This Row],[Data do Pedido]]+5</f>
        <v>42634</v>
      </c>
      <c r="E46" s="1" t="s">
        <v>80</v>
      </c>
      <c r="F46" s="1">
        <v>2</v>
      </c>
      <c r="G46" s="4">
        <v>1641</v>
      </c>
    </row>
    <row r="47" spans="1:7" x14ac:dyDescent="0.25">
      <c r="A47" s="1">
        <v>46</v>
      </c>
      <c r="B47" s="1">
        <v>5</v>
      </c>
      <c r="C47" s="3">
        <v>42639</v>
      </c>
      <c r="D47" s="3">
        <f>Tabela4[[#This Row],[Data do Pedido]]+5</f>
        <v>42644</v>
      </c>
      <c r="E47" s="1" t="s">
        <v>61</v>
      </c>
      <c r="F47" s="1">
        <v>8</v>
      </c>
      <c r="G47" s="4">
        <v>2045</v>
      </c>
    </row>
    <row r="48" spans="1:7" x14ac:dyDescent="0.25">
      <c r="A48" s="1">
        <v>47</v>
      </c>
      <c r="B48" s="1">
        <v>12</v>
      </c>
      <c r="C48" s="3">
        <v>42650</v>
      </c>
      <c r="D48" s="3">
        <f>Tabela4[[#This Row],[Data do Pedido]]+5</f>
        <v>42655</v>
      </c>
      <c r="E48" s="1" t="s">
        <v>68</v>
      </c>
      <c r="F48" s="1">
        <v>1</v>
      </c>
      <c r="G48" s="4">
        <v>2293</v>
      </c>
    </row>
    <row r="49" spans="1:7" x14ac:dyDescent="0.25">
      <c r="A49" s="1">
        <v>48</v>
      </c>
      <c r="B49" s="1">
        <v>40</v>
      </c>
      <c r="C49" s="3">
        <v>42665</v>
      </c>
      <c r="D49" s="3">
        <f>Tabela4[[#This Row],[Data do Pedido]]+5</f>
        <v>42670</v>
      </c>
      <c r="E49" s="1" t="s">
        <v>67</v>
      </c>
      <c r="F49" s="1">
        <v>1</v>
      </c>
      <c r="G49" s="4">
        <v>1549</v>
      </c>
    </row>
    <row r="50" spans="1:7" x14ac:dyDescent="0.25">
      <c r="A50" s="1">
        <v>49</v>
      </c>
      <c r="B50" s="1">
        <v>47</v>
      </c>
      <c r="C50" s="3">
        <v>42627</v>
      </c>
      <c r="D50" s="3">
        <f>Tabela4[[#This Row],[Data do Pedido]]+5</f>
        <v>42632</v>
      </c>
      <c r="E50" s="1" t="s">
        <v>100</v>
      </c>
      <c r="F50" s="1">
        <v>6</v>
      </c>
      <c r="G50" s="4">
        <v>2281</v>
      </c>
    </row>
    <row r="51" spans="1:7" x14ac:dyDescent="0.25">
      <c r="A51" s="1">
        <v>50</v>
      </c>
      <c r="B51" s="1">
        <v>45</v>
      </c>
      <c r="C51" s="3">
        <v>42664</v>
      </c>
      <c r="D51" s="3">
        <f>Tabela4[[#This Row],[Data do Pedido]]+5</f>
        <v>42669</v>
      </c>
      <c r="E51" s="1" t="s">
        <v>98</v>
      </c>
      <c r="F51" s="1">
        <v>9</v>
      </c>
      <c r="G51" s="4">
        <v>1355</v>
      </c>
    </row>
    <row r="52" spans="1:7" x14ac:dyDescent="0.25">
      <c r="A52" s="1">
        <v>51</v>
      </c>
      <c r="B52" s="1">
        <v>36</v>
      </c>
      <c r="C52" s="3">
        <v>42648</v>
      </c>
      <c r="D52" s="3">
        <f>Tabela4[[#This Row],[Data do Pedido]]+5</f>
        <v>42653</v>
      </c>
      <c r="E52" s="1" t="s">
        <v>92</v>
      </c>
      <c r="F52" s="1">
        <v>2</v>
      </c>
      <c r="G52" s="4">
        <v>2544</v>
      </c>
    </row>
    <row r="53" spans="1:7" x14ac:dyDescent="0.25">
      <c r="A53" s="1">
        <v>52</v>
      </c>
      <c r="B53" s="1">
        <v>12</v>
      </c>
      <c r="C53" s="3">
        <v>42630</v>
      </c>
      <c r="D53" s="3">
        <f>Tabela4[[#This Row],[Data do Pedido]]+5</f>
        <v>42635</v>
      </c>
      <c r="E53" s="1" t="s">
        <v>68</v>
      </c>
      <c r="F53" s="1">
        <v>4</v>
      </c>
      <c r="G53" s="4">
        <v>1436</v>
      </c>
    </row>
    <row r="54" spans="1:7" x14ac:dyDescent="0.25">
      <c r="A54" s="1">
        <v>53</v>
      </c>
      <c r="B54" s="1">
        <v>43</v>
      </c>
      <c r="C54" s="3">
        <v>42631</v>
      </c>
      <c r="D54" s="3">
        <f>Tabela4[[#This Row],[Data do Pedido]]+5</f>
        <v>42636</v>
      </c>
      <c r="E54" s="1" t="s">
        <v>96</v>
      </c>
      <c r="F54" s="1">
        <v>3</v>
      </c>
      <c r="G54" s="4">
        <v>2201</v>
      </c>
    </row>
    <row r="55" spans="1:7" x14ac:dyDescent="0.25">
      <c r="A55" s="1">
        <v>54</v>
      </c>
      <c r="B55" s="1">
        <v>22</v>
      </c>
      <c r="C55" s="3">
        <v>42671</v>
      </c>
      <c r="D55" s="3">
        <f>Tabela4[[#This Row],[Data do Pedido]]+5</f>
        <v>42676</v>
      </c>
      <c r="E55" s="1" t="s">
        <v>78</v>
      </c>
      <c r="F55" s="1">
        <v>9</v>
      </c>
      <c r="G55" s="4">
        <v>2953</v>
      </c>
    </row>
    <row r="56" spans="1:7" x14ac:dyDescent="0.25">
      <c r="A56" s="1">
        <v>55</v>
      </c>
      <c r="B56" s="1">
        <v>7</v>
      </c>
      <c r="C56" s="3">
        <v>42617</v>
      </c>
      <c r="D56" s="3">
        <f>Tabela4[[#This Row],[Data do Pedido]]+5</f>
        <v>42622</v>
      </c>
      <c r="E56" s="1" t="s">
        <v>63</v>
      </c>
      <c r="F56" s="1">
        <v>5</v>
      </c>
      <c r="G56" s="4">
        <v>2192</v>
      </c>
    </row>
    <row r="57" spans="1:7" x14ac:dyDescent="0.25">
      <c r="A57" s="1">
        <v>56</v>
      </c>
      <c r="B57" s="1">
        <v>16</v>
      </c>
      <c r="C57" s="3">
        <v>42643</v>
      </c>
      <c r="D57" s="3">
        <f>Tabela4[[#This Row],[Data do Pedido]]+5</f>
        <v>42648</v>
      </c>
      <c r="E57" s="1" t="s">
        <v>72</v>
      </c>
      <c r="F57" s="1">
        <v>4</v>
      </c>
      <c r="G57" s="4">
        <v>2534</v>
      </c>
    </row>
    <row r="58" spans="1:7" x14ac:dyDescent="0.25">
      <c r="A58" s="1">
        <v>57</v>
      </c>
      <c r="B58" s="1">
        <v>25</v>
      </c>
      <c r="C58" s="3">
        <v>42644</v>
      </c>
      <c r="D58" s="3">
        <f>Tabela4[[#This Row],[Data do Pedido]]+5</f>
        <v>42649</v>
      </c>
      <c r="E58" s="1" t="s">
        <v>81</v>
      </c>
      <c r="F58" s="1">
        <v>1</v>
      </c>
      <c r="G58" s="4">
        <v>2169</v>
      </c>
    </row>
    <row r="59" spans="1:7" x14ac:dyDescent="0.25">
      <c r="A59" s="1">
        <v>58</v>
      </c>
      <c r="B59" s="1">
        <v>36</v>
      </c>
      <c r="C59" s="3">
        <v>42615</v>
      </c>
      <c r="D59" s="3">
        <f>Tabela4[[#This Row],[Data do Pedido]]+5</f>
        <v>42620</v>
      </c>
      <c r="E59" s="1" t="s">
        <v>92</v>
      </c>
      <c r="F59" s="1">
        <v>3</v>
      </c>
      <c r="G59" s="4">
        <v>1613</v>
      </c>
    </row>
    <row r="60" spans="1:7" x14ac:dyDescent="0.25">
      <c r="A60" s="1">
        <v>59</v>
      </c>
      <c r="B60" s="1">
        <v>49</v>
      </c>
      <c r="C60" s="3">
        <v>42647</v>
      </c>
      <c r="D60" s="3">
        <f>Tabela4[[#This Row],[Data do Pedido]]+5</f>
        <v>42652</v>
      </c>
      <c r="E60" s="1" t="s">
        <v>102</v>
      </c>
      <c r="F60" s="1">
        <v>10</v>
      </c>
      <c r="G60" s="4">
        <v>2546</v>
      </c>
    </row>
    <row r="61" spans="1:7" x14ac:dyDescent="0.25">
      <c r="A61" s="1">
        <v>60</v>
      </c>
      <c r="B61" s="1">
        <v>11</v>
      </c>
      <c r="C61" s="3">
        <v>42647</v>
      </c>
      <c r="D61" s="3">
        <f>Tabela4[[#This Row],[Data do Pedido]]+5</f>
        <v>42652</v>
      </c>
      <c r="E61" s="1" t="s">
        <v>67</v>
      </c>
      <c r="F61" s="1">
        <v>6</v>
      </c>
      <c r="G61" s="4">
        <v>1193</v>
      </c>
    </row>
    <row r="62" spans="1:7" x14ac:dyDescent="0.25">
      <c r="A62" s="1">
        <v>61</v>
      </c>
      <c r="B62" s="1">
        <v>3</v>
      </c>
      <c r="C62" s="3">
        <v>42636</v>
      </c>
      <c r="D62" s="3">
        <f>Tabela4[[#This Row],[Data do Pedido]]+5</f>
        <v>42641</v>
      </c>
      <c r="E62" s="1" t="s">
        <v>59</v>
      </c>
      <c r="F62" s="1">
        <v>5</v>
      </c>
      <c r="G62" s="4">
        <v>2552</v>
      </c>
    </row>
    <row r="63" spans="1:7" x14ac:dyDescent="0.25">
      <c r="A63" s="1">
        <v>62</v>
      </c>
      <c r="B63" s="1">
        <v>6</v>
      </c>
      <c r="C63" s="3">
        <v>42637</v>
      </c>
      <c r="D63" s="3">
        <f>Tabela4[[#This Row],[Data do Pedido]]+5</f>
        <v>42642</v>
      </c>
      <c r="E63" s="1" t="s">
        <v>62</v>
      </c>
      <c r="F63" s="1">
        <v>1</v>
      </c>
      <c r="G63" s="4">
        <v>1131</v>
      </c>
    </row>
    <row r="64" spans="1:7" x14ac:dyDescent="0.25">
      <c r="A64" s="1">
        <v>63</v>
      </c>
      <c r="B64" s="1">
        <v>32</v>
      </c>
      <c r="C64" s="3">
        <v>42635</v>
      </c>
      <c r="D64" s="3">
        <f>Tabela4[[#This Row],[Data do Pedido]]+5</f>
        <v>42640</v>
      </c>
      <c r="E64" s="1" t="s">
        <v>88</v>
      </c>
      <c r="F64" s="1">
        <v>8</v>
      </c>
      <c r="G64" s="4">
        <v>2162</v>
      </c>
    </row>
    <row r="65" spans="1:7" x14ac:dyDescent="0.25">
      <c r="A65" s="1">
        <v>64</v>
      </c>
      <c r="B65" s="1">
        <v>11</v>
      </c>
      <c r="C65" s="3">
        <v>42636</v>
      </c>
      <c r="D65" s="3">
        <f>Tabela4[[#This Row],[Data do Pedido]]+5</f>
        <v>42641</v>
      </c>
      <c r="E65" s="1" t="s">
        <v>67</v>
      </c>
      <c r="F65" s="1">
        <v>1</v>
      </c>
      <c r="G65" s="4">
        <v>1632</v>
      </c>
    </row>
    <row r="66" spans="1:7" x14ac:dyDescent="0.25">
      <c r="A66" s="1">
        <v>65</v>
      </c>
      <c r="B66" s="1">
        <v>20</v>
      </c>
      <c r="C66" s="3">
        <v>42623</v>
      </c>
      <c r="D66" s="3">
        <f>Tabela4[[#This Row],[Data do Pedido]]+5</f>
        <v>42628</v>
      </c>
      <c r="E66" s="1" t="s">
        <v>76</v>
      </c>
      <c r="F66" s="1">
        <v>9</v>
      </c>
      <c r="G66" s="4">
        <v>2839</v>
      </c>
    </row>
    <row r="67" spans="1:7" x14ac:dyDescent="0.25">
      <c r="A67" s="1">
        <v>66</v>
      </c>
      <c r="B67" s="1">
        <v>7</v>
      </c>
      <c r="C67" s="3">
        <v>42626</v>
      </c>
      <c r="D67" s="3">
        <f>Tabela4[[#This Row],[Data do Pedido]]+5</f>
        <v>42631</v>
      </c>
      <c r="E67" s="1" t="s">
        <v>63</v>
      </c>
      <c r="F67" s="1">
        <v>8</v>
      </c>
      <c r="G67" s="4">
        <v>1036</v>
      </c>
    </row>
    <row r="68" spans="1:7" x14ac:dyDescent="0.25">
      <c r="A68" s="1">
        <v>67</v>
      </c>
      <c r="B68" s="1">
        <v>21</v>
      </c>
      <c r="C68" s="3">
        <v>42662</v>
      </c>
      <c r="D68" s="3">
        <f>Tabela4[[#This Row],[Data do Pedido]]+5</f>
        <v>42667</v>
      </c>
      <c r="E68" s="1" t="s">
        <v>77</v>
      </c>
      <c r="F68" s="1">
        <v>5</v>
      </c>
      <c r="G68" s="4">
        <v>1540</v>
      </c>
    </row>
    <row r="69" spans="1:7" x14ac:dyDescent="0.25">
      <c r="A69" s="1">
        <v>68</v>
      </c>
      <c r="B69" s="1">
        <v>8</v>
      </c>
      <c r="C69" s="3">
        <v>42625</v>
      </c>
      <c r="D69" s="3">
        <f>Tabela4[[#This Row],[Data do Pedido]]+5</f>
        <v>42630</v>
      </c>
      <c r="E69" s="1" t="s">
        <v>64</v>
      </c>
      <c r="F69" s="1">
        <v>2</v>
      </c>
      <c r="G69" s="4">
        <v>1018</v>
      </c>
    </row>
    <row r="70" spans="1:7" x14ac:dyDescent="0.25">
      <c r="A70" s="1">
        <v>69</v>
      </c>
      <c r="B70" s="1">
        <v>25</v>
      </c>
      <c r="C70" s="3">
        <v>42622</v>
      </c>
      <c r="D70" s="3">
        <f>Tabela4[[#This Row],[Data do Pedido]]+5</f>
        <v>42627</v>
      </c>
      <c r="E70" s="1" t="s">
        <v>81</v>
      </c>
      <c r="F70" s="1">
        <v>10</v>
      </c>
      <c r="G70" s="4">
        <v>1432</v>
      </c>
    </row>
    <row r="71" spans="1:7" x14ac:dyDescent="0.25">
      <c r="A71" s="1">
        <v>70</v>
      </c>
      <c r="B71" s="1">
        <v>41</v>
      </c>
      <c r="C71" s="3">
        <v>42632</v>
      </c>
      <c r="D71" s="3">
        <f>Tabela4[[#This Row],[Data do Pedido]]+5</f>
        <v>42637</v>
      </c>
      <c r="E71" s="1" t="s">
        <v>64</v>
      </c>
      <c r="F71" s="1">
        <v>3</v>
      </c>
      <c r="G71" s="4">
        <v>2707</v>
      </c>
    </row>
    <row r="72" spans="1:7" x14ac:dyDescent="0.25">
      <c r="A72" s="1">
        <v>71</v>
      </c>
      <c r="B72" s="1">
        <v>41</v>
      </c>
      <c r="C72" s="3">
        <v>42661</v>
      </c>
      <c r="D72" s="3">
        <f>Tabela4[[#This Row],[Data do Pedido]]+5</f>
        <v>42666</v>
      </c>
      <c r="E72" s="1" t="s">
        <v>64</v>
      </c>
      <c r="F72" s="1">
        <v>10</v>
      </c>
      <c r="G72" s="4">
        <v>1919</v>
      </c>
    </row>
    <row r="73" spans="1:7" x14ac:dyDescent="0.25">
      <c r="A73" s="1">
        <v>72</v>
      </c>
      <c r="B73" s="1">
        <v>33</v>
      </c>
      <c r="C73" s="3">
        <v>42643</v>
      </c>
      <c r="D73" s="3">
        <f>Tabela4[[#This Row],[Data do Pedido]]+5</f>
        <v>42648</v>
      </c>
      <c r="E73" s="1" t="s">
        <v>89</v>
      </c>
      <c r="F73" s="1">
        <v>8</v>
      </c>
      <c r="G73" s="4">
        <v>1198</v>
      </c>
    </row>
    <row r="74" spans="1:7" x14ac:dyDescent="0.25">
      <c r="A74" s="1">
        <v>73</v>
      </c>
      <c r="B74" s="1">
        <v>15</v>
      </c>
      <c r="C74" s="3">
        <v>42664</v>
      </c>
      <c r="D74" s="3">
        <f>Tabela4[[#This Row],[Data do Pedido]]+5</f>
        <v>42669</v>
      </c>
      <c r="E74" s="1" t="s">
        <v>71</v>
      </c>
      <c r="F74" s="1">
        <v>5</v>
      </c>
      <c r="G74" s="4">
        <v>1272</v>
      </c>
    </row>
    <row r="75" spans="1:7" x14ac:dyDescent="0.25">
      <c r="A75" s="1">
        <v>74</v>
      </c>
      <c r="B75" s="1">
        <v>37</v>
      </c>
      <c r="C75" s="3">
        <v>42619</v>
      </c>
      <c r="D75" s="3">
        <f>Tabela4[[#This Row],[Data do Pedido]]+5</f>
        <v>42624</v>
      </c>
      <c r="E75" s="1" t="s">
        <v>81</v>
      </c>
      <c r="F75" s="1">
        <v>6</v>
      </c>
      <c r="G75" s="4">
        <v>2171</v>
      </c>
    </row>
    <row r="76" spans="1:7" x14ac:dyDescent="0.25">
      <c r="A76" s="1">
        <v>75</v>
      </c>
      <c r="B76" s="1">
        <v>8</v>
      </c>
      <c r="C76" s="3">
        <v>42636</v>
      </c>
      <c r="D76" s="3">
        <f>Tabela4[[#This Row],[Data do Pedido]]+5</f>
        <v>42641</v>
      </c>
      <c r="E76" s="1" t="s">
        <v>64</v>
      </c>
      <c r="F76" s="1">
        <v>6</v>
      </c>
      <c r="G76" s="4">
        <v>2560</v>
      </c>
    </row>
    <row r="77" spans="1:7" x14ac:dyDescent="0.25">
      <c r="A77" s="1">
        <v>76</v>
      </c>
      <c r="B77" s="1">
        <v>10</v>
      </c>
      <c r="C77" s="3">
        <v>42627</v>
      </c>
      <c r="D77" s="3">
        <f>Tabela4[[#This Row],[Data do Pedido]]+5</f>
        <v>42632</v>
      </c>
      <c r="E77" s="1" t="s">
        <v>66</v>
      </c>
      <c r="F77" s="1">
        <v>8</v>
      </c>
      <c r="G77" s="4">
        <v>1959</v>
      </c>
    </row>
    <row r="78" spans="1:7" x14ac:dyDescent="0.25">
      <c r="A78" s="1">
        <v>77</v>
      </c>
      <c r="B78" s="1">
        <v>13</v>
      </c>
      <c r="C78" s="3">
        <v>42638</v>
      </c>
      <c r="D78" s="3">
        <f>Tabela4[[#This Row],[Data do Pedido]]+5</f>
        <v>42643</v>
      </c>
      <c r="E78" s="1" t="s">
        <v>69</v>
      </c>
      <c r="F78" s="1">
        <v>7</v>
      </c>
      <c r="G78" s="4">
        <v>2235</v>
      </c>
    </row>
    <row r="79" spans="1:7" x14ac:dyDescent="0.25">
      <c r="A79" s="1">
        <v>78</v>
      </c>
      <c r="B79" s="1">
        <v>49</v>
      </c>
      <c r="C79" s="3">
        <v>42639</v>
      </c>
      <c r="D79" s="3">
        <f>Tabela4[[#This Row],[Data do Pedido]]+5</f>
        <v>42644</v>
      </c>
      <c r="E79" s="1" t="s">
        <v>102</v>
      </c>
      <c r="F79" s="1">
        <v>9</v>
      </c>
      <c r="G79" s="4">
        <v>1652</v>
      </c>
    </row>
    <row r="80" spans="1:7" x14ac:dyDescent="0.25">
      <c r="A80" s="1">
        <v>79</v>
      </c>
      <c r="B80" s="1">
        <v>37</v>
      </c>
      <c r="C80" s="3">
        <v>42620</v>
      </c>
      <c r="D80" s="3">
        <f>Tabela4[[#This Row],[Data do Pedido]]+5</f>
        <v>42625</v>
      </c>
      <c r="E80" s="1" t="s">
        <v>81</v>
      </c>
      <c r="F80" s="1">
        <v>8</v>
      </c>
      <c r="G80" s="4">
        <v>2005</v>
      </c>
    </row>
    <row r="81" spans="1:7" x14ac:dyDescent="0.25">
      <c r="A81" s="1">
        <v>80</v>
      </c>
      <c r="B81" s="1">
        <v>7</v>
      </c>
      <c r="C81" s="3">
        <v>42619</v>
      </c>
      <c r="D81" s="3">
        <f>Tabela4[[#This Row],[Data do Pedido]]+5</f>
        <v>42624</v>
      </c>
      <c r="E81" s="1" t="s">
        <v>63</v>
      </c>
      <c r="F81" s="1">
        <v>4</v>
      </c>
      <c r="G81" s="4">
        <v>1280</v>
      </c>
    </row>
    <row r="82" spans="1:7" x14ac:dyDescent="0.25">
      <c r="A82" s="1">
        <v>81</v>
      </c>
      <c r="B82" s="1">
        <v>22</v>
      </c>
      <c r="C82" s="3">
        <v>42624</v>
      </c>
      <c r="D82" s="3">
        <f>Tabela4[[#This Row],[Data do Pedido]]+5</f>
        <v>42629</v>
      </c>
      <c r="E82" s="1" t="s">
        <v>78</v>
      </c>
      <c r="F82" s="1">
        <v>10</v>
      </c>
      <c r="G82" s="4">
        <v>1168</v>
      </c>
    </row>
    <row r="83" spans="1:7" x14ac:dyDescent="0.25">
      <c r="A83" s="1">
        <v>82</v>
      </c>
      <c r="B83" s="1">
        <v>20</v>
      </c>
      <c r="C83" s="3">
        <v>42648</v>
      </c>
      <c r="D83" s="3">
        <f>Tabela4[[#This Row],[Data do Pedido]]+5</f>
        <v>42653</v>
      </c>
      <c r="E83" s="1" t="s">
        <v>76</v>
      </c>
      <c r="F83" s="1">
        <v>1</v>
      </c>
      <c r="G83" s="4">
        <v>1264</v>
      </c>
    </row>
    <row r="84" spans="1:7" x14ac:dyDescent="0.25">
      <c r="A84" s="1">
        <v>83</v>
      </c>
      <c r="B84" s="1">
        <v>5</v>
      </c>
      <c r="C84" s="3">
        <v>42648</v>
      </c>
      <c r="D84" s="3">
        <f>Tabela4[[#This Row],[Data do Pedido]]+5</f>
        <v>42653</v>
      </c>
      <c r="E84" s="1" t="s">
        <v>61</v>
      </c>
      <c r="F84" s="1">
        <v>10</v>
      </c>
      <c r="G84" s="4">
        <v>2567</v>
      </c>
    </row>
    <row r="85" spans="1:7" x14ac:dyDescent="0.25">
      <c r="A85" s="1">
        <v>84</v>
      </c>
      <c r="B85" s="1">
        <v>50</v>
      </c>
      <c r="C85" s="3">
        <v>42669</v>
      </c>
      <c r="D85" s="3">
        <f>Tabela4[[#This Row],[Data do Pedido]]+5</f>
        <v>42674</v>
      </c>
      <c r="E85" s="1" t="s">
        <v>103</v>
      </c>
      <c r="F85" s="1">
        <v>4</v>
      </c>
      <c r="G85" s="4">
        <v>1074</v>
      </c>
    </row>
    <row r="86" spans="1:7" x14ac:dyDescent="0.25">
      <c r="A86" s="1">
        <v>85</v>
      </c>
      <c r="B86" s="1">
        <v>28</v>
      </c>
      <c r="C86" s="3">
        <v>42647</v>
      </c>
      <c r="D86" s="3">
        <f>Tabela4[[#This Row],[Data do Pedido]]+5</f>
        <v>42652</v>
      </c>
      <c r="E86" s="1" t="s">
        <v>84</v>
      </c>
      <c r="F86" s="1">
        <v>8</v>
      </c>
      <c r="G86" s="4">
        <v>2866</v>
      </c>
    </row>
    <row r="87" spans="1:7" x14ac:dyDescent="0.25">
      <c r="A87" s="1">
        <v>86</v>
      </c>
      <c r="B87" s="1">
        <v>28</v>
      </c>
      <c r="C87" s="3">
        <v>42651</v>
      </c>
      <c r="D87" s="3">
        <f>Tabela4[[#This Row],[Data do Pedido]]+5</f>
        <v>42656</v>
      </c>
      <c r="E87" s="1" t="s">
        <v>84</v>
      </c>
      <c r="F87" s="1">
        <v>4</v>
      </c>
      <c r="G87" s="4">
        <v>1983</v>
      </c>
    </row>
    <row r="88" spans="1:7" x14ac:dyDescent="0.25">
      <c r="A88" s="1">
        <v>87</v>
      </c>
      <c r="B88" s="1">
        <v>29</v>
      </c>
      <c r="C88" s="3">
        <v>42622</v>
      </c>
      <c r="D88" s="3">
        <f>Tabela4[[#This Row],[Data do Pedido]]+5</f>
        <v>42627</v>
      </c>
      <c r="E88" s="1" t="s">
        <v>85</v>
      </c>
      <c r="F88" s="1">
        <v>2</v>
      </c>
      <c r="G88" s="4">
        <v>2611</v>
      </c>
    </row>
    <row r="89" spans="1:7" x14ac:dyDescent="0.25">
      <c r="A89" s="1">
        <v>88</v>
      </c>
      <c r="B89" s="1">
        <v>30</v>
      </c>
      <c r="C89" s="3">
        <v>42656</v>
      </c>
      <c r="D89" s="3">
        <f>Tabela4[[#This Row],[Data do Pedido]]+5</f>
        <v>42661</v>
      </c>
      <c r="E89" s="1" t="s">
        <v>86</v>
      </c>
      <c r="F89" s="1">
        <v>8</v>
      </c>
      <c r="G89" s="4">
        <v>2084</v>
      </c>
    </row>
    <row r="90" spans="1:7" x14ac:dyDescent="0.25">
      <c r="A90" s="1">
        <v>89</v>
      </c>
      <c r="B90" s="1">
        <v>16</v>
      </c>
      <c r="C90" s="3">
        <v>42641</v>
      </c>
      <c r="D90" s="3">
        <f>Tabela4[[#This Row],[Data do Pedido]]+5</f>
        <v>42646</v>
      </c>
      <c r="E90" s="1" t="s">
        <v>72</v>
      </c>
      <c r="F90" s="1">
        <v>8</v>
      </c>
      <c r="G90" s="4">
        <v>2535</v>
      </c>
    </row>
    <row r="91" spans="1:7" x14ac:dyDescent="0.25">
      <c r="A91" s="1">
        <v>90</v>
      </c>
      <c r="B91" s="1">
        <v>17</v>
      </c>
      <c r="C91" s="3">
        <v>42662</v>
      </c>
      <c r="D91" s="3">
        <f>Tabela4[[#This Row],[Data do Pedido]]+5</f>
        <v>42667</v>
      </c>
      <c r="E91" s="1" t="s">
        <v>73</v>
      </c>
      <c r="F91" s="1">
        <v>8</v>
      </c>
      <c r="G91" s="4">
        <v>1103</v>
      </c>
    </row>
    <row r="92" spans="1:7" x14ac:dyDescent="0.25">
      <c r="A92" s="1">
        <v>91</v>
      </c>
      <c r="B92" s="1">
        <v>34</v>
      </c>
      <c r="C92" s="3">
        <v>42653</v>
      </c>
      <c r="D92" s="3">
        <f>Tabela4[[#This Row],[Data do Pedido]]+5</f>
        <v>42658</v>
      </c>
      <c r="E92" s="1" t="s">
        <v>90</v>
      </c>
      <c r="F92" s="1">
        <v>9</v>
      </c>
      <c r="G92" s="4">
        <v>2968</v>
      </c>
    </row>
    <row r="93" spans="1:7" x14ac:dyDescent="0.25">
      <c r="A93" s="1">
        <v>92</v>
      </c>
      <c r="B93" s="1">
        <v>3</v>
      </c>
      <c r="C93" s="3">
        <v>42668</v>
      </c>
      <c r="D93" s="3">
        <f>Tabela4[[#This Row],[Data do Pedido]]+5</f>
        <v>42673</v>
      </c>
      <c r="E93" s="1" t="s">
        <v>59</v>
      </c>
      <c r="F93" s="1">
        <v>6</v>
      </c>
      <c r="G93" s="4">
        <v>2774</v>
      </c>
    </row>
    <row r="94" spans="1:7" x14ac:dyDescent="0.25">
      <c r="A94" s="1">
        <v>93</v>
      </c>
      <c r="B94" s="1">
        <v>40</v>
      </c>
      <c r="C94" s="3">
        <v>42615</v>
      </c>
      <c r="D94" s="3">
        <f>Tabela4[[#This Row],[Data do Pedido]]+5</f>
        <v>42620</v>
      </c>
      <c r="E94" s="1" t="s">
        <v>67</v>
      </c>
      <c r="F94" s="1">
        <v>10</v>
      </c>
      <c r="G94" s="4">
        <v>1318</v>
      </c>
    </row>
    <row r="95" spans="1:7" x14ac:dyDescent="0.25">
      <c r="A95" s="1">
        <v>94</v>
      </c>
      <c r="B95" s="1">
        <v>13</v>
      </c>
      <c r="C95" s="3">
        <v>42646</v>
      </c>
      <c r="D95" s="3">
        <f>Tabela4[[#This Row],[Data do Pedido]]+5</f>
        <v>42651</v>
      </c>
      <c r="E95" s="1" t="s">
        <v>69</v>
      </c>
      <c r="F95" s="1">
        <v>8</v>
      </c>
      <c r="G95" s="4">
        <v>1953</v>
      </c>
    </row>
    <row r="96" spans="1:7" x14ac:dyDescent="0.25">
      <c r="A96" s="1">
        <v>95</v>
      </c>
      <c r="B96" s="1">
        <v>15</v>
      </c>
      <c r="C96" s="3">
        <v>42636</v>
      </c>
      <c r="D96" s="3">
        <f>Tabela4[[#This Row],[Data do Pedido]]+5</f>
        <v>42641</v>
      </c>
      <c r="E96" s="1" t="s">
        <v>71</v>
      </c>
      <c r="F96" s="1">
        <v>9</v>
      </c>
      <c r="G96" s="4">
        <v>2171</v>
      </c>
    </row>
    <row r="97" spans="1:7" x14ac:dyDescent="0.25">
      <c r="A97" s="1">
        <v>96</v>
      </c>
      <c r="B97" s="1">
        <v>48</v>
      </c>
      <c r="C97" s="3">
        <v>42623</v>
      </c>
      <c r="D97" s="3">
        <f>Tabela4[[#This Row],[Data do Pedido]]+5</f>
        <v>42628</v>
      </c>
      <c r="E97" s="1" t="s">
        <v>101</v>
      </c>
      <c r="F97" s="1">
        <v>9</v>
      </c>
      <c r="G97" s="4">
        <v>2179</v>
      </c>
    </row>
    <row r="98" spans="1:7" x14ac:dyDescent="0.25">
      <c r="A98" s="1">
        <v>97</v>
      </c>
      <c r="B98" s="1">
        <v>15</v>
      </c>
      <c r="C98" s="3">
        <v>42643</v>
      </c>
      <c r="D98" s="3">
        <f>Tabela4[[#This Row],[Data do Pedido]]+5</f>
        <v>42648</v>
      </c>
      <c r="E98" s="1" t="s">
        <v>71</v>
      </c>
      <c r="F98" s="1">
        <v>4</v>
      </c>
      <c r="G98" s="4">
        <v>1769</v>
      </c>
    </row>
    <row r="99" spans="1:7" x14ac:dyDescent="0.25">
      <c r="A99" s="1">
        <v>98</v>
      </c>
      <c r="B99" s="1">
        <v>39</v>
      </c>
      <c r="C99" s="3">
        <v>42664</v>
      </c>
      <c r="D99" s="3">
        <f>Tabela4[[#This Row],[Data do Pedido]]+5</f>
        <v>42669</v>
      </c>
      <c r="E99" s="1" t="s">
        <v>94</v>
      </c>
      <c r="F99" s="1">
        <v>7</v>
      </c>
      <c r="G99" s="4">
        <v>1850</v>
      </c>
    </row>
    <row r="100" spans="1:7" x14ac:dyDescent="0.25">
      <c r="A100" s="1">
        <v>99</v>
      </c>
      <c r="B100" s="1">
        <v>2</v>
      </c>
      <c r="C100" s="3">
        <v>42661</v>
      </c>
      <c r="D100" s="3">
        <f>Tabela4[[#This Row],[Data do Pedido]]+5</f>
        <v>42666</v>
      </c>
      <c r="E100" s="1" t="s">
        <v>58</v>
      </c>
      <c r="F100" s="1">
        <v>6</v>
      </c>
      <c r="G100" s="4">
        <v>2687</v>
      </c>
    </row>
    <row r="101" spans="1:7" x14ac:dyDescent="0.25">
      <c r="A101" s="1">
        <v>100</v>
      </c>
      <c r="B101" s="1">
        <v>46</v>
      </c>
      <c r="C101" s="3">
        <v>42662</v>
      </c>
      <c r="D101" s="3">
        <f>Tabela4[[#This Row],[Data do Pedido]]+5</f>
        <v>42667</v>
      </c>
      <c r="E101" s="1" t="s">
        <v>99</v>
      </c>
      <c r="F101" s="1">
        <v>8</v>
      </c>
      <c r="G101" s="4">
        <v>1240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A7EE-B1AE-4DF3-8142-90833F121240}">
  <dimension ref="B3:D49"/>
  <sheetViews>
    <sheetView tabSelected="1" workbookViewId="0">
      <selection activeCell="D3" sqref="D3"/>
    </sheetView>
  </sheetViews>
  <sheetFormatPr defaultRowHeight="15" x14ac:dyDescent="0.25"/>
  <cols>
    <col min="2" max="2" width="18" bestFit="1" customWidth="1"/>
    <col min="3" max="3" width="13.85546875" bestFit="1" customWidth="1"/>
    <col min="4" max="4" width="6.42578125" bestFit="1" customWidth="1"/>
    <col min="5" max="5" width="20.5703125" bestFit="1" customWidth="1"/>
  </cols>
  <sheetData>
    <row r="3" spans="2:4" x14ac:dyDescent="0.25">
      <c r="B3" s="5" t="s">
        <v>132</v>
      </c>
      <c r="C3" t="s">
        <v>134</v>
      </c>
      <c r="D3" s="9" t="s">
        <v>135</v>
      </c>
    </row>
    <row r="4" spans="2:4" x14ac:dyDescent="0.25">
      <c r="B4" s="6" t="s">
        <v>6</v>
      </c>
      <c r="C4" s="7">
        <v>3112</v>
      </c>
      <c r="D4" s="8">
        <v>1</v>
      </c>
    </row>
    <row r="5" spans="2:4" x14ac:dyDescent="0.25">
      <c r="B5" s="6" t="s">
        <v>15</v>
      </c>
      <c r="C5" s="7">
        <v>8128</v>
      </c>
      <c r="D5" s="8">
        <v>1</v>
      </c>
    </row>
    <row r="6" spans="2:4" x14ac:dyDescent="0.25">
      <c r="B6" s="6" t="s">
        <v>16</v>
      </c>
      <c r="C6" s="7">
        <v>3996</v>
      </c>
      <c r="D6" s="8">
        <v>1</v>
      </c>
    </row>
    <row r="7" spans="2:4" x14ac:dyDescent="0.25">
      <c r="B7" s="6" t="s">
        <v>17</v>
      </c>
      <c r="C7" s="7">
        <v>7504</v>
      </c>
      <c r="D7" s="8">
        <v>1</v>
      </c>
    </row>
    <row r="8" spans="2:4" x14ac:dyDescent="0.25">
      <c r="B8" s="6" t="s">
        <v>18</v>
      </c>
      <c r="C8" s="7">
        <v>4188</v>
      </c>
      <c r="D8" s="8">
        <v>1</v>
      </c>
    </row>
    <row r="9" spans="2:4" x14ac:dyDescent="0.25">
      <c r="B9" s="6" t="s">
        <v>20</v>
      </c>
      <c r="C9" s="7">
        <v>8057</v>
      </c>
      <c r="D9" s="8">
        <v>1</v>
      </c>
    </row>
    <row r="10" spans="2:4" x14ac:dyDescent="0.25">
      <c r="B10" s="6" t="s">
        <v>21</v>
      </c>
      <c r="C10" s="7">
        <v>5069</v>
      </c>
      <c r="D10" s="8">
        <v>1</v>
      </c>
    </row>
    <row r="11" spans="2:4" x14ac:dyDescent="0.25">
      <c r="B11" s="6" t="s">
        <v>22</v>
      </c>
      <c r="C11" s="7">
        <v>3815</v>
      </c>
      <c r="D11" s="8">
        <v>1</v>
      </c>
    </row>
    <row r="12" spans="2:4" x14ac:dyDescent="0.25">
      <c r="B12" s="6" t="s">
        <v>23</v>
      </c>
      <c r="C12" s="7">
        <v>1977</v>
      </c>
      <c r="D12" s="8">
        <v>0</v>
      </c>
    </row>
    <row r="13" spans="2:4" x14ac:dyDescent="0.25">
      <c r="B13" s="6" t="s">
        <v>24</v>
      </c>
      <c r="C13" s="7">
        <v>2630</v>
      </c>
      <c r="D13" s="8">
        <v>1</v>
      </c>
    </row>
    <row r="14" spans="2:4" x14ac:dyDescent="0.25">
      <c r="B14" s="6" t="s">
        <v>7</v>
      </c>
      <c r="C14" s="7">
        <v>2687</v>
      </c>
      <c r="D14" s="8">
        <v>1</v>
      </c>
    </row>
    <row r="15" spans="2:4" x14ac:dyDescent="0.25">
      <c r="B15" s="6" t="s">
        <v>25</v>
      </c>
      <c r="C15" s="7">
        <v>8194</v>
      </c>
      <c r="D15" s="8">
        <v>1</v>
      </c>
    </row>
    <row r="16" spans="2:4" x14ac:dyDescent="0.25">
      <c r="B16" s="6" t="s">
        <v>26</v>
      </c>
      <c r="C16" s="7">
        <v>1540</v>
      </c>
      <c r="D16" s="8">
        <v>-1</v>
      </c>
    </row>
    <row r="17" spans="2:4" x14ac:dyDescent="0.25">
      <c r="B17" s="6" t="s">
        <v>27</v>
      </c>
      <c r="C17" s="7">
        <v>4121</v>
      </c>
      <c r="D17" s="8">
        <v>1</v>
      </c>
    </row>
    <row r="18" spans="2:4" x14ac:dyDescent="0.25">
      <c r="B18" s="6" t="s">
        <v>28</v>
      </c>
      <c r="C18" s="7">
        <v>3457</v>
      </c>
      <c r="D18" s="8">
        <v>1</v>
      </c>
    </row>
    <row r="19" spans="2:4" x14ac:dyDescent="0.25">
      <c r="B19" s="6" t="s">
        <v>29</v>
      </c>
      <c r="C19" s="7">
        <v>1641</v>
      </c>
      <c r="D19" s="8">
        <v>0</v>
      </c>
    </row>
    <row r="20" spans="2:4" x14ac:dyDescent="0.25">
      <c r="B20" s="6" t="s">
        <v>30</v>
      </c>
      <c r="C20" s="7">
        <v>7474</v>
      </c>
      <c r="D20" s="8">
        <v>1</v>
      </c>
    </row>
    <row r="21" spans="2:4" x14ac:dyDescent="0.25">
      <c r="B21" s="6" t="s">
        <v>31</v>
      </c>
      <c r="C21" s="7">
        <v>4727</v>
      </c>
      <c r="D21" s="8">
        <v>1</v>
      </c>
    </row>
    <row r="22" spans="2:4" x14ac:dyDescent="0.25">
      <c r="B22" s="6" t="s">
        <v>32</v>
      </c>
      <c r="C22" s="7">
        <v>1546</v>
      </c>
      <c r="D22" s="8">
        <v>-1</v>
      </c>
    </row>
    <row r="23" spans="2:4" x14ac:dyDescent="0.25">
      <c r="B23" s="6" t="s">
        <v>33</v>
      </c>
      <c r="C23" s="7">
        <v>7315</v>
      </c>
      <c r="D23" s="8">
        <v>1</v>
      </c>
    </row>
    <row r="24" spans="2:4" x14ac:dyDescent="0.25">
      <c r="B24" s="6" t="s">
        <v>34</v>
      </c>
      <c r="C24" s="7">
        <v>2611</v>
      </c>
      <c r="D24" s="8">
        <v>1</v>
      </c>
    </row>
    <row r="25" spans="2:4" x14ac:dyDescent="0.25">
      <c r="B25" s="6" t="s">
        <v>8</v>
      </c>
      <c r="C25" s="7">
        <v>6613</v>
      </c>
      <c r="D25" s="8">
        <v>1</v>
      </c>
    </row>
    <row r="26" spans="2:4" x14ac:dyDescent="0.25">
      <c r="B26" s="6" t="s">
        <v>35</v>
      </c>
      <c r="C26" s="7">
        <v>2084</v>
      </c>
      <c r="D26" s="8">
        <v>0</v>
      </c>
    </row>
    <row r="27" spans="2:4" x14ac:dyDescent="0.25">
      <c r="B27" s="6" t="s">
        <v>36</v>
      </c>
      <c r="C27" s="7">
        <v>1571</v>
      </c>
      <c r="D27" s="8">
        <v>-1</v>
      </c>
    </row>
    <row r="28" spans="2:4" x14ac:dyDescent="0.25">
      <c r="B28" s="6" t="s">
        <v>37</v>
      </c>
      <c r="C28" s="7">
        <v>3902</v>
      </c>
      <c r="D28" s="8">
        <v>1</v>
      </c>
    </row>
    <row r="29" spans="2:4" x14ac:dyDescent="0.25">
      <c r="B29" s="6" t="s">
        <v>38</v>
      </c>
      <c r="C29" s="7">
        <v>1198</v>
      </c>
      <c r="D29" s="8">
        <v>-1</v>
      </c>
    </row>
    <row r="30" spans="2:4" x14ac:dyDescent="0.25">
      <c r="B30" s="6" t="s">
        <v>39</v>
      </c>
      <c r="C30" s="7">
        <v>2968</v>
      </c>
      <c r="D30" s="8">
        <v>1</v>
      </c>
    </row>
    <row r="31" spans="2:4" x14ac:dyDescent="0.25">
      <c r="B31" s="6" t="s">
        <v>40</v>
      </c>
      <c r="C31" s="7">
        <v>1526</v>
      </c>
      <c r="D31" s="8">
        <v>-1</v>
      </c>
    </row>
    <row r="32" spans="2:4" x14ac:dyDescent="0.25">
      <c r="B32" s="6" t="s">
        <v>41</v>
      </c>
      <c r="C32" s="7">
        <v>9947</v>
      </c>
      <c r="D32" s="8">
        <v>1</v>
      </c>
    </row>
    <row r="33" spans="2:4" x14ac:dyDescent="0.25">
      <c r="B33" s="6" t="s">
        <v>42</v>
      </c>
      <c r="C33" s="7">
        <v>6997</v>
      </c>
      <c r="D33" s="8">
        <v>1</v>
      </c>
    </row>
    <row r="34" spans="2:4" x14ac:dyDescent="0.25">
      <c r="B34" s="6" t="s">
        <v>44</v>
      </c>
      <c r="C34" s="7">
        <v>4907</v>
      </c>
      <c r="D34" s="8">
        <v>1</v>
      </c>
    </row>
    <row r="35" spans="2:4" x14ac:dyDescent="0.25">
      <c r="B35" s="6" t="s">
        <v>45</v>
      </c>
      <c r="C35" s="7">
        <v>9863</v>
      </c>
      <c r="D35" s="8">
        <v>1</v>
      </c>
    </row>
    <row r="36" spans="2:4" x14ac:dyDescent="0.25">
      <c r="B36" s="6" t="s">
        <v>46</v>
      </c>
      <c r="C36" s="7">
        <v>4626</v>
      </c>
      <c r="D36" s="8">
        <v>1</v>
      </c>
    </row>
    <row r="37" spans="2:4" x14ac:dyDescent="0.25">
      <c r="B37" s="6" t="s">
        <v>47</v>
      </c>
      <c r="C37" s="7">
        <v>1452</v>
      </c>
      <c r="D37" s="8">
        <v>-1</v>
      </c>
    </row>
    <row r="38" spans="2:4" x14ac:dyDescent="0.25">
      <c r="B38" s="6" t="s">
        <v>48</v>
      </c>
      <c r="C38" s="7">
        <v>2201</v>
      </c>
      <c r="D38" s="8">
        <v>1</v>
      </c>
    </row>
    <row r="39" spans="2:4" x14ac:dyDescent="0.25">
      <c r="B39" s="6" t="s">
        <v>50</v>
      </c>
      <c r="C39" s="7">
        <v>5027</v>
      </c>
      <c r="D39" s="8">
        <v>1</v>
      </c>
    </row>
    <row r="40" spans="2:4" x14ac:dyDescent="0.25">
      <c r="B40" s="6" t="s">
        <v>51</v>
      </c>
      <c r="C40" s="7">
        <v>1240</v>
      </c>
      <c r="D40" s="8">
        <v>-1</v>
      </c>
    </row>
    <row r="41" spans="2:4" x14ac:dyDescent="0.25">
      <c r="B41" s="6" t="s">
        <v>52</v>
      </c>
      <c r="C41" s="7">
        <v>2281</v>
      </c>
      <c r="D41" s="8">
        <v>1</v>
      </c>
    </row>
    <row r="42" spans="2:4" x14ac:dyDescent="0.25">
      <c r="B42" s="6" t="s">
        <v>53</v>
      </c>
      <c r="C42" s="7">
        <v>3654</v>
      </c>
      <c r="D42" s="8">
        <v>1</v>
      </c>
    </row>
    <row r="43" spans="2:4" x14ac:dyDescent="0.25">
      <c r="B43" s="6" t="s">
        <v>54</v>
      </c>
      <c r="C43" s="7">
        <v>6852</v>
      </c>
      <c r="D43" s="8">
        <v>1</v>
      </c>
    </row>
    <row r="44" spans="2:4" x14ac:dyDescent="0.25">
      <c r="B44" s="6" t="s">
        <v>10</v>
      </c>
      <c r="C44" s="7">
        <v>4612</v>
      </c>
      <c r="D44" s="8">
        <v>1</v>
      </c>
    </row>
    <row r="45" spans="2:4" x14ac:dyDescent="0.25">
      <c r="B45" s="6" t="s">
        <v>55</v>
      </c>
      <c r="C45" s="7">
        <v>1074</v>
      </c>
      <c r="D45" s="8">
        <v>-1</v>
      </c>
    </row>
    <row r="46" spans="2:4" x14ac:dyDescent="0.25">
      <c r="B46" s="6" t="s">
        <v>11</v>
      </c>
      <c r="C46" s="7">
        <v>3418</v>
      </c>
      <c r="D46" s="8">
        <v>1</v>
      </c>
    </row>
    <row r="47" spans="2:4" x14ac:dyDescent="0.25">
      <c r="B47" s="6" t="s">
        <v>12</v>
      </c>
      <c r="C47" s="7">
        <v>8960</v>
      </c>
      <c r="D47" s="8">
        <v>1</v>
      </c>
    </row>
    <row r="48" spans="2:4" x14ac:dyDescent="0.25">
      <c r="B48" s="6" t="s">
        <v>13</v>
      </c>
      <c r="C48" s="7">
        <v>3578</v>
      </c>
      <c r="D48" s="8">
        <v>1</v>
      </c>
    </row>
    <row r="49" spans="2:4" x14ac:dyDescent="0.25">
      <c r="B49" s="6" t="s">
        <v>133</v>
      </c>
      <c r="C49" s="7">
        <v>194340</v>
      </c>
      <c r="D49" s="8">
        <v>1</v>
      </c>
    </row>
  </sheetData>
  <conditionalFormatting pivot="1" sqref="D4:D4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 E m p r e s a < / s t r i n g > < / k e y > < v a l u e > < i n t > 8 9 < / i n t > < / v a l u e > < / i t e m > < i t e m > < k e y > < s t r i n g > R e p r e s e n t a n t e < / s t r i n g > < / k e y > < v a l u e > < i n t > 1 2 8 < / i n t > < / v a l u e > < / i t e m > < i t e m > < k e y > < s t r i n g > E s t a d o < / s t r i n g > < / k e y > < v a l u e > < i n t > 7 7 < / i n t > < / v a l u e > < / i t e m > < i t e m > < k e y > < s t r i n g > C i d a d e < / s t r i n g > < / k e y > < v a l u e > < i n t > 7 9 < / i n t > < / v a l u e > < / i t e m > < i t e m > < k e y > < s t r i n g > P a � s < / s t r i n g > < / k e y > < v a l u e > < i n t > 6 0 < / i n t > < / v a l u e > < / i t e m > < i t e m > < k e y > < s t r i n g > T e l e f o n e < / s t r i n g > < / k e y > < v a l u e > < i n t > 9 1 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 R e p r e s e n t a n t e < / s t r i n g > < / k e y > < v a l u e > < i n t > 2 < / i n t > < / v a l u e > < / i t e m > < i t e m > < k e y > < s t r i n g > E s t a d o < / s t r i n g > < / k e y > < v a l u e > < i n t > 3 < / i n t > < / v a l u e > < / i t e m > < i t e m > < k e y > < s t r i n g > C i d a d e < / s t r i n g > < / k e y > < v a l u e > < i n t > 4 < / i n t > < / v a l u e > < / i t e m > < i t e m > < k e y > < s t r i n g > P a � s < / s t r i n g > < / k e y > < v a l u e > < i n t > 5 < / i n t > < / v a l u e > < / i t e m > < i t e m > < k e y > < s t r i n g > T e l e f o n e 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2 7 d 1 a 0 2 - d b a 6 - 4 e 0 b - 8 e 6 4 - e 5 6 7 a 3 1 9 d 6 0 0 " > < C u s t o m C o n t e n t > < ! [ C D A T A [ < ? x m l   v e r s i o n = " 1 . 0 "   e n c o d i n g = " u t f - 1 6 " ? > < S e t t i n g s > < C a l c u l a t e d F i e l d s > < i t e m > < M e a s u r e N a m e > S o m a   d e   V a l o r   2 < / M e a s u r e N a m e > < D i s p l a y N a m e > S o m a   d e   V a l o r   2 < / D i s p l a y N a m e > < V i s i b l e > F a l s e < / V i s i b l e > < S u b c o l u m n s > < i t e m > < R o l e > V a l u e < / R o l e > < D i s p l a y N a m e > V a l o r   S o m a   d e   V a l o r   2 < / D i s p l a y N a m e > < V i s i b l e > F a l s e < / V i s i b l e > < / i t e m > < i t e m > < R o l e > S t a t u s < / R o l e > < D i s p l a y N a m e > S t a t u s   S o m a   d e   V a l o r   2 < / D i s p l a y N a m e > < V i s i b l e > F a l s e < / V i s i b l e > < / i t e m > < i t e m > < R o l e > G o a l < / R o l e > < D i s p l a y N a m e > D e s t i n o   d e   S o m a   d e   V a l o r   2 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 2 0 2 0 - 0 6 - 1 8 T 1 5 : 1 7 : 0 4 . 3 5 0 2 8 2 1 - 0 3 : 0 0 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a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 C o m p r a < / s t r i n g > < / k e y > < v a l u e > < i n t > 1 0 0 < / i n t > < / v a l u e > < / i t e m > < i t e m > < k e y > < s t r i n g > I D   C l i e n t e < / s t r i n g > < / k e y > < v a l u e > < i n t > 9 7 < / i n t > < / v a l u e > < / i t e m > < i t e m > < k e y > < s t r i n g > D a t a   d o   P e d i d o < / s t r i n g > < / k e y > < v a l u e > < i n t > 1 3 0 < / i n t > < / v a l u e > < / i t e m > < i t e m > < k e y > < s t r i n g > D a t a   d e   E n t r e g a < / s t r i n g > < / k e y > < v a l u e > < i n t > 1 3 3 < / i n t > < / v a l u e > < / i t e m > < i t e m > < k e y > < s t r i n g > R e p r e s e n t a n t e < / s t r i n g > < / k e y > < v a l u e > < i n t > 1 2 8 < / i n t > < / v a l u e > < / i t e m > < i t e m > < k e y > < s t r i n g > P e s o < / s t r i n g > < / k e y > < v a l u e > < i n t > 6 6 < / i n t > < / v a l u e > < / i t e m > < i t e m > < k e y > < s t r i n g > V a l o r < / s t r i n g > < / k e y > < v a l u e > < i n t > 1 7 9 < / i n t > < / v a l u e > < / i t e m > < / C o l u m n W i d t h s > < C o l u m n D i s p l a y I n d e x > < i t e m > < k e y > < s t r i n g > I D   C o m p r a < / s t r i n g > < / k e y > < v a l u e > < i n t > 0 < / i n t > < / v a l u e > < / i t e m > < i t e m > < k e y > < s t r i n g > I D   C l i e n t e < / s t r i n g > < / k e y > < v a l u e > < i n t > 1 < / i n t > < / v a l u e > < / i t e m > < i t e m > < k e y > < s t r i n g > D a t a   d o   P e d i d o < / s t r i n g > < / k e y > < v a l u e > < i n t > 2 < / i n t > < / v a l u e > < / i t e m > < i t e m > < k e y > < s t r i n g > D a t a   d e   E n t r e g a < / s t r i n g > < / k e y > < v a l u e > < i n t > 3 < / i n t > < / v a l u e > < / i t e m > < i t e m > < k e y > < s t r i n g > R e p r e s e n t a n t e < / s t r i n g > < / k e y > < v a l u e > < i n t > 4 < / i n t > < / v a l u e > < / i t e m > < i t e m > < k e y > < s t r i n g > P e s o < / s t r i n g > < / k e y > < v a l u e > < i n t > 5 < / i n t > < / v a l u e > < / i t e m > < i t e m > < k e y > < s t r i n g > V a l o r 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a 1 , T a b e l a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 C o l u m n s \ E m p r e s a < / K e y > < / D i a g r a m O b j e c t K e y > < D i a g r a m O b j e c t K e y > < K e y > C o l u m n s \ R e p r e s e n t a n t e < / K e y > < / D i a g r a m O b j e c t K e y > < D i a g r a m O b j e c t K e y > < K e y > C o l u m n s \ E s t a d o < / K e y > < / D i a g r a m O b j e c t K e y > < D i a g r a m O b j e c t K e y > < K e y > C o l u m n s \ C i d a d e < / K e y > < / D i a g r a m O b j e c t K e y > < D i a g r a m O b j e c t K e y > < K e y > C o l u m n s \ P a � s < / K e y > < / D i a g r a m O b j e c t K e y > < D i a g r a m O b j e c t K e y > < K e y > C o l u m n s \ T e l e f o n e 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 V a l o r < / K e y > < / D i a g r a m O b j e c t K e y > < D i a g r a m O b j e c t K e y > < K e y > M e a s u r e s \ S o m a   d e   V a l o r \ T a g I n f o \ F � r m u l a < / K e y > < / D i a g r a m O b j e c t K e y > < D i a g r a m O b j e c t K e y > < K e y > M e a s u r e s \ S o m a   d e   V a l o r \ T a g I n f o \ V a l o r < / K e y > < / D i a g r a m O b j e c t K e y > < D i a g r a m O b j e c t K e y > < K e y > C o l u m n s \ I D   C o m p r a < / K e y > < / D i a g r a m O b j e c t K e y > < D i a g r a m O b j e c t K e y > < K e y > C o l u m n s \ I D   C l i e n t e < / K e y > < / D i a g r a m O b j e c t K e y > < D i a g r a m O b j e c t K e y > < K e y > C o l u m n s \ D a t a   d o   P e d i d o < / K e y > < / D i a g r a m O b j e c t K e y > < D i a g r a m O b j e c t K e y > < K e y > C o l u m n s \ D a t a   d e   E n t r e g a < / K e y > < / D i a g r a m O b j e c t K e y > < D i a g r a m O b j e c t K e y > < K e y > C o l u m n s \ R e p r e s e n t a n t e < / K e y > < / D i a g r a m O b j e c t K e y > < D i a g r a m O b j e c t K e y > < K e y > C o l u m n s \ P e s o < / K e y > < / D i a g r a m O b j e c t K e y > < D i a g r a m O b j e c t K e y > < K e y > C o l u m n s \ V a l o r < / K e y > < / D i a g r a m O b j e c t K e y > < D i a g r a m O b j e c t K e y > < K e y > M e a s u r e s \ S o m a   d e   V a l o r   2 < / K e y > < / D i a g r a m O b j e c t K e y > < D i a g r a m O b j e c t K e y > < K e y > M e a s u r e s \ S o m a   d e   V a l o r   2 \ T a g I n f o \ F � r m u l a < / K e y > < / D i a g r a m O b j e c t K e y > < D i a g r a m O b j e c t K e y > < K e y > M e a s u r e s \ S o m a   d e   V a l o r   2 \ T a g I n f o \ V a l o r < / K e y > < / D i a g r a m O b j e c t K e y > < D i a g r a m O b j e c t K e y > < K e y > L i n k s \ & l t ; C o l u m n s \ S o m a   d e   V a l o r & g t ; - & l t ; M e a s u r e s \ V a l o r & g t ; < / K e y > < / D i a g r a m O b j e c t K e y > < D i a g r a m O b j e c t K e y > < K e y > L i n k s \ & l t ; C o l u m n s \ S o m a   d e   V a l o r & g t ; - & l t ; M e a s u r e s \ V a l o r & g t ; \ C O L U M N < / K e y > < / D i a g r a m O b j e c t K e y > < D i a g r a m O b j e c t K e y > < K e y > L i n k s \ & l t ; C o l u m n s \ S o m a   d e   V a l o r & g t ; - & l t ; M e a s u r e s \ V a l o r & g t ; \ M E A S U R E 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 V a l o r 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 C o m p r a 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 d e   E n t r e g a 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 V a l o r 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 V a l o r 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 V a l o r & g t ; - & l t ; M e a s u r e s \ V a l o r & g t ; 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 V a l o r & g t ; - & l t ; M e a s u r e s \ V a l o r & g t ; \ C O L U M N 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 V a l o r & g t ; - & l t ; M e a s u r e s \ V a l o r & g t ; \ M E A S U R E 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 T a b l e s \ C l i e n t e s \ C o l u m n s \ E m p r e s a < / K e y > < / D i a g r a m O b j e c t K e y > < D i a g r a m O b j e c t K e y > < K e y > T a b l e s \ C l i e n t e s \ C o l u m n s \ R e p r e s e n t a n t e < / K e y > < / D i a g r a m O b j e c t K e y > < D i a g r a m O b j e c t K e y > < K e y > T a b l e s \ C l i e n t e s \ C o l u m n s \ E s t a d o < / K e y > < / D i a g r a m O b j e c t K e y > < D i a g r a m O b j e c t K e y > < K e y > T a b l e s \ C l i e n t e s \ C o l u m n s \ C i d a d e < / K e y > < / D i a g r a m O b j e c t K e y > < D i a g r a m O b j e c t K e y > < K e y > T a b l e s \ C l i e n t e s \ C o l u m n s \ P a � s < / K e y > < / D i a g r a m O b j e c t K e y > < D i a g r a m O b j e c t K e y > < K e y > T a b l e s \ C l i e n t e s \ C o l u m n s \ T e l e f o n e < / K e y > < / D i a g r a m O b j e c t K e y > < D i a g r a m O b j e c t K e y > < K e y > T a b l e s \ P e d i d o s < / K e y > < / D i a g r a m O b j e c t K e y > < D i a g r a m O b j e c t K e y > < K e y > T a b l e s \ P e d i d o s \ C o l u m n s \ I D   C o m p r a < / K e y > < / D i a g r a m O b j e c t K e y > < D i a g r a m O b j e c t K e y > < K e y > T a b l e s \ P e d i d o s \ C o l u m n s \ I D   C l i e n t e < / K e y > < / D i a g r a m O b j e c t K e y > < D i a g r a m O b j e c t K e y > < K e y > T a b l e s \ P e d i d o s \ C o l u m n s \ D a t a   d o   P e d i d o < / K e y > < / D i a g r a m O b j e c t K e y > < D i a g r a m O b j e c t K e y > < K e y > T a b l e s \ P e d i d o s \ C o l u m n s \ D a t a   d e   E n t r e g a < / K e y > < / D i a g r a m O b j e c t K e y > < D i a g r a m O b j e c t K e y > < K e y > T a b l e s \ P e d i d o s \ C o l u m n s \ R e p r e s e n t a n t e < / K e y > < / D i a g r a m O b j e c t K e y > < D i a g r a m O b j e c t K e y > < K e y > T a b l e s \ P e d i d o s \ C o l u m n s \ P e s o < / K e y > < / D i a g r a m O b j e c t K e y > < D i a g r a m O b j e c t K e y > < K e y > T a b l e s \ P e d i d o s \ C o l u m n s \ V a l o r < / K e y > < / D i a g r a m O b j e c t K e y > < D i a g r a m O b j e c t K e y > < K e y > T a b l e s \ P e d i d o s \ M e a s u r e s \ S o m a   d e   V a l o r < / K e y > < / D i a g r a m O b j e c t K e y > < D i a g r a m O b j e c t K e y > < K e y > T a b l e s \ P e d i d o s \ S o m a   d e   V a l o r \ A d d i t i o n a l   I n f o \ M e d i d a   I m p l � c i t a < / K e y > < / D i a g r a m O b j e c t K e y > < D i a g r a m O b j e c t K e y > < K e y > T a b l e s \ P e d i d o s \ M e a s u r e s \ S o m a   d e   V a l o r   2 < / K e y > < / D i a g r a m O b j e c t K e y > < D i a g r a m O b j e c t K e y > < K e y > R e l a t i o n s h i p s \ & l t ; T a b l e s \ P e d i d o s \ C o l u m n s \ I D   C l i e n t e & g t ; - & l t ; T a b l e s \ C l i e n t e s \ C o l u m n s \ I D & g t ; < / K e y > < / D i a g r a m O b j e c t K e y > < D i a g r a m O b j e c t K e y > < K e y > R e l a t i o n s h i p s \ & l t ; T a b l e s \ P e d i d o s \ C o l u m n s \ I D 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 C l i e n t e & g t ; - & l t ; T a b l e s \ C l i e n t e s \ C o l u m n s \ I D & g t ; \ C r o s s F i l t e r < / K e y > < / D i a g r a m O b j e c t K e y > < / A l l K e y s > < S e l e c t e d K e y s > < D i a g r a m O b j e c t K e y > < K e y > T a b l e s \ P e d i d o s 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 3 3 4 < / H e i g h t > < I s E x p a n d e d > t r u e < / I s E x p a n d e d > < L a y e d O u t > t r u e < / L a y e d O u t > < W i d t h > 4 9 1 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 3 3 7 < / H e i g h t > < I s E x p a n d e d > t r u e < / I s E x p a n d e d > < L a y e d O u t > t r u e < / L a y e d O u t > < L e f t > 6 5 8 . 9 0 3 8 1 0 5 6 7 6 6 5 9 1 < / L e f t > < T a b I n d e x > 1 < / T a b I n d e x > < W i d t h > 4 9 1 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 T a b l e s \ P e d i d o s \ C o l u m n s \ D a t a   d o 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 T a b l e s \ P e d i d o s \ C o l u m n s \ D a t a   d e   E n t r e g a 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 T a b l e s \ P e d i d o s \ C o l u m n s \ R e p r e s e n t a n t e 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 T a b l e s \ P e d i d o s \ M e a s u r e s \ S o m a 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 T a b l e s \ P e d i d o s \ S o m a 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 T a b l e s \ P e d i d o s \ M e a s u r e s \ S o m a   d e   V a l o r 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 C l i e n t e & g t ; - & l t ; T a b l e s \ C l i e n t e s \ C o l u m n s \ I D & g t ; < / K e y > < / a : K e y > < a : V a l u e   i : t y p e = " D i a g r a m D i s p l a y L i n k V i e w S t a t e " > < A u t o m a t i o n P r o p e r t y H e l p e r T e x t > P o n t o   d e   e x t r e m i d a d e   1 :   ( 6 4 2 , 9 0 3 8 1 0 5 6 7 6 6 6 , 1 6 8 , 5 ) .   P o n t o   d e   e x t r e m i d a d e   2 :   ( 5 0 7 , 1 6 7 ) 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 6 4 2 . 9 0 3 8 1 0 5 6 7 6 6 5 9 1 < / b : _ x > < b : _ y > 1 6 8 . 5 < / b : _ y > < / b : P o i n t > < b : P o i n t > < b : _ x > 5 7 6 . 9 5 1 9 0 5 5 0 0 0 0 0 0 7 < / b : _ x > < b : _ y > 1 6 8 . 5 < / b : _ y > < / b : P o i n t > < b : P o i n t > < b : _ x > 5 7 2 . 9 5 1 9 0 5 5 0 0 0 0 0 0 7 < / b : _ x > < b : _ y > 1 6 7 < / b : _ y > < / b : P o i n t > < b : P o i n t > < b : _ x > 5 0 7 . 0 0 0 0 0 0 0 0 0 0 0 0 1 1 < / b : _ x > < b : _ y > 1 6 7 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 6 4 2 . 9 0 3 8 1 0 5 6 7 6 6 5 9 1 < / b : _ x > < b : _ y > 1 6 0 . 5 < / b : _ y > < / L a b e l L o c a t i o n > < L o c a t i o n   x m l n s : b = " h t t p : / / s c h e m a s . d a t a c o n t r a c t . o r g / 2 0 0 4 / 0 7 / S y s t e m . W i n d o w s " > < b : _ x > 6 5 8 . 9 0 3 8 1 0 5 6 7 6 6 5 9 1 < / b : _ x > < b : _ y > 1 6 8 . 5 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 4 9 1 . 0 0 0 0 0 0 0 0 0 0 0 0 1 1 < / b : _ x > < b : _ y > 1 5 9 < / b : _ y > < / L a b e l L o c a t i o n > < L o c a t i o n   x m l n s : b = " h t t p : / / s c h e m a s . d a t a c o n t r a c t . o r g / 2 0 0 4 / 0 7 / S y s t e m . W i n d o w s " > < b : _ x > 4 9 1 . 0 0 0 0 0 0 0 0 0 0 0 0 1 1 < / b : _ x > < b : _ y > 1 6 7 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 6 4 2 . 9 0 3 8 1 0 5 6 7 6 6 5 9 1 < / b : _ x > < b : _ y > 1 6 8 . 5 < / b : _ y > < / b : P o i n t > < b : P o i n t > < b : _ x > 5 7 6 . 9 5 1 9 0 5 5 0 0 0 0 0 0 7 < / b : _ x > < b : _ y > 1 6 8 . 5 < / b : _ y > < / b : P o i n t > < b : P o i n t > < b : _ x > 5 7 2 . 9 5 1 9 0 5 5 0 0 0 0 0 0 7 < / b : _ x > < b : _ y > 1 6 7 < / b : _ y > < / b : P o i n t > < b : P o i n t > < b : _ x > 5 0 7 . 0 0 0 0 0 0 0 0 0 0 0 0 1 1 < / b : _ x > < b : _ y > 1 6 7 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 d e  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 C o l u m n s \ R e p r e s e n t a n t e 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3E53696-C55A-4692-A715-B2C29EFB4537}">
  <ds:schemaRefs/>
</ds:datastoreItem>
</file>

<file path=customXml/itemProps10.xml><?xml version="1.0" encoding="utf-8"?>
<ds:datastoreItem xmlns:ds="http://schemas.openxmlformats.org/officeDocument/2006/customXml" ds:itemID="{A787703D-8AB3-4459-B6EE-D87476D5E3A0}">
  <ds:schemaRefs/>
</ds:datastoreItem>
</file>

<file path=customXml/itemProps11.xml><?xml version="1.0" encoding="utf-8"?>
<ds:datastoreItem xmlns:ds="http://schemas.openxmlformats.org/officeDocument/2006/customXml" ds:itemID="{6BFB071F-B234-4995-B6CA-4C29E86ABF71}">
  <ds:schemaRefs/>
</ds:datastoreItem>
</file>

<file path=customXml/itemProps12.xml><?xml version="1.0" encoding="utf-8"?>
<ds:datastoreItem xmlns:ds="http://schemas.openxmlformats.org/officeDocument/2006/customXml" ds:itemID="{C05420D4-3694-446C-9F48-4540850BA37F}">
  <ds:schemaRefs/>
</ds:datastoreItem>
</file>

<file path=customXml/itemProps13.xml><?xml version="1.0" encoding="utf-8"?>
<ds:datastoreItem xmlns:ds="http://schemas.openxmlformats.org/officeDocument/2006/customXml" ds:itemID="{027FBAE0-0D24-475F-85C8-780D031E0425}">
  <ds:schemaRefs/>
</ds:datastoreItem>
</file>

<file path=customXml/itemProps14.xml><?xml version="1.0" encoding="utf-8"?>
<ds:datastoreItem xmlns:ds="http://schemas.openxmlformats.org/officeDocument/2006/customXml" ds:itemID="{87CEF5D9-9761-49FB-9C3C-D5A40871714D}">
  <ds:schemaRefs/>
</ds:datastoreItem>
</file>

<file path=customXml/itemProps15.xml><?xml version="1.0" encoding="utf-8"?>
<ds:datastoreItem xmlns:ds="http://schemas.openxmlformats.org/officeDocument/2006/customXml" ds:itemID="{5B7A98D3-955D-4EBF-B256-CB97E0EB6508}">
  <ds:schemaRefs/>
</ds:datastoreItem>
</file>

<file path=customXml/itemProps16.xml><?xml version="1.0" encoding="utf-8"?>
<ds:datastoreItem xmlns:ds="http://schemas.openxmlformats.org/officeDocument/2006/customXml" ds:itemID="{98C4B06D-DA44-4FC7-8F83-BA502822191A}">
  <ds:schemaRefs/>
</ds:datastoreItem>
</file>

<file path=customXml/itemProps17.xml><?xml version="1.0" encoding="utf-8"?>
<ds:datastoreItem xmlns:ds="http://schemas.openxmlformats.org/officeDocument/2006/customXml" ds:itemID="{C93516BC-72D9-4874-AB4B-56A551AC9177}">
  <ds:schemaRefs/>
</ds:datastoreItem>
</file>

<file path=customXml/itemProps18.xml><?xml version="1.0" encoding="utf-8"?>
<ds:datastoreItem xmlns:ds="http://schemas.openxmlformats.org/officeDocument/2006/customXml" ds:itemID="{C47F6A32-BA18-4A8F-A84B-1FEC4A695DB7}">
  <ds:schemaRefs/>
</ds:datastoreItem>
</file>

<file path=customXml/itemProps2.xml><?xml version="1.0" encoding="utf-8"?>
<ds:datastoreItem xmlns:ds="http://schemas.openxmlformats.org/officeDocument/2006/customXml" ds:itemID="{3DFF235E-3CC6-49B5-ACAC-2EB5B26D03A9}">
  <ds:schemaRefs/>
</ds:datastoreItem>
</file>

<file path=customXml/itemProps3.xml><?xml version="1.0" encoding="utf-8"?>
<ds:datastoreItem xmlns:ds="http://schemas.openxmlformats.org/officeDocument/2006/customXml" ds:itemID="{14112002-2296-45CF-970F-46A6DA7BDEB6}">
  <ds:schemaRefs/>
</ds:datastoreItem>
</file>

<file path=customXml/itemProps4.xml><?xml version="1.0" encoding="utf-8"?>
<ds:datastoreItem xmlns:ds="http://schemas.openxmlformats.org/officeDocument/2006/customXml" ds:itemID="{20FF37A8-4785-4207-94CF-C3AD7D7A3DBF}">
  <ds:schemaRefs/>
</ds:datastoreItem>
</file>

<file path=customXml/itemProps5.xml><?xml version="1.0" encoding="utf-8"?>
<ds:datastoreItem xmlns:ds="http://schemas.openxmlformats.org/officeDocument/2006/customXml" ds:itemID="{2E2ED761-2E71-4BC8-9439-9574002439AA}">
  <ds:schemaRefs/>
</ds:datastoreItem>
</file>

<file path=customXml/itemProps6.xml><?xml version="1.0" encoding="utf-8"?>
<ds:datastoreItem xmlns:ds="http://schemas.openxmlformats.org/officeDocument/2006/customXml" ds:itemID="{DED33990-5B31-4E64-9021-8E098F3184F7}">
  <ds:schemaRefs/>
</ds:datastoreItem>
</file>

<file path=customXml/itemProps7.xml><?xml version="1.0" encoding="utf-8"?>
<ds:datastoreItem xmlns:ds="http://schemas.openxmlformats.org/officeDocument/2006/customXml" ds:itemID="{70F3D0D3-CFD1-4786-B7E8-217F1351E9D3}">
  <ds:schemaRefs/>
</ds:datastoreItem>
</file>

<file path=customXml/itemProps8.xml><?xml version="1.0" encoding="utf-8"?>
<ds:datastoreItem xmlns:ds="http://schemas.openxmlformats.org/officeDocument/2006/customXml" ds:itemID="{2000208F-3A16-48D0-87FE-04489269B49F}">
  <ds:schemaRefs/>
</ds:datastoreItem>
</file>

<file path=customXml/itemProps9.xml><?xml version="1.0" encoding="utf-8"?>
<ds:datastoreItem xmlns:ds="http://schemas.openxmlformats.org/officeDocument/2006/customXml" ds:itemID="{4AAABBDA-5336-4FC7-92C4-E4FCC6F17D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</vt:lpstr>
      <vt:lpstr>Pedidos</vt:lpstr>
      <vt:lpstr>Modelo de Dados Dinâmico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Alessandro Portugal</cp:lastModifiedBy>
  <dcterms:created xsi:type="dcterms:W3CDTF">2016-10-01T19:31:46Z</dcterms:created>
  <dcterms:modified xsi:type="dcterms:W3CDTF">2020-06-18T18:17:05Z</dcterms:modified>
</cp:coreProperties>
</file>