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_b\Downloads\"/>
    </mc:Choice>
  </mc:AlternateContent>
  <xr:revisionPtr revIDLastSave="0" documentId="8_{1B0DB962-01E2-40EE-A49A-CA75772CDD2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D1" sheetId="1" r:id="rId1"/>
    <sheet name="Pearson" sheetId="2" r:id="rId2"/>
    <sheet name="Spearman" sheetId="3" r:id="rId3"/>
  </sheets>
  <calcPr calcId="191029"/>
</workbook>
</file>

<file path=xl/calcChain.xml><?xml version="1.0" encoding="utf-8"?>
<calcChain xmlns="http://schemas.openxmlformats.org/spreadsheetml/2006/main">
  <c r="G5" i="3" l="1"/>
  <c r="E11" i="3"/>
  <c r="E10" i="3"/>
  <c r="E9" i="3"/>
  <c r="E8" i="3"/>
  <c r="E7" i="3"/>
  <c r="E6" i="3"/>
  <c r="E5" i="3"/>
  <c r="E4" i="3"/>
  <c r="E3" i="3"/>
  <c r="E2" i="3"/>
  <c r="D11" i="3"/>
  <c r="D10" i="3"/>
  <c r="D9" i="3"/>
  <c r="D8" i="3"/>
  <c r="D7" i="3"/>
  <c r="D6" i="3"/>
  <c r="D5" i="3"/>
  <c r="D4" i="3"/>
  <c r="D3" i="3"/>
  <c r="D2" i="3"/>
  <c r="C5" i="2"/>
  <c r="C4" i="2"/>
  <c r="E4" i="2"/>
  <c r="E3" i="2"/>
  <c r="D5" i="2"/>
  <c r="D3" i="2"/>
  <c r="B5" i="2"/>
  <c r="B4" i="2"/>
  <c r="B3" i="2"/>
  <c r="E2" i="2"/>
  <c r="D2" i="2"/>
  <c r="C2" i="2"/>
</calcChain>
</file>

<file path=xl/sharedStrings.xml><?xml version="1.0" encoding="utf-8"?>
<sst xmlns="http://schemas.openxmlformats.org/spreadsheetml/2006/main" count="1055" uniqueCount="365">
  <si>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</si>
  <si>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</si>
  <si>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</si>
  <si>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</si>
  <si>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</si>
  <si>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</si>
  <si>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</si>
  <si>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</si>
  <si>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</si>
  <si>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</si>
  <si>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</si>
  <si>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</si>
  <si>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</si>
  <si>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</si>
  <si>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</si>
  <si>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</si>
  <si>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</si>
  <si>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</si>
  <si>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</si>
  <si>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</si>
  <si>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</si>
  <si>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</si>
  <si>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</si>
  <si>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</si>
  <si>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</si>
  <si>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</si>
  <si>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</si>
  <si>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</si>
  <si>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</si>
  <si>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</si>
  <si>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</si>
  <si>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</si>
  <si>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</si>
  <si>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</si>
  <si>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</si>
  <si>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</si>
  <si>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</si>
  <si>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</si>
  <si>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</si>
  <si>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</si>
  <si>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</si>
  <si>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</si>
  <si>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</si>
  <si>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</si>
  <si>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</si>
  <si>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</si>
  <si>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</si>
  <si>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</si>
  <si>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</si>
  <si>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</si>
  <si>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</si>
  <si>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</si>
  <si>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</si>
  <si>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</si>
  <si>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</si>
  <si>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</si>
  <si>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</si>
  <si>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</si>
  <si>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</si>
  <si>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</si>
  <si>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</si>
  <si>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</si>
  <si>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</si>
  <si>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</si>
  <si>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</si>
  <si>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</si>
  <si>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</si>
  <si>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</si>
  <si>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</si>
  <si>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</si>
  <si>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</si>
  <si>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</si>
  <si>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</si>
  <si>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</si>
  <si>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</si>
  <si>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</si>
  <si>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</si>
  <si>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</si>
  <si>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</si>
  <si>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</si>
  <si>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</si>
  <si>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</si>
  <si>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</si>
  <si>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</si>
  <si>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</si>
  <si>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</si>
  <si>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</si>
  <si>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</si>
  <si>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</si>
  <si>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</si>
  <si>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</si>
  <si>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</si>
  <si>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</si>
  <si>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</si>
  <si>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</si>
  <si>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</si>
  <si>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</si>
  <si>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</si>
  <si>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</si>
  <si>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</si>
  <si>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</si>
  <si>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</si>
  <si>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</si>
  <si>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</si>
  <si>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</si>
  <si>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</si>
  <si>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</si>
  <si>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</si>
  <si>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</si>
  <si>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</si>
  <si>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</si>
  <si>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</si>
  <si>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</si>
  <si>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</si>
  <si>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</si>
  <si>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</si>
  <si>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</si>
  <si>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</si>
  <si>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</si>
  <si>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</si>
  <si>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</si>
  <si>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</si>
  <si>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</si>
  <si>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</si>
  <si>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</si>
  <si>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</si>
  <si>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</si>
  <si>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</si>
  <si>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</si>
  <si>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</si>
  <si>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</si>
  <si>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</si>
  <si>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</si>
  <si>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</si>
  <si>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</si>
  <si>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</si>
  <si>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</si>
  <si>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</si>
  <si>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</si>
  <si>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</si>
  <si>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</si>
  <si>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</si>
  <si>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</si>
  <si>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</si>
  <si>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</si>
  <si>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</si>
  <si>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</si>
  <si>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</si>
  <si>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</si>
  <si>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</si>
  <si>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</si>
  <si>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</si>
  <si>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</si>
  <si>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</si>
  <si>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</si>
  <si>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</si>
  <si>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</si>
  <si>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</si>
  <si>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</si>
  <si>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</si>
  <si>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</si>
  <si>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</si>
  <si>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</si>
  <si>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</si>
  <si>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</si>
  <si>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</si>
  <si>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</si>
  <si>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</si>
  <si>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</si>
  <si>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</si>
  <si>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</si>
  <si>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</si>
  <si>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</si>
  <si>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</si>
  <si>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</si>
  <si>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</si>
  <si>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</si>
  <si>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</si>
  <si>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</si>
  <si>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</si>
  <si>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</si>
  <si>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</si>
  <si>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</si>
  <si>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</si>
  <si>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</si>
  <si>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</si>
  <si>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</si>
  <si>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</si>
  <si>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</si>
  <si>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</si>
  <si>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</si>
  <si>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</si>
  <si>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</si>
  <si>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</si>
  <si>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</si>
  <si>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</si>
  <si>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</si>
  <si>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</si>
  <si>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</si>
  <si>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</si>
  <si>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</si>
  <si>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</si>
  <si>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</si>
  <si>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</si>
  <si>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</si>
  <si>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</si>
  <si>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</si>
  <si>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</si>
  <si>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</si>
  <si>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</si>
  <si>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</si>
  <si>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</si>
  <si>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</si>
  <si>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</si>
  <si>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</si>
  <si>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</si>
  <si>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</si>
  <si>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</si>
  <si>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</si>
  <si>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</si>
  <si>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</si>
  <si>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</si>
  <si>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</si>
  <si>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</si>
  <si>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</si>
  <si>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</si>
  <si>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</si>
  <si>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</si>
  <si>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</si>
  <si>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</si>
  <si>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</si>
  <si>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</si>
  <si>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</si>
  <si>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</si>
  <si>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</si>
  <si>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</si>
  <si>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</si>
  <si>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</si>
  <si>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</si>
  <si>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</si>
  <si>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</si>
  <si>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</si>
  <si>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</si>
  <si>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</si>
  <si>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</si>
  <si>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</si>
  <si>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</si>
  <si>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</si>
  <si>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</si>
  <si>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</si>
  <si>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</si>
  <si>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</si>
  <si>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</si>
  <si>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</si>
  <si>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</si>
  <si>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</si>
  <si>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</si>
  <si>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</si>
  <si>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</si>
  <si>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</si>
  <si>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</si>
  <si>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</si>
  <si>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</si>
  <si>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</si>
  <si>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</si>
  <si>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</si>
  <si>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</si>
  <si>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</si>
  <si>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</si>
  <si>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</si>
  <si>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</si>
  <si>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</si>
  <si>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</si>
  <si>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</si>
  <si>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</si>
  <si>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</si>
  <si>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</si>
  <si>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</si>
  <si>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</si>
  <si>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</si>
  <si>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</si>
  <si>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</si>
  <si>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</si>
  <si>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</si>
  <si>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</si>
  <si>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</si>
  <si>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</si>
  <si>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</si>
  <si>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</si>
  <si>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</si>
  <si>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</si>
  <si>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</si>
  <si>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</si>
  <si>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</si>
  <si>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</si>
  <si>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</si>
  <si>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</si>
  <si>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</si>
  <si>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</si>
  <si>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</si>
  <si>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</si>
  <si>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</si>
  <si>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</si>
  <si>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</si>
  <si>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</si>
  <si>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</si>
  <si>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</si>
  <si>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</si>
  <si>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</si>
  <si>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</si>
  <si>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</si>
  <si>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</si>
  <si>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</si>
  <si>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</si>
  <si>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</si>
  <si>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</si>
  <si>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</si>
  <si>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</si>
  <si>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</si>
  <si>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</si>
  <si>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</si>
  <si>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</si>
  <si>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</si>
  <si>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</si>
  <si>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</si>
  <si>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</si>
  <si>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</si>
  <si>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</si>
  <si>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</si>
  <si>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</si>
  <si>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</si>
  <si>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</si>
  <si>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</si>
  <si>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</si>
  <si>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</si>
  <si>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</si>
  <si>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</si>
  <si>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</si>
  <si>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</si>
  <si>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</si>
  <si>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</si>
  <si>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</si>
  <si>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</si>
  <si>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</si>
  <si>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</si>
  <si>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</si>
  <si>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</si>
  <si>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</si>
  <si>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</si>
  <si>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</si>
  <si>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</si>
  <si>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</si>
  <si>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</si>
  <si>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</si>
  <si>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</si>
  <si>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</si>
  <si>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</si>
  <si>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Altura</t>
  </si>
  <si>
    <t>Peso</t>
  </si>
  <si>
    <t>Alumno</t>
  </si>
  <si>
    <t>Altura Rango</t>
  </si>
  <si>
    <t>Peso Rango</t>
  </si>
  <si>
    <t>Entre más masa corporal, mayor será el largo de la aleta.</t>
  </si>
  <si>
    <t xml:space="preserve">Entre más larga sea la aleta, su pico será mayor. </t>
  </si>
  <si>
    <t>Tiene una correlacion lineal positiva alta.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</si>
</sst>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topLeftCell="B319" workbookViewId="0">
      <selection activeCell="K292" sqref="K292"/>
    </sheetView>
  </sheetViews>
  <sheetFormatPr baseColWidth="10" defaultRowHeight="14.4" x14ac:dyDescent="0.3"/>
  <cols>
    <col min="4" max="4" width="16.77734375" customWidth="1"/>
    <col min="5" max="5" width="17.109375" customWidth="1"/>
    <col min="6" max="6" width="20.109375" customWidth="1"/>
    <col min="7" max="7" width="16.88671875" customWidth="1"/>
    <col min="8" max="8" width="16.5546875" customWidth="1"/>
  </cols>
  <sheetData>
    <row r="1" spans="1:7" x14ac:dyDescent="0.3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</row>
    <row r="2" spans="1:7" x14ac:dyDescent="0.3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</row>
    <row r="3" spans="1:7" x14ac:dyDescent="0.3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</row>
    <row r="4" spans="1:7" x14ac:dyDescent="0.3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</row>
    <row r="5" spans="1:7" x14ac:dyDescent="0.3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</row>
    <row r="6" spans="1:7" x14ac:dyDescent="0.3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7" x14ac:dyDescent="0.3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7" x14ac:dyDescent="0.3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</row>
    <row r="9" spans="1:7" x14ac:dyDescent="0.3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</row>
    <row r="10" spans="1:7" x14ac:dyDescent="0.3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</row>
    <row r="11" spans="1:7" x14ac:dyDescent="0.3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</row>
    <row r="12" spans="1:7" x14ac:dyDescent="0.3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</row>
    <row r="13" spans="1:7" x14ac:dyDescent="0.3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</row>
    <row r="14" spans="1:7" x14ac:dyDescent="0.3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</row>
    <row r="15" spans="1:7" x14ac:dyDescent="0.3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</row>
    <row r="16" spans="1:7" x14ac:dyDescent="0.3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</row>
    <row r="17" spans="1:7" x14ac:dyDescent="0.3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</row>
    <row r="18" spans="1:7" x14ac:dyDescent="0.3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</row>
    <row r="19" spans="1:7" x14ac:dyDescent="0.3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7" x14ac:dyDescent="0.3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7" x14ac:dyDescent="0.3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7" x14ac:dyDescent="0.3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7" x14ac:dyDescent="0.3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7" x14ac:dyDescent="0.3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7" x14ac:dyDescent="0.3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7" x14ac:dyDescent="0.3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7" x14ac:dyDescent="0.3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7" x14ac:dyDescent="0.3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7" x14ac:dyDescent="0.3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7" x14ac:dyDescent="0.3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7" x14ac:dyDescent="0.3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7" x14ac:dyDescent="0.3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3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3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3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3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3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3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3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3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3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3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3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3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3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3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3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3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3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3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3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3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3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3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3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3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3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3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3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3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3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3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3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3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3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3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3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3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3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3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3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3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3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3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3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3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3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3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3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3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3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3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3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3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3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3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3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3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3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3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3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3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3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3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3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3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3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3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3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3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3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3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3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3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3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3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3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3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3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3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3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3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3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3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3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3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3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3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3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3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3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3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3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3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3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3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3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3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3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3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3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3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3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3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3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3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3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3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3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3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3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3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3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3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3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3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3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3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3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3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3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3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3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3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3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3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3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3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3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3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3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3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3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3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3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3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3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3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3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3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3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3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3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3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3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3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3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3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3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3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3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3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3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3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3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3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3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3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3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3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3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3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3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3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3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3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3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3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3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3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3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3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3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3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3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3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3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3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3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3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3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3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3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3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3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3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3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3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3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3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3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3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3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3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3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3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3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3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3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3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3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3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3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3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3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3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3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3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3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3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3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3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3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3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3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3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3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3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3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3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3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3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3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3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3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3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3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3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3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3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3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3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3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3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3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3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3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3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3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3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3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3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3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3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3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3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3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3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3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3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3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3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3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3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3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3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3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3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3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3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3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3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3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3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3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3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3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3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3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3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3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3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3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3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3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3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3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3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3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3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3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3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3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3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3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3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3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3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3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3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3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3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3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3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3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3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3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3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3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3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3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3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3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3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3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3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3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3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3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3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3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3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3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3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3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0C40-176C-428D-8320-9B74C03E439D}">
  <sheetPr>
    <tabColor theme="9"/>
  </sheetPr>
  <dimension ref="A1:G5"/>
  <sheetViews>
    <sheetView workbookViewId="0">
      <selection activeCell="C8" sqref="C8"/>
    </sheetView>
  </sheetViews>
  <sheetFormatPr baseColWidth="10" defaultRowHeight="14.4" x14ac:dyDescent="0.3"/>
  <cols>
    <col min="1" max="1" width="15.109375" bestFit="1" customWidth="1"/>
    <col min="2" max="2" width="13.6640625" bestFit="1" customWidth="1"/>
    <col min="3" max="3" width="14.77734375" bestFit="1" customWidth="1"/>
    <col min="4" max="4" width="14.33203125" bestFit="1" customWidth="1"/>
    <col min="5" max="5" width="15.109375" bestFit="1" customWidth="1"/>
  </cols>
  <sheetData>
    <row r="1" spans="1:7" x14ac:dyDescent="0.3">
      <c r="A1" s="2"/>
      <c r="B1" s="2" t="s">
        <v>351</v>
      </c>
      <c r="C1" s="2" t="s">
        <v>352</v>
      </c>
      <c r="D1" s="2" t="s">
        <v>353</v>
      </c>
      <c r="E1" s="2" t="s">
        <v>354</v>
      </c>
    </row>
    <row r="2" spans="1:7" x14ac:dyDescent="0.3">
      <c r="A2" s="2" t="s">
        <v>351</v>
      </c>
      <c r="B2" s="3">
        <v>1</v>
      </c>
      <c r="C2" s="3">
        <f>PEARSON('BD1'!E2:E345, 'BD1'!D2:D345)</f>
        <v>-0.2377625438268359</v>
      </c>
      <c r="D2" s="3">
        <f>PEARSON('BD1'!F2:F345, 'BD1'!D2:D345)</f>
        <v>0.65877278879448686</v>
      </c>
      <c r="E2" s="3">
        <f>PEARSON('BD1'!G2:G345, 'BD1'!D2:D345)</f>
        <v>0.59682206361941237</v>
      </c>
      <c r="G2" t="s">
        <v>362</v>
      </c>
    </row>
    <row r="3" spans="1:7" x14ac:dyDescent="0.3">
      <c r="A3" s="2" t="s">
        <v>352</v>
      </c>
      <c r="B3" s="3">
        <f>PEARSON('BD1'!D2:D345, 'BD1'!E2:E345)</f>
        <v>-0.2377625438268359</v>
      </c>
      <c r="C3" s="3">
        <v>1</v>
      </c>
      <c r="D3" s="3">
        <f>PEARSON('BD1'!F2:F345, 'BD1'!E2:E345)</f>
        <v>-0.58474791097654799</v>
      </c>
      <c r="E3" s="3">
        <f>PEARSON('BD1'!G2:G345, 'BD1'!E2:E345)</f>
        <v>-0.47315774668192978</v>
      </c>
      <c r="G3" t="s">
        <v>363</v>
      </c>
    </row>
    <row r="4" spans="1:7" x14ac:dyDescent="0.3">
      <c r="A4" s="2" t="s">
        <v>353</v>
      </c>
      <c r="B4" s="3">
        <f>PEARSON('BD1'!D2:D345, 'BD1'!F2:F345)</f>
        <v>0.65877278879448686</v>
      </c>
      <c r="C4" s="3">
        <f>PEARSON('BD1'!E2:E345, 'BD1'!F2:F345)</f>
        <v>-0.58474791097654799</v>
      </c>
      <c r="D4" s="3">
        <v>1</v>
      </c>
      <c r="E4" s="3">
        <f>PEARSON('BD1'!G2:G345, 'BD1'!F2:F345)</f>
        <v>0.87127856682493243</v>
      </c>
    </row>
    <row r="5" spans="1:7" x14ac:dyDescent="0.3">
      <c r="A5" s="2" t="s">
        <v>354</v>
      </c>
      <c r="B5" s="3">
        <f>PEARSON('BD1'!D2:D345, 'BD1'!G2:G345)</f>
        <v>0.59682206361941237</v>
      </c>
      <c r="C5" s="3">
        <f>PEARSON('BD1'!E2:E345, 'BD1'!G2:G345)</f>
        <v>-0.47315774668192978</v>
      </c>
      <c r="D5" s="3">
        <f>PEARSON('BD1'!F2:F345, 'BD1'!G2:G345)</f>
        <v>0.87127856682493243</v>
      </c>
      <c r="E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0662-AF0A-429F-85F3-2C8E073F717E}">
  <sheetPr>
    <tabColor theme="8"/>
  </sheetPr>
  <dimension ref="A1:G11"/>
  <sheetViews>
    <sheetView tabSelected="1" workbookViewId="0">
      <selection activeCell="J13" sqref="J13"/>
    </sheetView>
  </sheetViews>
  <sheetFormatPr baseColWidth="10" defaultRowHeight="14.4" x14ac:dyDescent="0.3"/>
  <sheetData>
    <row r="1" spans="1:7" x14ac:dyDescent="0.3">
      <c r="A1" s="2" t="s">
        <v>359</v>
      </c>
      <c r="B1" s="2" t="s">
        <v>357</v>
      </c>
      <c r="C1" s="2" t="s">
        <v>358</v>
      </c>
      <c r="D1" s="2" t="s">
        <v>360</v>
      </c>
      <c r="E1" s="2" t="s">
        <v>361</v>
      </c>
    </row>
    <row r="2" spans="1:7" x14ac:dyDescent="0.3">
      <c r="A2" s="3">
        <v>1</v>
      </c>
      <c r="B2" s="3">
        <v>156</v>
      </c>
      <c r="C2" s="3">
        <v>50</v>
      </c>
      <c r="D2" s="3">
        <f>_xlfn.RANK.AVG(B2, $B$2:$B$11,0)</f>
        <v>10</v>
      </c>
      <c r="E2" s="3">
        <f>_xlfn.RANK.AVG(C2, $C$2:$C$11, 0)</f>
        <v>9</v>
      </c>
    </row>
    <row r="3" spans="1:7" x14ac:dyDescent="0.3">
      <c r="A3" s="3">
        <v>2</v>
      </c>
      <c r="B3" s="3">
        <v>158</v>
      </c>
      <c r="C3" s="3">
        <v>48</v>
      </c>
      <c r="D3" s="3">
        <f>_xlfn.RANK.AVG(B3, $B$2:$B$11,0)</f>
        <v>9</v>
      </c>
      <c r="E3" s="3">
        <f t="shared" ref="E3:E11" si="0">_xlfn.RANK.AVG(C3, $C$2:$C$11, 0)</f>
        <v>10</v>
      </c>
    </row>
    <row r="4" spans="1:7" x14ac:dyDescent="0.3">
      <c r="A4" s="3">
        <v>3</v>
      </c>
      <c r="B4" s="3">
        <v>165</v>
      </c>
      <c r="C4" s="3">
        <v>63</v>
      </c>
      <c r="D4" s="3">
        <f>_xlfn.RANK.AVG(B4, $B$2:$B$11,0)</f>
        <v>6.5</v>
      </c>
      <c r="E4" s="3">
        <f t="shared" si="0"/>
        <v>6</v>
      </c>
    </row>
    <row r="5" spans="1:7" x14ac:dyDescent="0.3">
      <c r="A5" s="3">
        <v>4</v>
      </c>
      <c r="B5" s="3">
        <v>180</v>
      </c>
      <c r="C5" s="3">
        <v>75</v>
      </c>
      <c r="D5" s="3">
        <f>_xlfn.RANK.AVG(B5, $B$2:$B$11,0)</f>
        <v>2</v>
      </c>
      <c r="E5" s="3">
        <f t="shared" si="0"/>
        <v>3</v>
      </c>
      <c r="G5">
        <f>CORREL(D2:D11, E2:E11)</f>
        <v>0.9483326481409009</v>
      </c>
    </row>
    <row r="6" spans="1:7" x14ac:dyDescent="0.3">
      <c r="A6" s="3">
        <v>5</v>
      </c>
      <c r="B6" s="3">
        <v>164</v>
      </c>
      <c r="C6" s="3">
        <v>56</v>
      </c>
      <c r="D6" s="3">
        <f>_xlfn.RANK.AVG(B6, $B$2:$B$11,0)</f>
        <v>8</v>
      </c>
      <c r="E6" s="3">
        <f t="shared" si="0"/>
        <v>8</v>
      </c>
      <c r="G6" t="s">
        <v>364</v>
      </c>
    </row>
    <row r="7" spans="1:7" x14ac:dyDescent="0.3">
      <c r="A7" s="3">
        <v>6</v>
      </c>
      <c r="B7" s="3">
        <v>173</v>
      </c>
      <c r="C7" s="3">
        <v>69</v>
      </c>
      <c r="D7" s="3">
        <f>_xlfn.RANK.AVG(B7, $B$2:$B$11,0)</f>
        <v>4</v>
      </c>
      <c r="E7" s="3">
        <f t="shared" si="0"/>
        <v>4</v>
      </c>
    </row>
    <row r="8" spans="1:7" x14ac:dyDescent="0.3">
      <c r="A8" s="3">
        <v>7</v>
      </c>
      <c r="B8" s="3">
        <v>182</v>
      </c>
      <c r="C8" s="3">
        <v>78</v>
      </c>
      <c r="D8" s="3">
        <f>_xlfn.RANK.AVG(B8, $B$2:$B$11,0)</f>
        <v>1</v>
      </c>
      <c r="E8" s="3">
        <f t="shared" si="0"/>
        <v>2</v>
      </c>
    </row>
    <row r="9" spans="1:7" x14ac:dyDescent="0.3">
      <c r="A9" s="3">
        <v>8</v>
      </c>
      <c r="B9" s="3">
        <v>168</v>
      </c>
      <c r="C9" s="3">
        <v>66</v>
      </c>
      <c r="D9" s="3">
        <f>_xlfn.RANK.AVG(B9, $B$2:$B$11,0)</f>
        <v>5</v>
      </c>
      <c r="E9" s="3">
        <f t="shared" si="0"/>
        <v>5</v>
      </c>
    </row>
    <row r="10" spans="1:7" x14ac:dyDescent="0.3">
      <c r="A10" s="3">
        <v>9</v>
      </c>
      <c r="B10" s="3">
        <v>179</v>
      </c>
      <c r="C10" s="3">
        <v>80</v>
      </c>
      <c r="D10" s="3">
        <f>_xlfn.RANK.AVG(B10, $B$2:$B$11,0)</f>
        <v>3</v>
      </c>
      <c r="E10" s="3">
        <f t="shared" si="0"/>
        <v>1</v>
      </c>
    </row>
    <row r="11" spans="1:7" x14ac:dyDescent="0.3">
      <c r="A11" s="3">
        <v>10</v>
      </c>
      <c r="B11" s="3">
        <v>165</v>
      </c>
      <c r="C11" s="3">
        <v>62</v>
      </c>
      <c r="D11" s="3">
        <f>_xlfn.RANK.AVG(B11, $B$2:$B$11,0)</f>
        <v>6.5</v>
      </c>
      <c r="E11" s="3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EQUIPO19</cp:lastModifiedBy>
  <dcterms:created xsi:type="dcterms:W3CDTF">2022-02-22T00:45:41Z</dcterms:created>
  <dcterms:modified xsi:type="dcterms:W3CDTF">2023-11-13T14:39:39Z</dcterms:modified>
</cp:coreProperties>
</file>