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belan\Documents\"/>
    </mc:Choice>
  </mc:AlternateContent>
  <xr:revisionPtr revIDLastSave="0" documentId="8_{CC143F37-3579-47CA-A7CA-D704D8DA126A}" xr6:coauthVersionLast="47" xr6:coauthVersionMax="47" xr10:uidLastSave="{00000000-0000-0000-0000-000000000000}"/>
  <bookViews>
    <workbookView xWindow="-110" yWindow="-110" windowWidth="24220" windowHeight="15500" tabRatio="769" activeTab="8" xr2:uid="{FB2F6C32-97CF-4B9B-A955-0F407A61E43D}"/>
  </bookViews>
  <sheets>
    <sheet name="GasStations" sheetId="26" r:id="rId1"/>
    <sheet name="NursingHomes" sheetId="30" r:id="rId2"/>
    <sheet name="Hotels" sheetId="27" r:id="rId3"/>
    <sheet name="Specials" sheetId="31" r:id="rId4"/>
    <sheet name="Multifamily" sheetId="29" r:id="rId5"/>
    <sheet name="Industrials" sheetId="28" r:id="rId6"/>
    <sheet name="Condos" sheetId="33" r:id="rId7"/>
    <sheet name="Comm517" sheetId="25" r:id="rId8"/>
    <sheet name="Summary" sheetId="32" r:id="rId9"/>
  </sheets>
  <definedNames>
    <definedName name="ExternalData_2" localSheetId="7" hidden="1">'Comm517'!$A$1:$W$179</definedName>
    <definedName name="ExternalData_3" localSheetId="6" hidden="1">'Condos'!$A$1:$V$41</definedName>
    <definedName name="ExternalData_3" localSheetId="0" hidden="1">GasStations!$A$1:$K$12</definedName>
    <definedName name="ExternalData_3" localSheetId="2" hidden="1">Hotels!$A$1:$U$6</definedName>
    <definedName name="ExternalData_4" localSheetId="5" hidden="1">Industrials!$A$1:$X$55</definedName>
    <definedName name="ExternalData_5" localSheetId="4" hidden="1">Multifamily!$A$1:$AA$339</definedName>
    <definedName name="ExternalData_6" localSheetId="1" hidden="1">NursingHomes!$A$1:$T$8</definedName>
    <definedName name="ExternalData_7" localSheetId="3" hidden="1">Specials!$A$1:$X$191</definedName>
    <definedName name="ExternalData_8" localSheetId="8" hidden="1">Summary!$A$1:$C$57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32" l="1"/>
  <c r="B57" i="3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555A05-6331-4A32-A731-B2DEB9722EFD}" keepAlive="1" name="Query - AllNonRes_PINLevel" description="Connection to the 'AllNonRes_PINLevel' query in the workbook." type="5" refreshedVersion="0" background="1">
    <dbPr connection="Provider=Microsoft.Mashup.OleDb.1;Data Source=$Workbook$;Location=AllNonRes_PINLevel;Extended Properties=&quot;&quot;" command="SELECT * FROM [AllNonRes_PINLevel]"/>
  </connection>
  <connection id="2" xr16:uid="{87AAC354-821E-4B34-9787-DAD55001F604}" keepAlive="1" name="Query - AllNonResPINs_PerKey" description="Connection to the 'AllNonResPINs_PerKey' query in the workbook." type="5" refreshedVersion="0" background="1">
    <dbPr connection="Provider=Microsoft.Mashup.OleDb.1;Data Source=$Workbook$;Location=AllNonResPINs_PerKey;Extended Properties=&quot;&quot;" command="SELECT * FROM [AllNonResPINs_PerKey]"/>
  </connection>
  <connection id="3" xr16:uid="{F293B65D-AEEA-4707-8695-FD46ACA0467B}" keepAlive="1" name="Query - AllNonResPINs_PriorYearVals_PerKey" description="Connection to the 'AllNonResPINs_PriorYearVals_PerKey' query in the workbook." type="5" refreshedVersion="0" background="1">
    <dbPr connection="Provider=Microsoft.Mashup.OleDb.1;Data Source=$Workbook$;Location=AllNonResPINs_PriorYearVals_PerKey;Extended Properties=&quot;&quot;" command="SELECT * FROM [AllNonResPINs_PriorYearVals_PerKey]"/>
  </connection>
  <connection id="4" xr16:uid="{1C206D1B-0D8A-47AB-8E45-294C93FDA984}" keepAlive="1" name="Query - ComDatDetails" description="Connection to the 'ComDatDetails' query in the workbook." type="5" refreshedVersion="0" background="1">
    <dbPr connection="Provider=Microsoft.Mashup.OleDb.1;Data Source=$Workbook$;Location=ComDatDetails;Extended Properties=&quot;&quot;" command="SELECT * FROM [ComDatDetails]"/>
  </connection>
  <connection id="5" xr16:uid="{BFA8308A-A93A-43BB-A59E-95F49109B29E}" keepAlive="1" name="Query - Comm517" description="Connection to the 'Comm517' query in the workbook." type="5" refreshedVersion="8" background="1" saveData="1">
    <dbPr connection="Provider=Microsoft.Mashup.OleDb.1;Data Source=$Workbook$;Location=Comm517;Extended Properties=&quot;&quot;" command="SELECT * FROM [Comm517]"/>
  </connection>
  <connection id="6" xr16:uid="{A805969B-1E94-4EB9-A0B7-42C6FC0442FF}" keepAlive="1" name="Query - Condos" description="Connection to the 'Condos' query in the workbook." type="5" refreshedVersion="8" background="1" saveData="1">
    <dbPr connection="Provider=Microsoft.Mashup.OleDb.1;Data Source=$Workbook$;Location=Condos;Extended Properties=&quot;&quot;" command="SELECT * FROM [Condos]"/>
  </connection>
  <connection id="7" xr16:uid="{35EEAC30-D33B-439B-98C4-F428D09A7470}" keepAlive="1" name="Query - GasStation_ValuationModel" description="Connection to the 'GasStation_ValuationModel' query in the workbook." type="5" refreshedVersion="8" background="1" saveData="1">
    <dbPr connection="Provider=Microsoft.Mashup.OleDb.1;Data Source=$Workbook$;Location=GasStation_ValuationModel;Extended Properties=&quot;&quot;" command="SELECT * FROM [GasStation_ValuationModel]"/>
  </connection>
  <connection id="8" xr16:uid="{77B25436-8529-44CD-92CF-2D87C025550D}" keepAlive="1" name="Query - Hotels_ValuationModel" description="Connection to the 'Hotels_ValuationModel' query in the workbook." type="5" refreshedVersion="8" background="1" saveData="1">
    <dbPr connection="Provider=Microsoft.Mashup.OleDb.1;Data Source=$Workbook$;Location=Hotels_ValuationModel;Extended Properties=&quot;&quot;" command="SELECT * FROM [Hotels_ValuationModel]"/>
  </connection>
  <connection id="9" xr16:uid="{440C3618-6928-4312-82E4-7E87B650EC5E}" keepAlive="1" name="Query - Industrials" description="Connection to the 'Industrials' query in the workbook." type="5" refreshedVersion="8" background="1" saveData="1">
    <dbPr connection="Provider=Microsoft.Mashup.OleDb.1;Data Source=$Workbook$;Location=Industrials;Extended Properties=&quot;&quot;" command="SELECT * FROM [Industrials]"/>
  </connection>
  <connection id="10" xr16:uid="{CB03B27B-BEAB-46DF-A5D6-CD3FF32B3FAA}" keepAlive="1" name="Query - Multifamily" description="Connection to the 'Multifamily' query in the workbook." type="5" refreshedVersion="8" background="1" saveData="1">
    <dbPr connection="Provider=Microsoft.Mashup.OleDb.1;Data Source=$Workbook$;Location=Multifamily;Extended Properties=&quot;&quot;" command="SELECT * FROM [Multifamily]"/>
  </connection>
  <connection id="11" xr16:uid="{D458E211-3CFC-4DDD-83F7-23E341C49347}" keepAlive="1" name="Query - NursingHome_ValuationModel" description="Connection to the 'NursingHome_ValuationModel' query in the workbook." type="5" refreshedVersion="8" background="1" saveData="1">
    <dbPr connection="Provider=Microsoft.Mashup.OleDb.1;Data Source=$Workbook$;Location=NursingHome_ValuationModel;Extended Properties=&quot;&quot;" command="SELECT * FROM [NursingHome_ValuationModel]"/>
  </connection>
  <connection id="12" xr16:uid="{F68ED69B-6728-4964-BB06-893EBE244321}" keepAlive="1" name="Query - Specials" description="Connection to the 'Specials' query in the workbook." type="5" refreshedVersion="8" background="1" saveData="1">
    <dbPr connection="Provider=Microsoft.Mashup.OleDb.1;Data Source=$Workbook$;Location=Specials;Extended Properties=&quot;&quot;" command="SELECT * FROM [Specials]"/>
  </connection>
  <connection id="13" xr16:uid="{5918D182-A425-4AF0-82B5-AEEB1B091302}" keepAlive="1" name="Query - Summary" description="Connection to the 'Summary' query in the workbook." type="5" refreshedVersion="8" background="1" saveData="1">
    <dbPr connection="Provider=Microsoft.Mashup.OleDb.1;Data Source=$Workbook$;Location=Summary;Extended Properties=&quot;&quot;" command="SELECT * FROM [Summary]"/>
  </connection>
</connections>
</file>

<file path=xl/sharedStrings.xml><?xml version="1.0" encoding="utf-8"?>
<sst xmlns="http://schemas.openxmlformats.org/spreadsheetml/2006/main" count="6582" uniqueCount="2265">
  <si>
    <t>KeyPIN</t>
  </si>
  <si>
    <t>Subclass2</t>
  </si>
  <si>
    <t/>
  </si>
  <si>
    <t>5-17</t>
  </si>
  <si>
    <t>5-92</t>
  </si>
  <si>
    <t>5-97</t>
  </si>
  <si>
    <t>3-14</t>
  </si>
  <si>
    <t>5-93</t>
  </si>
  <si>
    <t>5-17 5-17</t>
  </si>
  <si>
    <t>5-17 5-17 5-17</t>
  </si>
  <si>
    <t>5-90 5-17</t>
  </si>
  <si>
    <t>3-18 3-18</t>
  </si>
  <si>
    <t>3-18</t>
  </si>
  <si>
    <t>3-15</t>
  </si>
  <si>
    <t>5-29</t>
  </si>
  <si>
    <t>3-14 3-14</t>
  </si>
  <si>
    <t>5-22</t>
  </si>
  <si>
    <t>5-31</t>
  </si>
  <si>
    <t>5-28</t>
  </si>
  <si>
    <t>5-30</t>
  </si>
  <si>
    <t>5-17 5-17 5-90</t>
  </si>
  <si>
    <t>5-90 5-90 5-17 5-17</t>
  </si>
  <si>
    <t>5-90 5-90 5-90 5-17</t>
  </si>
  <si>
    <t>5-93 5-93</t>
  </si>
  <si>
    <t>5-93 5-93 5-93</t>
  </si>
  <si>
    <t>5-93 5-80</t>
  </si>
  <si>
    <t>3-18 3-18 3-18</t>
  </si>
  <si>
    <t>5-26</t>
  </si>
  <si>
    <t>5-90 5-90 5-17 5-17 5-17 5-17 5-90 5-90</t>
  </si>
  <si>
    <t>PINs</t>
  </si>
  <si>
    <t>Classes</t>
  </si>
  <si>
    <t>2025 Partial Value</t>
  </si>
  <si>
    <t>2025 Partial Value Reason</t>
  </si>
  <si>
    <t>77:RETAIL-MULTI TENANT</t>
  </si>
  <si>
    <t>76:RETAIL-SINGLE TENANT</t>
  </si>
  <si>
    <t>56:OFFICE-MULTITENANT</t>
  </si>
  <si>
    <t>54:OFFICE-MEDICAL OFFICE BUILDINGS/SPACES</t>
  </si>
  <si>
    <t>86:RETAIL-RESTAURANTS</t>
  </si>
  <si>
    <t>57:OFFICE-SINGLETENANT</t>
  </si>
  <si>
    <t>75:RETAIL-STRIP CENTER</t>
  </si>
  <si>
    <t>89:RETAIL-FAST FOOD (FRANCHISE)</t>
  </si>
  <si>
    <t>88:RETAIL-FAST FOOD</t>
  </si>
  <si>
    <t>87:RETAIL-RESTAURANTS (FRANCHISE)</t>
  </si>
  <si>
    <t>84:RETAIL-SHOPPING CENTERS</t>
  </si>
  <si>
    <t>97:SPECIAL-DAY CARE FACILITY  ALL TYPES</t>
  </si>
  <si>
    <t>16:INDUSTRIAL-LIGHT MANUFACTURING</t>
  </si>
  <si>
    <t>17:INDUSTRIAL-STORAGE WAREHOUSES</t>
  </si>
  <si>
    <t>22:INDUSTRIAL-UTILITY, NON-ENERGY PRODUCTIO</t>
  </si>
  <si>
    <t>3-14 3-14 3-90</t>
  </si>
  <si>
    <t>32:MULTIFAMILY-HIGH RISE (13 FLOORS +)</t>
  </si>
  <si>
    <t>41:MULTIFAMILY-MIXED USE, MID RISE, 4-12 FL</t>
  </si>
  <si>
    <t>34:MULTIFAMILY-LOW RISE (3 FLOORS OR LESS)</t>
  </si>
  <si>
    <t>3-91 3-91 3-91 3-91 3-91 3-91 3-91</t>
  </si>
  <si>
    <t>103:SPECIAL-NURSING HOME</t>
  </si>
  <si>
    <t>68:RETAIL-BANKS, SMALL FORMAT</t>
  </si>
  <si>
    <t>58:RETAIL-AUTOMOTIVE SERVICE GARAGE</t>
  </si>
  <si>
    <t>65:RETAIL-AUTOMOTIVE CAR WASH (SELFSERVICE)</t>
  </si>
  <si>
    <t>92:RETAIL-GROCERY STORES</t>
  </si>
  <si>
    <t>112:SPECIAL-SELF STORAGE</t>
  </si>
  <si>
    <t>100:SPECIAL-INDOOR AG, GREEN HOUSE</t>
  </si>
  <si>
    <t>70:RETAIL-BIG BOX RETAIL</t>
  </si>
  <si>
    <t>64:RETAIL-AUTOMOTIVE CAR WASH (AUTOMATIC)</t>
  </si>
  <si>
    <t>42:MULTIFAMILY-MIXED USE, LOW RISE, 3 FL =&lt;</t>
  </si>
  <si>
    <t>5-17 5-90</t>
  </si>
  <si>
    <t>109:SPECIAL-SPORT FACILITIES/FITNESS CENTERS</t>
  </si>
  <si>
    <t>Address</t>
  </si>
  <si>
    <t>Tax District</t>
  </si>
  <si>
    <t>Land.Total SF</t>
  </si>
  <si>
    <t>BldgSF</t>
  </si>
  <si>
    <t>Investment Rating</t>
  </si>
  <si>
    <t>Adj Rent $/SF</t>
  </si>
  <si>
    <t>PGI</t>
  </si>
  <si>
    <t>V/C</t>
  </si>
  <si>
    <t>EGI</t>
  </si>
  <si>
    <t>% Exp.</t>
  </si>
  <si>
    <t>NOI</t>
  </si>
  <si>
    <t>Cap Rate</t>
  </si>
  <si>
    <t>Excess Land Area</t>
  </si>
  <si>
    <t>Excess Land Value</t>
  </si>
  <si>
    <t>Market Value</t>
  </si>
  <si>
    <t>Final MV / SF</t>
  </si>
  <si>
    <t>C</t>
  </si>
  <si>
    <t>B</t>
  </si>
  <si>
    <t>A</t>
  </si>
  <si>
    <t>GBA</t>
  </si>
  <si>
    <t>L:B Ratio</t>
  </si>
  <si>
    <t>ImprName</t>
  </si>
  <si>
    <t>YearBlt</t>
  </si>
  <si>
    <t>Units / Keys</t>
  </si>
  <si>
    <t xml:space="preserve">Rev / Key / Night </t>
  </si>
  <si>
    <t xml:space="preserve">Occupancy </t>
  </si>
  <si>
    <t>Rev Par</t>
  </si>
  <si>
    <t>Total Rev</t>
  </si>
  <si>
    <t>EBITDA / NOI</t>
  </si>
  <si>
    <t>Final MV / Key</t>
  </si>
  <si>
    <t>1971</t>
  </si>
  <si>
    <t>1962</t>
  </si>
  <si>
    <t>1957</t>
  </si>
  <si>
    <t>1961</t>
  </si>
  <si>
    <t>1956</t>
  </si>
  <si>
    <t>1959</t>
  </si>
  <si>
    <t>1958</t>
  </si>
  <si>
    <t>1992</t>
  </si>
  <si>
    <t>2008</t>
  </si>
  <si>
    <t>1986</t>
  </si>
  <si>
    <t>1978</t>
  </si>
  <si>
    <t>1970</t>
  </si>
  <si>
    <t>1980</t>
  </si>
  <si>
    <t>1991</t>
  </si>
  <si>
    <t>1979</t>
  </si>
  <si>
    <t>1960</t>
  </si>
  <si>
    <t>2001</t>
  </si>
  <si>
    <t>1965</t>
  </si>
  <si>
    <t>1963</t>
  </si>
  <si>
    <t>1964</t>
  </si>
  <si>
    <t>1966</t>
  </si>
  <si>
    <t>1953</t>
  </si>
  <si>
    <t>1954</t>
  </si>
  <si>
    <t>1975</t>
  </si>
  <si>
    <t>Studios</t>
  </si>
  <si>
    <t>1BR</t>
  </si>
  <si>
    <t>2BR</t>
  </si>
  <si>
    <t>3BR</t>
  </si>
  <si>
    <t>4BR</t>
  </si>
  <si>
    <t>MobileHomePads</t>
  </si>
  <si>
    <t>CommSF</t>
  </si>
  <si>
    <t>Adjusted PGI</t>
  </si>
  <si>
    <t>Final MV / Unit</t>
  </si>
  <si>
    <t>1968</t>
  </si>
  <si>
    <t>1969</t>
  </si>
  <si>
    <t>2019</t>
  </si>
  <si>
    <t>2022</t>
  </si>
  <si>
    <t>1973</t>
  </si>
  <si>
    <t>1967</t>
  </si>
  <si>
    <t>1929</t>
  </si>
  <si>
    <t>IDPH#</t>
  </si>
  <si>
    <t>Units / Beds</t>
  </si>
  <si>
    <t xml:space="preserve">Revenue/bed/night </t>
  </si>
  <si>
    <t>Est. PGI</t>
  </si>
  <si>
    <t>Est. Vacancy %</t>
  </si>
  <si>
    <t>Exp %</t>
  </si>
  <si>
    <t>Final MV / Bed</t>
  </si>
  <si>
    <t>5-90 5-92</t>
  </si>
  <si>
    <t>1955</t>
  </si>
  <si>
    <t>5-92 5-90</t>
  </si>
  <si>
    <t>1994</t>
  </si>
  <si>
    <t>1988</t>
  </si>
  <si>
    <t>5-92 5-92</t>
  </si>
  <si>
    <t>1998</t>
  </si>
  <si>
    <t>5-90 5-90 5-22 5-22</t>
  </si>
  <si>
    <t>1987</t>
  </si>
  <si>
    <t>1997</t>
  </si>
  <si>
    <t>2012</t>
  </si>
  <si>
    <t>1972</t>
  </si>
  <si>
    <t>2004</t>
  </si>
  <si>
    <t>1937</t>
  </si>
  <si>
    <t>1977</t>
  </si>
  <si>
    <t>D</t>
  </si>
  <si>
    <t>5-97 5-97</t>
  </si>
  <si>
    <t>2018</t>
  </si>
  <si>
    <t>2003</t>
  </si>
  <si>
    <t>2015</t>
  </si>
  <si>
    <t>1981</t>
  </si>
  <si>
    <t>2006</t>
  </si>
  <si>
    <t>2021</t>
  </si>
  <si>
    <t>1984</t>
  </si>
  <si>
    <t>Total Market Value</t>
  </si>
  <si>
    <t># of Properties</t>
  </si>
  <si>
    <t>RETAIL-FAST FOOD (FRANCHISE)</t>
  </si>
  <si>
    <t>RETAIL-SINGLE TENANT</t>
  </si>
  <si>
    <t>OFFICE-SINGLETENANT</t>
  </si>
  <si>
    <t>RETAIL-MULTI TENANT</t>
  </si>
  <si>
    <t>RETAIL-RESTAURANTS (FRANCHISE)</t>
  </si>
  <si>
    <t>RETAIL-STRIP CENTER</t>
  </si>
  <si>
    <t>OFFICE-MULTITENANT</t>
  </si>
  <si>
    <t>RETAIL-RESTAURANTS</t>
  </si>
  <si>
    <t>OFFICE-MEDICAL OFFICE BUILDINGS/SPACES</t>
  </si>
  <si>
    <t>RETAIL-FAST FOOD</t>
  </si>
  <si>
    <t>INDUSTRIAL-LIGHT MANUFACTURING</t>
  </si>
  <si>
    <t>INDUSTRIAL-STORAGE WAREHOUSES</t>
  </si>
  <si>
    <t>INDUSTRIAL-UTILITY, NON-ENERGY PRODUCTIO</t>
  </si>
  <si>
    <t>MULTIFAMILY-MIXED USE, MID RISE, 4-12 FL</t>
  </si>
  <si>
    <t>MULTIFAMILY-LOW RISE (3 FLOORS OR LESS)</t>
  </si>
  <si>
    <t>MULTIFAMILY-MIXED USE, LOW RISE, 3 FL =&lt;</t>
  </si>
  <si>
    <t>MULTIFAMILY-HIGH RISE (13 FLOORS +)</t>
  </si>
  <si>
    <t>SPECIAL-NURSING HOME</t>
  </si>
  <si>
    <t>RETAIL-BANKS, SMALL FORMAT</t>
  </si>
  <si>
    <t>SPECIAL-DAY CARE FACILITY  ALL TYPES</t>
  </si>
  <si>
    <t>RETAIL-AUTOMOTIVE SERVICE GARAGE</t>
  </si>
  <si>
    <t>RETAIL-AUTOMOTIVE CAR WASH (SELFSERVICE)</t>
  </si>
  <si>
    <t>RETAIL-GROCERY STORES</t>
  </si>
  <si>
    <t>RETAIL-SHOPPING CENTERS</t>
  </si>
  <si>
    <t>SPECIAL-SELF STORAGE</t>
  </si>
  <si>
    <t>SPECIAL-INDOOR AG, GREEN HOUSE</t>
  </si>
  <si>
    <t>RETAIL-BIG BOX RETAIL</t>
  </si>
  <si>
    <t>RETAIL-AUTOMOTIVE CAR WASH (AUTOMATIC)</t>
  </si>
  <si>
    <t>SPECIAL-SPORT FACILITIES/FITNESS CENTERS</t>
  </si>
  <si>
    <t>05-33-311-040-0000</t>
  </si>
  <si>
    <t>2632  RIDGE EVANSTON</t>
  </si>
  <si>
    <t>17001</t>
  </si>
  <si>
    <t>05-33-318-032-0000</t>
  </si>
  <si>
    <t>2600  GROSS POINT EVANSTON</t>
  </si>
  <si>
    <t>05-33-319-001-0000</t>
  </si>
  <si>
    <t>2600  RIDGE EVANSTON</t>
  </si>
  <si>
    <t>05-33-320-020-0000</t>
  </si>
  <si>
    <t>05-33-311-053-0000 05-33-320-020-0000</t>
  </si>
  <si>
    <t>3333  CENTRAL EVANSTON</t>
  </si>
  <si>
    <t>78:RETAIL-DRUG STORES/PHARMACIES</t>
  </si>
  <si>
    <t>05-33-429-016-0000</t>
  </si>
  <si>
    <t>05-33-429-016-0000 05-33-429-017-0000</t>
  </si>
  <si>
    <t>2861  CENTRAL EVANSTON</t>
  </si>
  <si>
    <t>17057</t>
  </si>
  <si>
    <t>05-33-430-019-0000</t>
  </si>
  <si>
    <t>2805  CENTRAL EVANSTON</t>
  </si>
  <si>
    <t>05-34-417-028-0000</t>
  </si>
  <si>
    <t>2706  GREEN BAY EVANSTON</t>
  </si>
  <si>
    <t>17056</t>
  </si>
  <si>
    <t>05-34-417-029-0000</t>
  </si>
  <si>
    <t>2672  GREEN BAY EVANSTON</t>
  </si>
  <si>
    <t>05-34-422-013-0000</t>
  </si>
  <si>
    <t>1945  CENTRAL EVANSTON</t>
  </si>
  <si>
    <t>05-34-422-014-0000</t>
  </si>
  <si>
    <t>1941  CENTRAL EVANSTON</t>
  </si>
  <si>
    <t>05-34-422-017-0000</t>
  </si>
  <si>
    <t>1925  CENTRAL EVANSTON</t>
  </si>
  <si>
    <t>05-34-423-017-0000</t>
  </si>
  <si>
    <t>05-34-423-006-0000 05-34-423-017-0000</t>
  </si>
  <si>
    <t>2636  GREEN BAY EVANSTON</t>
  </si>
  <si>
    <t>05-34-423-028-0000</t>
  </si>
  <si>
    <t>2650  GREEN BAY EVANSTON</t>
  </si>
  <si>
    <t>05-34-423-029-0000</t>
  </si>
  <si>
    <t>2652  GREEN BAY EVANSTON</t>
  </si>
  <si>
    <t>05-34-427-014-0000</t>
  </si>
  <si>
    <t>2611  BROADWAY EVANSTON</t>
  </si>
  <si>
    <t>05-34-427-026-0000</t>
  </si>
  <si>
    <t>1713  CENTRAL EVANSTON</t>
  </si>
  <si>
    <t>05-34-428-007-0000</t>
  </si>
  <si>
    <t>05-34-428-007-0000 05-34-428-010-0000</t>
  </si>
  <si>
    <t>1623  CENTRAL EVANSTON</t>
  </si>
  <si>
    <t>05-34-428-008-0000</t>
  </si>
  <si>
    <t>1613  CENTRAL EVANSTON</t>
  </si>
  <si>
    <t>05-35-322-004-0000</t>
  </si>
  <si>
    <t>1017  CENTRAL EVANSTON</t>
  </si>
  <si>
    <t>17002</t>
  </si>
  <si>
    <t>10-10-200-076-0000</t>
  </si>
  <si>
    <t>2506  RIDGE EVANSTON</t>
  </si>
  <si>
    <t>17048</t>
  </si>
  <si>
    <t>10-11-100-001-0000</t>
  </si>
  <si>
    <t>10-11-100-001-0000 10-11-100-002-0000</t>
  </si>
  <si>
    <t>3330  CENTRAL EVANSTON</t>
  </si>
  <si>
    <t>10-11-106-005-0000</t>
  </si>
  <si>
    <t>10-11-106-005-0000 10-11-106-006-0000</t>
  </si>
  <si>
    <t>10-11-106-009-0000</t>
  </si>
  <si>
    <t>3000  CENTRAL EVANSTON</t>
  </si>
  <si>
    <t>10-11-200-004-0000</t>
  </si>
  <si>
    <t>2958  CENTRAL EVANSTON</t>
  </si>
  <si>
    <t>10-11-200-005-0000</t>
  </si>
  <si>
    <t>2956  CENTRAL EVANSTON</t>
  </si>
  <si>
    <t>10-11-200-010-0000</t>
  </si>
  <si>
    <t>2942  CENTRAL EVANSTON</t>
  </si>
  <si>
    <t>10-11-201-026-0000</t>
  </si>
  <si>
    <t>2926  CENTRAL EVANSTON</t>
  </si>
  <si>
    <t>10-11-201-027-0000</t>
  </si>
  <si>
    <t>2920  CENTRAL EVANSTON</t>
  </si>
  <si>
    <t>10-11-202-005-0000</t>
  </si>
  <si>
    <t>2902  CENTRAL EVANSTON</t>
  </si>
  <si>
    <t>10-11-202-013-0000</t>
  </si>
  <si>
    <t>2800  CENTRAL EVANSTON</t>
  </si>
  <si>
    <t>10-11-202-028-0000</t>
  </si>
  <si>
    <t>2900  CENTRAL EVANSTON</t>
  </si>
  <si>
    <t>10-11-203-001-0000</t>
  </si>
  <si>
    <t>2736  CENTRAL EVANSTON</t>
  </si>
  <si>
    <t>10-11-317-025-0000</t>
  </si>
  <si>
    <t>2101  CRAWFORD EVANSTON</t>
  </si>
  <si>
    <t>10-12-101-014-0000</t>
  </si>
  <si>
    <t>2200  CENTRAL EVANSTON</t>
  </si>
  <si>
    <t>10-12-103-001-0000</t>
  </si>
  <si>
    <t>2122  CENTRAL EVANSTON</t>
  </si>
  <si>
    <t>10-12-103-005-0000</t>
  </si>
  <si>
    <t>2110  CENTRAL EVANSTON</t>
  </si>
  <si>
    <t>10-12-103-006-0000</t>
  </si>
  <si>
    <t>2106  CENTRAL EVANSTON</t>
  </si>
  <si>
    <t>10-12-103-007-0000</t>
  </si>
  <si>
    <t>2100  CENTRAL EVANSTON</t>
  </si>
  <si>
    <t>10-12-103-027-0000</t>
  </si>
  <si>
    <t>10-12-103-027-0000 10-12-103-047-0000</t>
  </si>
  <si>
    <t>2022  CENTRAL EVANSTON</t>
  </si>
  <si>
    <t>10-12-103-030-0000</t>
  </si>
  <si>
    <t>10-12-103-030-0000 10-12-103-031-0000</t>
  </si>
  <si>
    <t>10-12-103-032-0000</t>
  </si>
  <si>
    <t>2010  CENTRAL EVANSTON</t>
  </si>
  <si>
    <t>10-12-104-003-0000</t>
  </si>
  <si>
    <t>10-12-104-003-0000 10-12-104-004-0000</t>
  </si>
  <si>
    <t>1934  CENTRAL EVANSTON</t>
  </si>
  <si>
    <t>10-12-104-005-0000</t>
  </si>
  <si>
    <t>1930  CENTRAL EVANSTON</t>
  </si>
  <si>
    <t>10-12-104-006-0000</t>
  </si>
  <si>
    <t>1926  CENTRAL EVANSTON</t>
  </si>
  <si>
    <t>10-12-104-007-0000</t>
  </si>
  <si>
    <t>1920  CENTRAL EVANSTON</t>
  </si>
  <si>
    <t>10-12-200-013-0000</t>
  </si>
  <si>
    <t>10-12-200-013-0000 10-12-200-014-0000</t>
  </si>
  <si>
    <t>2526  GREEN BAY EVANSTON</t>
  </si>
  <si>
    <t>10-12-200-016-0000</t>
  </si>
  <si>
    <t>2510  GREEN BAY EVANSTON</t>
  </si>
  <si>
    <t>10-12-200-023-0000</t>
  </si>
  <si>
    <t>1926  HARRISON EVANSTON</t>
  </si>
  <si>
    <t>10-12-200-028-0000</t>
  </si>
  <si>
    <t>2516  GREEN BAY EVANSTON</t>
  </si>
  <si>
    <t>10-12-201-002-0000</t>
  </si>
  <si>
    <t>1800  CENTRAL EVANSTON</t>
  </si>
  <si>
    <t>10-12-201-004-0000</t>
  </si>
  <si>
    <t>1732  CENTRAL EVANSTON</t>
  </si>
  <si>
    <t>10-12-201-005-0000</t>
  </si>
  <si>
    <t>1730  CENTRAL EVANSTON</t>
  </si>
  <si>
    <t>10-12-416-008-0000</t>
  </si>
  <si>
    <t>10-12-416-008-0000 10-12-416-009-0000</t>
  </si>
  <si>
    <t>1523  PAYNE EVANSTON</t>
  </si>
  <si>
    <t>17064</t>
  </si>
  <si>
    <t>10-12-420-014-0000</t>
  </si>
  <si>
    <t>1723  SIMPSON EVANSTON</t>
  </si>
  <si>
    <t>10-12-420-017-0000</t>
  </si>
  <si>
    <t>1712  PAYNE EVANSTON</t>
  </si>
  <si>
    <t>10-12-420-030-0000</t>
  </si>
  <si>
    <t>1701  SIMPSON EVANSTON</t>
  </si>
  <si>
    <t>10-12-421-009-0000</t>
  </si>
  <si>
    <t>1625  SIMPSON EVANSTON</t>
  </si>
  <si>
    <t>10-13-119-078-0000</t>
  </si>
  <si>
    <t>10-13-119-078-0000 10-13-119-087-0000</t>
  </si>
  <si>
    <t>1905  CHURCH EVANSTON</t>
  </si>
  <si>
    <t>17030</t>
  </si>
  <si>
    <t>10-13-212-028-0000</t>
  </si>
  <si>
    <t>1900  ASBURY EVANSTON</t>
  </si>
  <si>
    <t>10-13-213-013-0000</t>
  </si>
  <si>
    <t>1900  GREEN BAY EVANSTON</t>
  </si>
  <si>
    <t>10-13-216-025-0000</t>
  </si>
  <si>
    <t>1608  EMERSON EVANSTON</t>
  </si>
  <si>
    <t>17051</t>
  </si>
  <si>
    <t>10-13-220-043-0000</t>
  </si>
  <si>
    <t>1819  CHURCH EVANSTON</t>
  </si>
  <si>
    <t>10-13-322-027-0000</t>
  </si>
  <si>
    <t>1901  DEMPSTER EVANSTON</t>
  </si>
  <si>
    <t>10-13-322-043-0000</t>
  </si>
  <si>
    <t>1921  DEMPSTER EVANSTON</t>
  </si>
  <si>
    <t>10-13-425-039-0000</t>
  </si>
  <si>
    <t>1815  DEMPSTER EVANSTON</t>
  </si>
  <si>
    <t>10-24-100-029-0000</t>
  </si>
  <si>
    <t>2424  DEMPSTER EVANSTON</t>
  </si>
  <si>
    <t>10-24-121-048-0000</t>
  </si>
  <si>
    <t>10-24-121-047-0000 10-24-121-048-0000 10-24-121-050-0000 10-24-121-053-0000</t>
  </si>
  <si>
    <t>17007</t>
  </si>
  <si>
    <t>5-90 5-17 5-17 5-90</t>
  </si>
  <si>
    <t>10-24-121-054-0000</t>
  </si>
  <si>
    <t>2100  LEE EVANSTON</t>
  </si>
  <si>
    <t>10-24-123-068-0000</t>
  </si>
  <si>
    <t>900  DODGE EVANSTON</t>
  </si>
  <si>
    <t>10-24-200-001-0000</t>
  </si>
  <si>
    <t>1830  DEMPSTER EVANSTON</t>
  </si>
  <si>
    <t>10-24-200-008-0000</t>
  </si>
  <si>
    <t>10-24-200-008-0000 10-24-200-009-0000</t>
  </si>
  <si>
    <t>1802  DEMPSTER EVANSTON</t>
  </si>
  <si>
    <t>10-24-206-027-0000</t>
  </si>
  <si>
    <t>1136  WESLEY EVANSTON</t>
  </si>
  <si>
    <t>10-24-218-009-0000</t>
  </si>
  <si>
    <t>1402  GREENLEAF EVANSTON</t>
  </si>
  <si>
    <t>10-24-300-009-0000</t>
  </si>
  <si>
    <t>10-24-300-009-0000 10-24-300-017-0000 10-24-300-018-0000 10-24-300-019-0000</t>
  </si>
  <si>
    <t>5-17 5-90 5-90 5-90</t>
  </si>
  <si>
    <t>10-24-304-038-0000</t>
  </si>
  <si>
    <t>10-24-304-019-0000 10-24-304-020-0000 10-24-304-021-0000 10-24-304-038-0000</t>
  </si>
  <si>
    <t>10-24-310-049-0000</t>
  </si>
  <si>
    <t>2221  OAKTON EVANSTON</t>
  </si>
  <si>
    <t>10-24-310-050-0000</t>
  </si>
  <si>
    <t>10-24-310-052-0000</t>
  </si>
  <si>
    <t>10-24-400-001-0000</t>
  </si>
  <si>
    <t>10-24-400-001-0000 10-24-400-002-0000</t>
  </si>
  <si>
    <t>10-25-100-041-0000</t>
  </si>
  <si>
    <t>10-25-100-039-0000 10-25-100-040-0000 10-25-100-041-0000 10-25-100-042-0000</t>
  </si>
  <si>
    <t>2454  OAKTON EVANSTON</t>
  </si>
  <si>
    <t>10-25-104-027-0000</t>
  </si>
  <si>
    <t>10-25-104-027-0000 10-25-104-030-0000</t>
  </si>
  <si>
    <t>2255  HOWARD EVANSTON</t>
  </si>
  <si>
    <t>10-25-104-029-0000</t>
  </si>
  <si>
    <t>2407  HOWARD EVANSTON</t>
  </si>
  <si>
    <t>10-25-113-045-0000</t>
  </si>
  <si>
    <t>1903  HOWARD EVANSTON</t>
  </si>
  <si>
    <t>10-25-203-011-0000</t>
  </si>
  <si>
    <t>10-25-203-011-0000 10-25-206-007-0000 10-25-206-008-0000</t>
  </si>
  <si>
    <t>7-17 7-90 7-90</t>
  </si>
  <si>
    <t>10-25-220-115-0000</t>
  </si>
  <si>
    <t>1717  HOWARD EVANSTON</t>
  </si>
  <si>
    <t>10-25-220-127-0000</t>
  </si>
  <si>
    <t>1731  HOWARD EVANSTON</t>
  </si>
  <si>
    <t>10-25-220-160-0000</t>
  </si>
  <si>
    <t>10-25-220-146-0000 10-25-220-160-0000</t>
  </si>
  <si>
    <t>1723  HOWARD EVANSTON</t>
  </si>
  <si>
    <t>10-25-220-162-0000</t>
  </si>
  <si>
    <t>1805  HOWARD EVANSTON</t>
  </si>
  <si>
    <t>10-25-226-046-0000</t>
  </si>
  <si>
    <t>10-25-226-044-0000 10-25-226-045-0000 10-25-226-046-0000 10-25-226-047-0000</t>
  </si>
  <si>
    <t>17063</t>
  </si>
  <si>
    <t>5-90 5-90 5-17 5-90</t>
  </si>
  <si>
    <t>10-25-226-050-0000</t>
  </si>
  <si>
    <t>100  ASBURY EVANSTON</t>
  </si>
  <si>
    <t>11-07-102-031-0000</t>
  </si>
  <si>
    <t>2530  RIDGE EVANSTON</t>
  </si>
  <si>
    <t>11-07-114-025-0000</t>
  </si>
  <si>
    <t>825  NOYES EVANSTON</t>
  </si>
  <si>
    <t>11-07-115-010-0000</t>
  </si>
  <si>
    <t>11-07-115-010-0000 11-07-115-011-0000</t>
  </si>
  <si>
    <t>821  NOYES EVANSTON</t>
  </si>
  <si>
    <t>11-07-115-019-0000</t>
  </si>
  <si>
    <t>813  NOYES EVANSTON</t>
  </si>
  <si>
    <t>11-18-104-015-0000</t>
  </si>
  <si>
    <t>917  FOSTER EVANSTON</t>
  </si>
  <si>
    <t>11-18-106-028-0000</t>
  </si>
  <si>
    <t>1918  GREEN BAY EVANSTON</t>
  </si>
  <si>
    <t>11-18-107-020-0000</t>
  </si>
  <si>
    <t>1000  FOSTER EVANSTON</t>
  </si>
  <si>
    <t>11-18-108-001-0000</t>
  </si>
  <si>
    <t>1925  RIDGE EVANSTON</t>
  </si>
  <si>
    <t>11-18-108-031-0000</t>
  </si>
  <si>
    <t>1027  EMERSON EVANSTON</t>
  </si>
  <si>
    <t>11-18-111-020-0000</t>
  </si>
  <si>
    <t>1820  RIDGE EVANSTON</t>
  </si>
  <si>
    <t>11-18-126-016-0000</t>
  </si>
  <si>
    <t>1734  SHERMAN EVANSTON</t>
  </si>
  <si>
    <t>17062</t>
  </si>
  <si>
    <t>11-18-126-018-0000</t>
  </si>
  <si>
    <t>1729  BENSON EVANSTON</t>
  </si>
  <si>
    <t>11-18-126-020-0000</t>
  </si>
  <si>
    <t>807  CHURCH EVANSTON</t>
  </si>
  <si>
    <t>11-18-127-002-0000</t>
  </si>
  <si>
    <t>1711  SHERMAN EVANSTON</t>
  </si>
  <si>
    <t>11-18-302-016-0000</t>
  </si>
  <si>
    <t>1615  OAK EVANSTON</t>
  </si>
  <si>
    <t>17061</t>
  </si>
  <si>
    <t>11-18-302-017-0000</t>
  </si>
  <si>
    <t>1031  DAVIS EVANSTON</t>
  </si>
  <si>
    <t>11-18-302-018-0000</t>
  </si>
  <si>
    <t>1027  DAVIS EVANSTON</t>
  </si>
  <si>
    <t>11-18-302-020-0000</t>
  </si>
  <si>
    <t>1017  DAVIS EVANSTON</t>
  </si>
  <si>
    <t>11-18-302-030-0000</t>
  </si>
  <si>
    <t>1021  DAVIS EVANSTON</t>
  </si>
  <si>
    <t>11-18-302-031-0000</t>
  </si>
  <si>
    <t>1019  DAVIS EVANSTON</t>
  </si>
  <si>
    <t>11-18-302-035-0000</t>
  </si>
  <si>
    <t>11-18-302-035-0000 11-18-302-036-0000</t>
  </si>
  <si>
    <t>1620  MAPLE EVANSTON</t>
  </si>
  <si>
    <t>11-18-306-039-0000</t>
  </si>
  <si>
    <t>1640  CHICAGO EVANSTON</t>
  </si>
  <si>
    <t>11-18-309-010-0000</t>
  </si>
  <si>
    <t>11-18-309-010-0000 11-18-309-011-0000</t>
  </si>
  <si>
    <t>1000  DAVIS EVANSTON</t>
  </si>
  <si>
    <t>11-18-309-032-0000</t>
  </si>
  <si>
    <t>1030  DAVIS EVANSTON</t>
  </si>
  <si>
    <t>11-18-310-013-0000</t>
  </si>
  <si>
    <t>1559  MAPLE EVANSTON</t>
  </si>
  <si>
    <t>11-18-310-014-0000</t>
  </si>
  <si>
    <t>1551  MAPLE EVANSTON</t>
  </si>
  <si>
    <t>11-18-311-001-0000</t>
  </si>
  <si>
    <t>830  DAVIS EVANSTON</t>
  </si>
  <si>
    <t>11-18-317-008-0000</t>
  </si>
  <si>
    <t>810  GROVE EVANSTON</t>
  </si>
  <si>
    <t>11-18-323-010-0000</t>
  </si>
  <si>
    <t>818  LAKE EVANSTON</t>
  </si>
  <si>
    <t>11-18-329-012-0000</t>
  </si>
  <si>
    <t>1334  SHERMAN EVANSTON</t>
  </si>
  <si>
    <t>17041</t>
  </si>
  <si>
    <t>11-18-329-019-0000</t>
  </si>
  <si>
    <t>815  DEMPSTER EVANSTON</t>
  </si>
  <si>
    <t>11-18-403-002-0000</t>
  </si>
  <si>
    <t>11-18-403-002-0000 11-18-403-003-0000</t>
  </si>
  <si>
    <t>1633  CHICAGO EVANSTON</t>
  </si>
  <si>
    <t>11-18-403-021-0000</t>
  </si>
  <si>
    <t>1627  CHICAGO EVANSTON</t>
  </si>
  <si>
    <t>11-18-418-010-0000</t>
  </si>
  <si>
    <t>1307  CHICAGO EVANSTON</t>
  </si>
  <si>
    <t>11-18-418-011-0000</t>
  </si>
  <si>
    <t>1301  CHICAGO EVANSTON</t>
  </si>
  <si>
    <t>11-19-117-049-0000</t>
  </si>
  <si>
    <t>709  MAIN EVANSTON</t>
  </si>
  <si>
    <t>17055</t>
  </si>
  <si>
    <t>11-19-122-025-0000</t>
  </si>
  <si>
    <t>801  MAIN EVANSTON</t>
  </si>
  <si>
    <t>17054</t>
  </si>
  <si>
    <t>11-19-200-001-0000</t>
  </si>
  <si>
    <t>516  DEMPSTER EVANSTON</t>
  </si>
  <si>
    <t>11-19-200-002-0000</t>
  </si>
  <si>
    <t>11-19-200-002-0000 11-19-200-003-0000</t>
  </si>
  <si>
    <t>11-19-200-004-0000</t>
  </si>
  <si>
    <t>1239  CHICAGO EVANSTON</t>
  </si>
  <si>
    <t>11-19-207-030-0000</t>
  </si>
  <si>
    <t>11-19-207-030-0000 11-19-207-031-0000 11-19-207-032-0000</t>
  </si>
  <si>
    <t>1111  CHICAGO EVANSTON</t>
  </si>
  <si>
    <t>5-17 5-90 5-90</t>
  </si>
  <si>
    <t>11-19-213-006-0000</t>
  </si>
  <si>
    <t>11-19-213-006-0000 11-19-213-007-0000 11-19-213-008-0000</t>
  </si>
  <si>
    <t>1000  CHICAGO EVANSTON</t>
  </si>
  <si>
    <t>17044</t>
  </si>
  <si>
    <t>11-19-220-005-0000</t>
  </si>
  <si>
    <t>915  CHICAGO EVANSTON</t>
  </si>
  <si>
    <t>11-19-220-024-0000</t>
  </si>
  <si>
    <t>939  CHICAGO EVANSTON</t>
  </si>
  <si>
    <t>11-19-220-030-0000</t>
  </si>
  <si>
    <t>519  MAIN EVANSTON</t>
  </si>
  <si>
    <t>11-19-303-028-0000</t>
  </si>
  <si>
    <t>709  WASHINGTON EVANSTON</t>
  </si>
  <si>
    <t>11-19-400-002-0000</t>
  </si>
  <si>
    <t>625  MADISON EVANSTON</t>
  </si>
  <si>
    <t>17042</t>
  </si>
  <si>
    <t>11-19-401-022-0000</t>
  </si>
  <si>
    <t>829  CHICAGO EVANSTON</t>
  </si>
  <si>
    <t>11-19-401-044-0000</t>
  </si>
  <si>
    <t>809  CHICAGO EVANSTON</t>
  </si>
  <si>
    <t>11-19-407-036-0000</t>
  </si>
  <si>
    <t>635  CHICAGO EVANSTON</t>
  </si>
  <si>
    <t>11-19-407-037-0000</t>
  </si>
  <si>
    <t>11-19-424-008-8002</t>
  </si>
  <si>
    <t>881  CHICAGO EVANSTON</t>
  </si>
  <si>
    <t>17046</t>
  </si>
  <si>
    <t>11-30-100-004-0000</t>
  </si>
  <si>
    <t>11-30-100-004-0000 11-30-100-005-0000</t>
  </si>
  <si>
    <t>433  ASBURY EVANSTON</t>
  </si>
  <si>
    <t>11-30-115-053-0000</t>
  </si>
  <si>
    <t>11-30-115-053-0000 11-30-115-054-0000</t>
  </si>
  <si>
    <t>101  ASBURY EVANSTON</t>
  </si>
  <si>
    <t>11-30-122-024-0000</t>
  </si>
  <si>
    <t>1125  HOWARD EVANSTON</t>
  </si>
  <si>
    <t>11-30-122-027-0000</t>
  </si>
  <si>
    <t>11-30-122-025-0000 11-30-122-026-0000 11-30-122-027-0000 11-30-122-028-0000 11-30-122-029-0000 11-30-122-030-0000 11-30-122-031-0000 11-30-122-032-0000</t>
  </si>
  <si>
    <t>1117  HOWARD EVANSTON</t>
  </si>
  <si>
    <t>11-30-122-058-0000</t>
  </si>
  <si>
    <t>953  HOWARD EVANSTON</t>
  </si>
  <si>
    <t>11-30-123-019-0000</t>
  </si>
  <si>
    <t>11-30-123-019-0000 11-30-123-020-0000 11-30-123-021-0000 11-30-123-022-0000</t>
  </si>
  <si>
    <t>815  HOWARD EVANSTON</t>
  </si>
  <si>
    <t>17050</t>
  </si>
  <si>
    <t>5-17 5-17 5-17 5-90</t>
  </si>
  <si>
    <t>11-30-123-023-0000</t>
  </si>
  <si>
    <t>11-30-123-023-0000 11-30-123-024-0000 11-30-123-025-0000 11-30-123-026-0000 11-30-123-027-0000</t>
  </si>
  <si>
    <t>17029</t>
  </si>
  <si>
    <t>5-17 5-17 5-17 5-90 5-90</t>
  </si>
  <si>
    <t>83:RETAIL-LAUNDROMAT</t>
  </si>
  <si>
    <t>11-30-124-017-0000</t>
  </si>
  <si>
    <t>11-30-124-017-0000 11-30-124-018-0000 11-30-124-050-0000</t>
  </si>
  <si>
    <t>739  HOWARD EVANSTON</t>
  </si>
  <si>
    <t>E-X E-X E-X</t>
  </si>
  <si>
    <t>11-30-124-028-0000</t>
  </si>
  <si>
    <t>11-30-124-028-0000 11-30-124-029-0000</t>
  </si>
  <si>
    <t>713  HOWARD EVANSTON</t>
  </si>
  <si>
    <t>11-30-124-032-0000</t>
  </si>
  <si>
    <t>705  HOWARD EVANSTON</t>
  </si>
  <si>
    <t>11-30-124-039-0000</t>
  </si>
  <si>
    <t>725  HOWARD EVANSTON</t>
  </si>
  <si>
    <t>11-30-209-019-0000</t>
  </si>
  <si>
    <t>11-30-209-019-0000 11-30-209-020-0000 11-30-209-021-0000 11-30-209-022-0000</t>
  </si>
  <si>
    <t>641  HOWARD EVANSTON</t>
  </si>
  <si>
    <t>5-17 5-17 5-17 5-17</t>
  </si>
  <si>
    <t>11-30-209-025-0000</t>
  </si>
  <si>
    <t>625  HOWARD EVANSTON</t>
  </si>
  <si>
    <t>11-30-209-046-8002</t>
  </si>
  <si>
    <t>633  HOWARD EVANSTON</t>
  </si>
  <si>
    <t>11-30-210-016-0000</t>
  </si>
  <si>
    <t>11-30-210-016-0000 11-30-210-017-0000 11-30-210-018-0000 11-30-210-019-0000 11-30-210-020-0000</t>
  </si>
  <si>
    <t>7-17 7-17 7-17 7-90 7-90</t>
  </si>
  <si>
    <t>11-18-310-031-0000</t>
  </si>
  <si>
    <t>1590  ELMWOOD EVANSTON</t>
  </si>
  <si>
    <t>10-12-415-013-0000</t>
  </si>
  <si>
    <t>1601  PAYNE EVANSTON</t>
  </si>
  <si>
    <t>10-24-119-036-0000</t>
  </si>
  <si>
    <t>2409  MAIN EVANSTON</t>
  </si>
  <si>
    <t>10-12-421-017-0000</t>
  </si>
  <si>
    <t>10-12-421-016-0000 10-12-421-017-0000 10-12-421-018-0000</t>
  </si>
  <si>
    <t>2118  ASHLAND EVANSTON</t>
  </si>
  <si>
    <t>11-18-104-017-0000</t>
  </si>
  <si>
    <t>911  FOSTER EVANSTON</t>
  </si>
  <si>
    <t>05-34-423-030-0000</t>
  </si>
  <si>
    <t>2611  PRAIRIE EVANSTON</t>
  </si>
  <si>
    <t>11-18-302-039-0000</t>
  </si>
  <si>
    <t>1018  CHURCH EVANSTON</t>
  </si>
  <si>
    <t>11-18-317-005-0000</t>
  </si>
  <si>
    <t>1459  ELMWOOD EVANSTON</t>
  </si>
  <si>
    <t>17058</t>
  </si>
  <si>
    <t>6-38B</t>
  </si>
  <si>
    <t>11-30-212-018-0000</t>
  </si>
  <si>
    <t>100  CHICAGO EVANSTON</t>
  </si>
  <si>
    <t>17028</t>
  </si>
  <si>
    <t>11-18-303-013-0000</t>
  </si>
  <si>
    <t>900  CHURCH EVANSTON</t>
  </si>
  <si>
    <t>17060</t>
  </si>
  <si>
    <t>10-24-301-017-0000</t>
  </si>
  <si>
    <t>10-24-301-017-0000 10-24-301-021-0000</t>
  </si>
  <si>
    <t>2223  WASHINGTON EVANSTON</t>
  </si>
  <si>
    <t>10-24-300-052-0000</t>
  </si>
  <si>
    <t>10-24-300-051-0000 10-24-300-052-0000 10-24-300-055-0000</t>
  </si>
  <si>
    <t>2400  MAIN EVANSTON</t>
  </si>
  <si>
    <t>5-90 5-17 5-23</t>
  </si>
  <si>
    <t>11-18-403-017-0000</t>
  </si>
  <si>
    <t>11-18-403-017-0000 11-18-403-018-0000</t>
  </si>
  <si>
    <t>1600  HINMAN EVANSTON</t>
  </si>
  <si>
    <t>3-97 5-17</t>
  </si>
  <si>
    <t>11-30-210-025-0000</t>
  </si>
  <si>
    <t>607  HOWARD EVANSTON</t>
  </si>
  <si>
    <t>10-12-200-012-0000</t>
  </si>
  <si>
    <t>2540  GREEN BAY EVANSTON</t>
  </si>
  <si>
    <t>11-18-403-020-0000</t>
  </si>
  <si>
    <t>1611  CHICAGO EVANSTON</t>
  </si>
  <si>
    <t>11-18-109-018-0000</t>
  </si>
  <si>
    <t>11-18-109-018-0000 11-18-109-019-0000 11-18-109-020-0000 11-18-109-043-0000 11-18-109-052-0000 11-18-109-053-0000 11-18-109-062-0000 11-18-109-064-0000</t>
  </si>
  <si>
    <t>5-17 5-17 3-97 3-97 3-97 3-97 3-97 3-97</t>
  </si>
  <si>
    <t>11-19-407-001-0000</t>
  </si>
  <si>
    <t>11-19-407-001-0000 11-19-407-002-0000 11-19-407-003-0000 11-19-407-005-0000 11-19-407-021-0000 11-19-407-023-0000 11-19-407-038-0000</t>
  </si>
  <si>
    <t>737  CHICAGO EVANSTON</t>
  </si>
  <si>
    <t>5-17 5-17 5-17 5-17 5-17 5-17 5-17</t>
  </si>
  <si>
    <t>11-18-317-010-0000</t>
  </si>
  <si>
    <t>11-18-317-010-0000 11-18-317-011-0000 11-18-317-012-0000 11-18-317-013-0000 11-18-317-014-0000 11-18-317-021-0000 11-18-317-022-0000 11-18-317-023-0000</t>
  </si>
  <si>
    <t>1500  SHERMAN EVANSTON</t>
  </si>
  <si>
    <t>17059</t>
  </si>
  <si>
    <t>5-17 5-17 5-17 5-17 5-17 5-17 5-17 5-17</t>
  </si>
  <si>
    <t>11-30-109-056-0000</t>
  </si>
  <si>
    <t>800  AUSTIN MAIN TOWER EVANSTON</t>
  </si>
  <si>
    <t>10-12-201-018-0000</t>
  </si>
  <si>
    <t>1720  CENTRAL EVANSTON</t>
  </si>
  <si>
    <t>NBHD</t>
  </si>
  <si>
    <t>Town Region</t>
  </si>
  <si>
    <t>Land.Total Val</t>
  </si>
  <si>
    <t>Model</t>
  </si>
  <si>
    <t>05-33-427-030-1025</t>
  </si>
  <si>
    <t>17-120</t>
  </si>
  <si>
    <t>5-99</t>
  </si>
  <si>
    <t>52:OFFICE-CONDOS</t>
  </si>
  <si>
    <t>Condos</t>
  </si>
  <si>
    <t>05-33-428-022-1001</t>
  </si>
  <si>
    <t>05-33-428-022-1002</t>
  </si>
  <si>
    <t>05-33-428-022-1003</t>
  </si>
  <si>
    <t>05-33-428-022-1004</t>
  </si>
  <si>
    <t>106:SPECIAL-SURFACE PARKING</t>
  </si>
  <si>
    <t>E</t>
  </si>
  <si>
    <t>05-33-428-022-1005</t>
  </si>
  <si>
    <t>05-33-428-022-1006</t>
  </si>
  <si>
    <t>05-33-428-022-1007</t>
  </si>
  <si>
    <t>05-33-428-022-1008</t>
  </si>
  <si>
    <t>05-33-428-022-1009</t>
  </si>
  <si>
    <t>10-11-201-028-1009</t>
  </si>
  <si>
    <t>17-200</t>
  </si>
  <si>
    <t>72:RETAIL-CONDOS</t>
  </si>
  <si>
    <t>10-11-201-028-1010</t>
  </si>
  <si>
    <t>10-11-201-028-1011</t>
  </si>
  <si>
    <t>10-11-202-032-1001</t>
  </si>
  <si>
    <t>10-11-202-032-1002</t>
  </si>
  <si>
    <t>10-11-202-032-1003</t>
  </si>
  <si>
    <t>10-24-118-033-1004</t>
  </si>
  <si>
    <t>17-140</t>
  </si>
  <si>
    <t>10-24-118-033-1006</t>
  </si>
  <si>
    <t>10-24-118-033-1007</t>
  </si>
  <si>
    <t>10-24-219-033-1001</t>
  </si>
  <si>
    <t>17-210</t>
  </si>
  <si>
    <t>10-24-219-033-1003</t>
  </si>
  <si>
    <t>10-24-219-033-1007</t>
  </si>
  <si>
    <t>11-18-119-037-1001</t>
  </si>
  <si>
    <t>17-041</t>
  </si>
  <si>
    <t>11-18-119-037-1003</t>
  </si>
  <si>
    <t>11-18-119-037-1004</t>
  </si>
  <si>
    <t>11-18-122-035-1112</t>
  </si>
  <si>
    <t>17-090</t>
  </si>
  <si>
    <t>11-18-122-035-1113</t>
  </si>
  <si>
    <t>11-18-309-034-1001</t>
  </si>
  <si>
    <t>11-18-311-042-1001</t>
  </si>
  <si>
    <t>11-18-311-042-1002</t>
  </si>
  <si>
    <t>11-18-311-042-1003</t>
  </si>
  <si>
    <t>11-18-311-042-1004</t>
  </si>
  <si>
    <t>11-18-311-042-1005</t>
  </si>
  <si>
    <t>11-18-324-024-1030</t>
  </si>
  <si>
    <t>17-043</t>
  </si>
  <si>
    <t>11-18-324-024-1031</t>
  </si>
  <si>
    <t>11-18-324-026-1023</t>
  </si>
  <si>
    <t>11-19-105-040-1001</t>
  </si>
  <si>
    <t>11-19-105-040-1002</t>
  </si>
  <si>
    <t>11-19-105-040-1003</t>
  </si>
  <si>
    <t>11-19-213-033-1001</t>
  </si>
  <si>
    <t>11-18-117-005-0000</t>
  </si>
  <si>
    <t>1818  MAPLE EVANSTON</t>
  </si>
  <si>
    <t>3:HOTELS-FULL SERVICE UPPER UPSCALE</t>
  </si>
  <si>
    <t>2000</t>
  </si>
  <si>
    <t>11-18-127-009-0000</t>
  </si>
  <si>
    <t>11-18-127-009-0000 11-18-127-010-0000 11-18-127-018-0000</t>
  </si>
  <si>
    <t>1710  ORRINGTON EVANSTON</t>
  </si>
  <si>
    <t>5-29 5-29 5-97</t>
  </si>
  <si>
    <t>1932</t>
  </si>
  <si>
    <t>11-18-318-017-0000</t>
  </si>
  <si>
    <t>11-18-318-017-0000 11-18-318-018-0000</t>
  </si>
  <si>
    <t>1501  SHERMAN EVANSTON</t>
  </si>
  <si>
    <t>5-29 5-22</t>
  </si>
  <si>
    <t>5:HOTELS-LIMITED SERVICE UPPER MIDSCALE</t>
  </si>
  <si>
    <t>11-18-404-003-0000</t>
  </si>
  <si>
    <t>1625  HINMAN EVANSTON</t>
  </si>
  <si>
    <t>1930</t>
  </si>
  <si>
    <t>11-18-408-002-0000</t>
  </si>
  <si>
    <t>1515  CHICAGO EVANSTON</t>
  </si>
  <si>
    <t>HYATT HOUSE EVANSTON</t>
  </si>
  <si>
    <t>2014</t>
  </si>
  <si>
    <t>05-33-430-020-0000</t>
  </si>
  <si>
    <t>2801  CENTRAL EVANSTON</t>
  </si>
  <si>
    <t>05-34-427-017-0000</t>
  </si>
  <si>
    <t>1729  CENTRAL EVANSTON</t>
  </si>
  <si>
    <t>6-63</t>
  </si>
  <si>
    <t>10-12-415-006-0000</t>
  </si>
  <si>
    <t>10-12-415-006-0000 10-12-415-007-0000</t>
  </si>
  <si>
    <t>2141  DEWEY EVANSTON</t>
  </si>
  <si>
    <t>10-12-415-009-0000</t>
  </si>
  <si>
    <t>2204  ASHLAND EVANSTON</t>
  </si>
  <si>
    <t>10-12-416-005-0000</t>
  </si>
  <si>
    <t>10-12-416-003-0000 10-12-416-005-0000</t>
  </si>
  <si>
    <t>2205  ASHLAND EVANSTON</t>
  </si>
  <si>
    <t>10-12-416-011-0000</t>
  </si>
  <si>
    <t>10-12-416-011-0000 10-12-416-012-0000 10-12-416-015-0000 10-12-416-017-0000 10-12-416-018-0000</t>
  </si>
  <si>
    <t>1511  PAYNE EVANSTON</t>
  </si>
  <si>
    <t>5-93 5-93 5-93 5-90 5-93</t>
  </si>
  <si>
    <t>1925</t>
  </si>
  <si>
    <t>10-12-421-007-0000</t>
  </si>
  <si>
    <t>2111  DEWEY EVANSTON</t>
  </si>
  <si>
    <t>10-12-421-014-0000</t>
  </si>
  <si>
    <t>2124  ASHLAND EVANSTON</t>
  </si>
  <si>
    <t>10-12-422-001-0000</t>
  </si>
  <si>
    <t>2129  ASHLAND EVANSTON</t>
  </si>
  <si>
    <t>10-12-422-013-0000</t>
  </si>
  <si>
    <t>2108  JACKSON EVANSTON</t>
  </si>
  <si>
    <t>10-12-422-019-0000</t>
  </si>
  <si>
    <t>2130  JACKSON EVANSTON</t>
  </si>
  <si>
    <t>10-13-213-002-0000</t>
  </si>
  <si>
    <t>10-13-213-002-0000 10-13-213-003-0000</t>
  </si>
  <si>
    <t>1930  GREEN BAY EVANSTON</t>
  </si>
  <si>
    <t>10-13-216-023-0000</t>
  </si>
  <si>
    <t>1712  EMERSON EVANSTON</t>
  </si>
  <si>
    <t>10-13-222-002-0000</t>
  </si>
  <si>
    <t>10-13-216-003-0000 10-13-216-006-0000 10-13-216-016-0000 10-13-216-017-0000 10-13-216-018-0000 10-13-216-019-0000 10-13-217-014-0000 10-13-217-015-0000 10-13-222-002-0000</t>
  </si>
  <si>
    <t>1820  ASHLAND EVANSTON</t>
  </si>
  <si>
    <t>5-93 5-93 5-93 5-93 5-80 5-93 5-80 5-80 5-93</t>
  </si>
  <si>
    <t>10-13-222-004-0000</t>
  </si>
  <si>
    <t>1611  CHURCH EVANSTON</t>
  </si>
  <si>
    <t>10-13-222-005-0000</t>
  </si>
  <si>
    <t>1515  CHURCH EVANSTON</t>
  </si>
  <si>
    <t>10-13-222-006-0000</t>
  </si>
  <si>
    <t>10-13-221-021-0000 10-13-222-006-0000 10-13-222-007-0000</t>
  </si>
  <si>
    <t>1709  CHURCH EVANSTON</t>
  </si>
  <si>
    <t>5-80 5-93 5-80</t>
  </si>
  <si>
    <t>23:INDUSTRIAL-WASTE/RECYCLING</t>
  </si>
  <si>
    <t>2007</t>
  </si>
  <si>
    <t>10-13-318-011-0000</t>
  </si>
  <si>
    <t>10-13-318-010-0000 10-13-318-011-0000 10-13-318-012-0000 10-13-318-013-0000</t>
  </si>
  <si>
    <t>1919  GREENWOOD EVANSTON</t>
  </si>
  <si>
    <t>5-80 5-93 5-93 5-93</t>
  </si>
  <si>
    <t>10-13-322-021-0000</t>
  </si>
  <si>
    <t>2025  DEMPSTER EVANSTON</t>
  </si>
  <si>
    <t>10-13-401-001-0000</t>
  </si>
  <si>
    <t>10-13-401-001-0000 10-13-401-006-0000</t>
  </si>
  <si>
    <t>1712  CHURCH EVANSTON</t>
  </si>
  <si>
    <t>1928</t>
  </si>
  <si>
    <t>10-24-107-006-0000</t>
  </si>
  <si>
    <t>2117  GREENLEAF EVANSTON</t>
  </si>
  <si>
    <t>10-24-107-007-0000</t>
  </si>
  <si>
    <t>10-24-107-007-0000 10-24-107-009-0000</t>
  </si>
  <si>
    <t>1125  HARTREY EVANSTON</t>
  </si>
  <si>
    <t>10-24-108-018-0000</t>
  </si>
  <si>
    <t>10-24-108-017-0000 10-24-108-018-0000</t>
  </si>
  <si>
    <t>2001  GREENLEAF EVANSTON</t>
  </si>
  <si>
    <t>1948</t>
  </si>
  <si>
    <t>10-24-109-036-0000</t>
  </si>
  <si>
    <t>1915  GREENLEAF EVANSTON</t>
  </si>
  <si>
    <t>10-24-114-033-0000</t>
  </si>
  <si>
    <t>10-24-114-033-0000 10-24-114-038-0000 10-24-114-048-0000</t>
  </si>
  <si>
    <t>2110  GREENLEAF EVANSTON</t>
  </si>
  <si>
    <t>5-93 5-80 5-80</t>
  </si>
  <si>
    <t>10-24-114-042-0000</t>
  </si>
  <si>
    <t>2220  PITNER EVANSTON</t>
  </si>
  <si>
    <t>17052</t>
  </si>
  <si>
    <t>10-24-114-044-0000</t>
  </si>
  <si>
    <t>1011  PITNER EVANSTON</t>
  </si>
  <si>
    <t>10-24-114-046-0000</t>
  </si>
  <si>
    <t>2200  GREENLEAF EVANSTON</t>
  </si>
  <si>
    <t>10-24-114-047-0000</t>
  </si>
  <si>
    <t>2100  GREENLEAF EVANSTON</t>
  </si>
  <si>
    <t>1949</t>
  </si>
  <si>
    <t>10-24-115-026-0000</t>
  </si>
  <si>
    <t>2000  GREENLEAF EVANSTON</t>
  </si>
  <si>
    <t>10-24-115-027-0000</t>
  </si>
  <si>
    <t>2021  LEE EVANSTON</t>
  </si>
  <si>
    <t>10-24-116-035-0000</t>
  </si>
  <si>
    <t>10-24-116-006-0000 10-24-116-007-0000 10-24-116-035-0000</t>
  </si>
  <si>
    <t>1033  BROWN EVANSTON</t>
  </si>
  <si>
    <t>17032</t>
  </si>
  <si>
    <t>1933</t>
  </si>
  <si>
    <t>10-24-119-035-0000</t>
  </si>
  <si>
    <t>2306  MAIN EVANSTON</t>
  </si>
  <si>
    <t>10-24-120-008-0000</t>
  </si>
  <si>
    <t>10-24-120-008-0000 10-24-120-009-0000</t>
  </si>
  <si>
    <t>918  PITNER EVANSTON</t>
  </si>
  <si>
    <t>1950</t>
  </si>
  <si>
    <t>10-24-120-024-0000</t>
  </si>
  <si>
    <t>10-24-120-010-0000 10-24-120-011-0000 10-24-120-024-0000 10-24-120-025-0000</t>
  </si>
  <si>
    <t>912  PITNER EVANSTON</t>
  </si>
  <si>
    <t>5-93 5-80 5-93 5-93</t>
  </si>
  <si>
    <t>10-24-121-001-0000</t>
  </si>
  <si>
    <t>949  PITNER EVANSTON</t>
  </si>
  <si>
    <t>1939</t>
  </si>
  <si>
    <t>10-24-121-051-0000</t>
  </si>
  <si>
    <t>10-24-121-051-0000 10-24-121-061-0000</t>
  </si>
  <si>
    <t>2331  MAIN EVANSTON</t>
  </si>
  <si>
    <t>1926</t>
  </si>
  <si>
    <t>10-24-121-052-0000</t>
  </si>
  <si>
    <t>10-24-121-052-0000 10-24-121-062-0000</t>
  </si>
  <si>
    <t>909  PITNER EVANSTON</t>
  </si>
  <si>
    <t>10-24-121-055-0000</t>
  </si>
  <si>
    <t>921  PITNER EVANSTON</t>
  </si>
  <si>
    <t>10-24-121-059-0000</t>
  </si>
  <si>
    <t>2215  MAIN EVANSTON</t>
  </si>
  <si>
    <t>10-24-300-023-0000</t>
  </si>
  <si>
    <t>10-24-300-023-0000 10-24-300-034-0000 10-24-310-044-0000</t>
  </si>
  <si>
    <t>2358  MAIN EVANSTON</t>
  </si>
  <si>
    <t>2017</t>
  </si>
  <si>
    <t>10-24-300-061-0000</t>
  </si>
  <si>
    <t>10-24-300-040-0000 10-24-300-061-0000 10-24-301-014-0000</t>
  </si>
  <si>
    <t>2230  MAIN EVANSTON</t>
  </si>
  <si>
    <t>6-70 5-93 6-63</t>
  </si>
  <si>
    <t>1995</t>
  </si>
  <si>
    <t>10-24-310-006-0000</t>
  </si>
  <si>
    <t>2405  OAKTON EVANSTON</t>
  </si>
  <si>
    <t>1947</t>
  </si>
  <si>
    <t>10-24-310-027-0000</t>
  </si>
  <si>
    <t>550  HARTREY EVANSTON</t>
  </si>
  <si>
    <t>10-24-310-032-0000</t>
  </si>
  <si>
    <t>2224  CLEVELAND EVANSTON</t>
  </si>
  <si>
    <t>10-24-310-034-0000</t>
  </si>
  <si>
    <t>618  HARTREY EVANSTON</t>
  </si>
  <si>
    <t>10-24-310-035-0000</t>
  </si>
  <si>
    <t>626  HARTREY EVANSTON</t>
  </si>
  <si>
    <t>10-24-310-043-0000</t>
  </si>
  <si>
    <t>10-24-310-036-0000 10-24-310-038-0000 10-24-310-043-0000</t>
  </si>
  <si>
    <t>670  PITNER EVANSTON</t>
  </si>
  <si>
    <t>5-80 5-80 5-93</t>
  </si>
  <si>
    <t>29:INDUSTRIAL-OUTDOOR STORAGE</t>
  </si>
  <si>
    <t>11-18-109-006-0000</t>
  </si>
  <si>
    <t>830  GARNETT EVANSTON</t>
  </si>
  <si>
    <t>11-19-117-016-0000</t>
  </si>
  <si>
    <t>11-19-117-016-0000 11-19-117-028-0000 11-19-117-055-0000 11-19-117-056-0000</t>
  </si>
  <si>
    <t>1001  SHERMAN EVANSTON</t>
  </si>
  <si>
    <t>5-93 5-93 5-80 5-93</t>
  </si>
  <si>
    <t>1951</t>
  </si>
  <si>
    <t>11-19-117-063-0000</t>
  </si>
  <si>
    <t>938  CUSTER EVANSTON</t>
  </si>
  <si>
    <t>11-19-406-002-0000</t>
  </si>
  <si>
    <t>721  CUSTER EVANSTON</t>
  </si>
  <si>
    <t>1909</t>
  </si>
  <si>
    <t>11-19-406-004-0000</t>
  </si>
  <si>
    <t>717  CUSTER EVANSTON</t>
  </si>
  <si>
    <t>11-30-201-002-0000</t>
  </si>
  <si>
    <t>11-30-201-001-0000 11-30-201-002-0000</t>
  </si>
  <si>
    <t>600  OAKTON EVANSTON</t>
  </si>
  <si>
    <t>1924</t>
  </si>
  <si>
    <t>10-13-322-045-0000</t>
  </si>
  <si>
    <t>2030  GREENWOOD EVANSTON</t>
  </si>
  <si>
    <t>3-91</t>
  </si>
  <si>
    <t>2023</t>
  </si>
  <si>
    <t>11-18-309-024-0000</t>
  </si>
  <si>
    <t>1551  OAK EVANSTON</t>
  </si>
  <si>
    <t>33:MULTIFAMILY-MIDRISE (4 TO 12 FLOORS)</t>
  </si>
  <si>
    <t>44:MULTIFAMILY-MIXED USE, PRIMARILY COMMERC</t>
  </si>
  <si>
    <t>2011</t>
  </si>
  <si>
    <t>10-12-203-028-0000</t>
  </si>
  <si>
    <t>1620  CENTRAL EVANSTON</t>
  </si>
  <si>
    <t>11-19-301-008-0000</t>
  </si>
  <si>
    <t>996  MAIN EVANSTON</t>
  </si>
  <si>
    <t>1910</t>
  </si>
  <si>
    <t>11-18-112-011-0000</t>
  </si>
  <si>
    <t>11-18-112-011-0000 11-18-112-012-0000 11-18-112-013-0000 11-18-112-014-0000 11-18-112-045-0000 11-18-112-046-0000</t>
  </si>
  <si>
    <t>1890  MAPLE EVANSTON</t>
  </si>
  <si>
    <t>5-92 5-92 5-92 5-92 5-92 5-92</t>
  </si>
  <si>
    <t>40:MULTIFAMILY-MIXED USE, HIGH RISE, 13 FL+</t>
  </si>
  <si>
    <t>11-19-315-001-0000</t>
  </si>
  <si>
    <t>736  MONROE EVANSTON</t>
  </si>
  <si>
    <t>1915</t>
  </si>
  <si>
    <t>10-24-210-021-0000</t>
  </si>
  <si>
    <t>1124  FLORENCE EVANSTON</t>
  </si>
  <si>
    <t>11-19-320-005-0000</t>
  </si>
  <si>
    <t>718  REBA EVANSTON</t>
  </si>
  <si>
    <t>11-18-308-016-0000</t>
  </si>
  <si>
    <t>1555  RIDGE EVANSTON</t>
  </si>
  <si>
    <t>10-25-215-031-0000</t>
  </si>
  <si>
    <t>222  ASBURY EVANSTON</t>
  </si>
  <si>
    <t>2020</t>
  </si>
  <si>
    <t>11-19-329-015-0000</t>
  </si>
  <si>
    <t>507  SHERMAN EVANSTON</t>
  </si>
  <si>
    <t>11-30-213-019-0000</t>
  </si>
  <si>
    <t>331  HOWARD EVANSTON</t>
  </si>
  <si>
    <t>17049</t>
  </si>
  <si>
    <t>11-19-220-018-0000</t>
  </si>
  <si>
    <t>910  HINMAN EVANSTON</t>
  </si>
  <si>
    <t>10-13-413-023-0000</t>
  </si>
  <si>
    <t>1510  DARROW EVANSTON</t>
  </si>
  <si>
    <t>3-96</t>
  </si>
  <si>
    <t>30:MULTIFAMILY-TOWN HOUSE, ROW HOUSE</t>
  </si>
  <si>
    <t>11-19-306-002-0000</t>
  </si>
  <si>
    <t>11-19-306-002-0000 11-19-306-003-0000</t>
  </si>
  <si>
    <t>822  WASHINGTON EVANSTON</t>
  </si>
  <si>
    <t>3-15 3-90</t>
  </si>
  <si>
    <t>10-25-219-018-0000</t>
  </si>
  <si>
    <t>1317  BRUMMEL EVANSTON</t>
  </si>
  <si>
    <t>3-13</t>
  </si>
  <si>
    <t>10-12-415-012-0000</t>
  </si>
  <si>
    <t>2144  ASHLAND EVANSTON</t>
  </si>
  <si>
    <t>11-19-402-011-0000</t>
  </si>
  <si>
    <t>834  JUDSON EVANSTON</t>
  </si>
  <si>
    <t>10-12-200-018-0000</t>
  </si>
  <si>
    <t>2500  GREEN BAY EVANSTON</t>
  </si>
  <si>
    <t>11-30-212-007-0000</t>
  </si>
  <si>
    <t>11-30-212-007-0000 11-30-212-017-0000</t>
  </si>
  <si>
    <t>3-91 3-91</t>
  </si>
  <si>
    <t>11-30-213-056-0000</t>
  </si>
  <si>
    <t>501  HOWARD EVANSTON</t>
  </si>
  <si>
    <t>05-35-311-020-0000</t>
  </si>
  <si>
    <t>2730  HAMPTON EVANSTON</t>
  </si>
  <si>
    <t>1936</t>
  </si>
  <si>
    <t>11-19-300-031-0000</t>
  </si>
  <si>
    <t>852  RIDGE EVANSTON</t>
  </si>
  <si>
    <t>1913</t>
  </si>
  <si>
    <t>11-19-303-006-0000</t>
  </si>
  <si>
    <t>11-19-303-006-0000 11-19-303-007-0000 11-19-303-034-0000</t>
  </si>
  <si>
    <t>836  CUSTER EVANSTON</t>
  </si>
  <si>
    <t>17045</t>
  </si>
  <si>
    <t>3-18 3-18 3-90</t>
  </si>
  <si>
    <t>10-12-421-001-0000</t>
  </si>
  <si>
    <t>10-12-421-001-0000 10-12-421-002-0000 10-12-421-003-0000</t>
  </si>
  <si>
    <t>11-19-109-001-0000</t>
  </si>
  <si>
    <t>1147  MAPLE EVANSTON</t>
  </si>
  <si>
    <t>11-18-105-003-0000</t>
  </si>
  <si>
    <t>718  SIMPSON EVANSTON</t>
  </si>
  <si>
    <t>1908</t>
  </si>
  <si>
    <t>11-30-110-020-0000</t>
  </si>
  <si>
    <t>11-30-110-020-0000 11-30-110-021-0000</t>
  </si>
  <si>
    <t>11-19-108-010-0000</t>
  </si>
  <si>
    <t>1138  MAPLE EVANSTON</t>
  </si>
  <si>
    <t>11-19-301-013-0000</t>
  </si>
  <si>
    <t>909  WASHINGTON EVANSTON</t>
  </si>
  <si>
    <t>11-30-102-004-0000</t>
  </si>
  <si>
    <t>419  RIDGE EVANSTON</t>
  </si>
  <si>
    <t>11-18-110-014-0000</t>
  </si>
  <si>
    <t>1901  SHERMAN EVANSTON</t>
  </si>
  <si>
    <t>11-18-400-028-0000</t>
  </si>
  <si>
    <t>11-18-400-028-0000 11-18-400-029-0000 11-18-400-030-0000 11-18-400-031-0000 11-18-400-032-0000 11-18-400-033-0000 11-18-400-034-0000</t>
  </si>
  <si>
    <t>11-18-409-003-0000</t>
  </si>
  <si>
    <t>1511  HINMAN EVANSTON</t>
  </si>
  <si>
    <t>1922</t>
  </si>
  <si>
    <t>11-19-109-003-0000</t>
  </si>
  <si>
    <t>1135  MAPLE EVANSTON</t>
  </si>
  <si>
    <t>1927</t>
  </si>
  <si>
    <t>11-19-418-041-0000</t>
  </si>
  <si>
    <t>609  OAKTON EVANSTON</t>
  </si>
  <si>
    <t>10-13-322-038-0000</t>
  </si>
  <si>
    <t>2100  GREENWOOD EVANSTON</t>
  </si>
  <si>
    <t>1952</t>
  </si>
  <si>
    <t>11-19-303-018-0000</t>
  </si>
  <si>
    <t>725  WASHINGTON EVANSTON</t>
  </si>
  <si>
    <t>3-97</t>
  </si>
  <si>
    <t>11-30-104-012-0000</t>
  </si>
  <si>
    <t>700  OAKTON EVANSTON</t>
  </si>
  <si>
    <t>11-19-122-024-0000</t>
  </si>
  <si>
    <t>908  SHERMAN EVANSTON</t>
  </si>
  <si>
    <t>11-18-116-018-0000</t>
  </si>
  <si>
    <t>11-18-116-018-0000 11-18-116-019-0000 11-18-116-020-0000 11-18-116-021-0000 11-18-116-022-0000 11-18-116-023-0000</t>
  </si>
  <si>
    <t>1821  RIDGE EVANSTON</t>
  </si>
  <si>
    <t>3-91 3-91 3-91 3-91 3-91 3-91</t>
  </si>
  <si>
    <t>36:MULTIFAMILY-SENIOR HOUSING</t>
  </si>
  <si>
    <t>11-19-122-011-0000</t>
  </si>
  <si>
    <t>903  ELMWOOD EVANSTON</t>
  </si>
  <si>
    <t>11-19-320-001-0000</t>
  </si>
  <si>
    <t>11-19-320-001-0000 11-19-320-002-0000</t>
  </si>
  <si>
    <t>726  REBA EVANSTON</t>
  </si>
  <si>
    <t>11-19-200-037-0000</t>
  </si>
  <si>
    <t>1233  CHICAGO EVANSTON</t>
  </si>
  <si>
    <t>11-19-318-008-0000</t>
  </si>
  <si>
    <t>908  REBA EVANSTON</t>
  </si>
  <si>
    <t>11-19-318-017-0000</t>
  </si>
  <si>
    <t>900  REBA EVANSTON</t>
  </si>
  <si>
    <t>11-19-220-020-0000</t>
  </si>
  <si>
    <t>501  MAIN EVANSTON</t>
  </si>
  <si>
    <t>17043</t>
  </si>
  <si>
    <t>11-18-106-007-0000</t>
  </si>
  <si>
    <t>11-18-106-007-0000 11-18-106-008-0000 11-18-106-009-0000 11-18-106-021-0000</t>
  </si>
  <si>
    <t>3-91 3-91 3-91 3-91</t>
  </si>
  <si>
    <t>11-19-303-010-0000</t>
  </si>
  <si>
    <t>11-19-303-010-0000 11-19-303-011-0000</t>
  </si>
  <si>
    <t>702  MAIN EVANSTON</t>
  </si>
  <si>
    <t>17047</t>
  </si>
  <si>
    <t>1868</t>
  </si>
  <si>
    <t>11-18-310-006-0000</t>
  </si>
  <si>
    <t>11-18-310-006-0000 11-18-310-007-0000 11-18-310-008-0000 11-18-310-020-0000 11-18-310-030-0000</t>
  </si>
  <si>
    <t>3-97 3-97 3-97 3-97 3-97</t>
  </si>
  <si>
    <t>2016</t>
  </si>
  <si>
    <t>11-18-109-028-0000</t>
  </si>
  <si>
    <t>1940  SHERMAN EVANSTON</t>
  </si>
  <si>
    <t>11-30-120-018-0000</t>
  </si>
  <si>
    <t>800  BRUMMEL EVANSTON</t>
  </si>
  <si>
    <t>1921</t>
  </si>
  <si>
    <t>10-24-401-014-0000</t>
  </si>
  <si>
    <t>828  FLORENCE EVANSTON</t>
  </si>
  <si>
    <t>1912</t>
  </si>
  <si>
    <t>11-30-200-034-0000</t>
  </si>
  <si>
    <t>434  CALLAN EVANSTON</t>
  </si>
  <si>
    <t>11-18-330-009-0000</t>
  </si>
  <si>
    <t>11-18-330-008-0000 11-18-330-009-0000</t>
  </si>
  <si>
    <t>1308  CHICAGO EVANSTON</t>
  </si>
  <si>
    <t>3-90 3-18</t>
  </si>
  <si>
    <t>1902</t>
  </si>
  <si>
    <t>11-20-103-042-0000</t>
  </si>
  <si>
    <t>521  SHERIDAN EVANSTON</t>
  </si>
  <si>
    <t>10-25-223-052-0000</t>
  </si>
  <si>
    <t>10-25-223-052-0000 10-25-223-053-0000</t>
  </si>
  <si>
    <t>138  ASBURY EVANSTON</t>
  </si>
  <si>
    <t>11-19-109-004-0000</t>
  </si>
  <si>
    <t>914  CRAIN EVANSTON</t>
  </si>
  <si>
    <t>1935</t>
  </si>
  <si>
    <t>10-24-412-002-0000</t>
  </si>
  <si>
    <t>10-24-412-002-0000 10-24-412-003-0000 10-24-412-004-0000 10-24-412-005-0000</t>
  </si>
  <si>
    <t>3-15 3-15 3-15 3-15</t>
  </si>
  <si>
    <t>11-18-312-012-0000</t>
  </si>
  <si>
    <t>11-18-312-012-0000 11-18-312-013-0000</t>
  </si>
  <si>
    <t>603  GROVE EVANSTON</t>
  </si>
  <si>
    <t>11-19-401-014-0000</t>
  </si>
  <si>
    <t>800  HINMAN EVANSTON</t>
  </si>
  <si>
    <t>11-19-401-048-0000</t>
  </si>
  <si>
    <t>851  CHICAGO EVANSTON</t>
  </si>
  <si>
    <t>11-19-301-005-0000</t>
  </si>
  <si>
    <t>11-19-301-005-0000 11-19-301-006-0000 11-19-301-007-0000</t>
  </si>
  <si>
    <t>3-15 3-90 3-90</t>
  </si>
  <si>
    <t>05-34-427-023-0000</t>
  </si>
  <si>
    <t>1701  CENTRAL EVANSTON</t>
  </si>
  <si>
    <t>10-12-103-046-0000</t>
  </si>
  <si>
    <t>2114  CENTRAL EVANSTON</t>
  </si>
  <si>
    <t>11-30-211-007-0000</t>
  </si>
  <si>
    <t>565  HOWARD EVANSTON</t>
  </si>
  <si>
    <t>11-19-302-011-0000</t>
  </si>
  <si>
    <t>11-19-302-011-0000 11-19-302-012-0000 11-19-302-013-0000</t>
  </si>
  <si>
    <t>834  SHERMAN EVANSTON</t>
  </si>
  <si>
    <t>3-13 3-13 3-13</t>
  </si>
  <si>
    <t>1898</t>
  </si>
  <si>
    <t>10-24-402-019-0000</t>
  </si>
  <si>
    <t>1419  WASHINGTON EVANSTON</t>
  </si>
  <si>
    <t>11-19-319-003-0000</t>
  </si>
  <si>
    <t>820  REBA EVANSTON</t>
  </si>
  <si>
    <t>11-18-302-026-0000</t>
  </si>
  <si>
    <t>1001  DAVIS EVANSTON</t>
  </si>
  <si>
    <t>11-19-306-008-0000</t>
  </si>
  <si>
    <t>800  SHERMAN EVANSTON</t>
  </si>
  <si>
    <t>11-18-123-015-0000</t>
  </si>
  <si>
    <t>1727  OAK EVANSTON</t>
  </si>
  <si>
    <t>11-19-320-003-0000</t>
  </si>
  <si>
    <t>722  REBA EVANSTON</t>
  </si>
  <si>
    <t>1920</t>
  </si>
  <si>
    <t>11-07-120-015-0000</t>
  </si>
  <si>
    <t>2226  SHERMAN EVANSTON</t>
  </si>
  <si>
    <t>11-19-117-027-0000</t>
  </si>
  <si>
    <t>911  SHERMAN EVANSTON</t>
  </si>
  <si>
    <t>11-19-104-001-0000</t>
  </si>
  <si>
    <t>1233  ELMWOOD EVANSTON</t>
  </si>
  <si>
    <t>11-19-307-029-0000</t>
  </si>
  <si>
    <t>800  WASHINGTON EVANSTON</t>
  </si>
  <si>
    <t>11-18-122-036-0000</t>
  </si>
  <si>
    <t>11-18-122-036-0000 11-18-122-037-0000</t>
  </si>
  <si>
    <t>1415  SHERMAN EVANSTON</t>
  </si>
  <si>
    <t>3-97 3-97</t>
  </si>
  <si>
    <t>35:MULTIFAMILY-PARKING GARAGE</t>
  </si>
  <si>
    <t>10-24-412-036-0000</t>
  </si>
  <si>
    <t>1724  MONROE EVANSTON</t>
  </si>
  <si>
    <t>10-24-217-005-0000</t>
  </si>
  <si>
    <t>10-24-217-005-0000 10-24-217-006-0000</t>
  </si>
  <si>
    <t>1504  GREENLEAF EVANSTON</t>
  </si>
  <si>
    <t>3-13 3-13</t>
  </si>
  <si>
    <t>11-19-110-032-0000</t>
  </si>
  <si>
    <t>830  ELMWOOD EVANSTON</t>
  </si>
  <si>
    <t>10-24-403-019-0000</t>
  </si>
  <si>
    <t>1317  WASHINGTON EVANSTON</t>
  </si>
  <si>
    <t>11-07-115-020-0000</t>
  </si>
  <si>
    <t>2228  SHERMAN EVANSTON</t>
  </si>
  <si>
    <t>11-30-102-012-0000</t>
  </si>
  <si>
    <t>420  ELMWOOD EVANSTON</t>
  </si>
  <si>
    <t>11-07-120-051-0000</t>
  </si>
  <si>
    <t>828  NOYES EVANSTON</t>
  </si>
  <si>
    <t>11-19-302-010-0000</t>
  </si>
  <si>
    <t>800  MAIN EVANSTON</t>
  </si>
  <si>
    <t>1900</t>
  </si>
  <si>
    <t>10-12-103-003-0000</t>
  </si>
  <si>
    <t>2116  CENTRAL EVANSTON</t>
  </si>
  <si>
    <t>10-12-103-012-0000</t>
  </si>
  <si>
    <t>2000  CENTRAL EVANSTON</t>
  </si>
  <si>
    <t>11-18-306-038-0000</t>
  </si>
  <si>
    <t>1630 W CHICAGO EVANSTON</t>
  </si>
  <si>
    <t>1996</t>
  </si>
  <si>
    <t>11-30-202-041-0000</t>
  </si>
  <si>
    <t>335  CUSTER EVANSTON</t>
  </si>
  <si>
    <t>05-33-429-014-0000</t>
  </si>
  <si>
    <t>2907  CENTRAL EVANSTON</t>
  </si>
  <si>
    <t>11-19-302-014-0000</t>
  </si>
  <si>
    <t>11-19-302-014-0000 11-19-302-015-0000</t>
  </si>
  <si>
    <t>821  WASHINGTON EVANSTON</t>
  </si>
  <si>
    <t>1911</t>
  </si>
  <si>
    <t>11-07-119-002-0000</t>
  </si>
  <si>
    <t>2213  RIDGE EVANSTON</t>
  </si>
  <si>
    <t>05-34-324-049-0000</t>
  </si>
  <si>
    <t>2313  CENTRAL EVANSTON</t>
  </si>
  <si>
    <t>1946</t>
  </si>
  <si>
    <t>11-18-126-014-0000</t>
  </si>
  <si>
    <t>1708  SHERMAN EVANSTON</t>
  </si>
  <si>
    <t>11-07-114-012-0000</t>
  </si>
  <si>
    <t>2247  RIDGE EVANSTON</t>
  </si>
  <si>
    <t>1923</t>
  </si>
  <si>
    <t>11-19-323-021-0000</t>
  </si>
  <si>
    <t>810  SEWARD EVANSTON</t>
  </si>
  <si>
    <t>11-19-305-021-0000</t>
  </si>
  <si>
    <t>918  WASHINGTON EVANSTON</t>
  </si>
  <si>
    <t>10-12-420-022-0000</t>
  </si>
  <si>
    <t>10-12-420-022-0000 10-12-420-023-0000</t>
  </si>
  <si>
    <t>11-20-103-029-0000</t>
  </si>
  <si>
    <t>550  SHERIDAN EVANSTON</t>
  </si>
  <si>
    <t>11-18-104-019-0000</t>
  </si>
  <si>
    <t>831  FOSTER EVANSTON</t>
  </si>
  <si>
    <t>05-34-427-015-0000</t>
  </si>
  <si>
    <t>2605  BROADWAY EVANSTON</t>
  </si>
  <si>
    <t>1919</t>
  </si>
  <si>
    <t>11-18-324-017-0000</t>
  </si>
  <si>
    <t>11-18-324-017-0000 11-18-324-018-0000</t>
  </si>
  <si>
    <t>1414  CHICAGO EVANSTON</t>
  </si>
  <si>
    <t>11-19-403-007-0000</t>
  </si>
  <si>
    <t>805  JUDSON EVANSTON</t>
  </si>
  <si>
    <t>11-18-330-004-0000</t>
  </si>
  <si>
    <t>1326  CHICAGO EVANSTON</t>
  </si>
  <si>
    <t>11-19-315-009-0000</t>
  </si>
  <si>
    <t>631  SHERMAN EVANSTON</t>
  </si>
  <si>
    <t>50:MULTIFAMILY-SAP, 35% TIER</t>
  </si>
  <si>
    <t>AHSAP</t>
  </si>
  <si>
    <t>10-25-113-042-0000</t>
  </si>
  <si>
    <t>1911  HOWARD EVANSTON</t>
  </si>
  <si>
    <t>11-30-124-037-0000</t>
  </si>
  <si>
    <t>120  CUSTER EVANSTON</t>
  </si>
  <si>
    <t>10-25-113-023-0000</t>
  </si>
  <si>
    <t>10-25-113-023-0000 10-25-113-024-0000 10-25-113-025-0000 10-25-113-026-0000</t>
  </si>
  <si>
    <t>1921  HOWARD EVANSTON</t>
  </si>
  <si>
    <t>3-14 3-14 3-14 3-14</t>
  </si>
  <si>
    <t>11-07-120-016-0000</t>
  </si>
  <si>
    <t>2206  SHERMAN EVANSTON</t>
  </si>
  <si>
    <t>10-25-219-021-0000</t>
  </si>
  <si>
    <t>10-25-219-021-0000 10-25-219-022-0000 10-25-219-023-0000</t>
  </si>
  <si>
    <t>1301  BRUMMEL EVANSTON</t>
  </si>
  <si>
    <t>11-19-104-002-0000</t>
  </si>
  <si>
    <t>1235  ELMWOOD EVANSTON</t>
  </si>
  <si>
    <t>10-11-204-029-0000</t>
  </si>
  <si>
    <t>2620  CENTRAL EVANSTON</t>
  </si>
  <si>
    <t>10-13-119-073-0000</t>
  </si>
  <si>
    <t>1901  CHURCH EVANSTON</t>
  </si>
  <si>
    <t>11-30-209-047-0000</t>
  </si>
  <si>
    <t>122  CALLAN EVANSTON</t>
  </si>
  <si>
    <t>10-25-226-025-0000</t>
  </si>
  <si>
    <t>10-25-226-024-0000 10-25-226-025-0000 10-25-226-026-0000</t>
  </si>
  <si>
    <t>3-90 3-15 3-15</t>
  </si>
  <si>
    <t>11-18-329-010-0000</t>
  </si>
  <si>
    <t>1303  ELMWOOD EVANSTON</t>
  </si>
  <si>
    <t>1938</t>
  </si>
  <si>
    <t>11-19-305-012-0000</t>
  </si>
  <si>
    <t>900  WASHINGTON EVANSTON</t>
  </si>
  <si>
    <t>11-19-401-007-0000</t>
  </si>
  <si>
    <t>805  CHICAGO EVANSTON</t>
  </si>
  <si>
    <t>11-19-319-012-0000</t>
  </si>
  <si>
    <t>801  SEWARD EVANSTON</t>
  </si>
  <si>
    <t>11-19-101-025-0000</t>
  </si>
  <si>
    <t>1238  OAK EVANSTON</t>
  </si>
  <si>
    <t>11-18-400-035-0000</t>
  </si>
  <si>
    <t>1740  HINMAN EVANSTON</t>
  </si>
  <si>
    <t>1983</t>
  </si>
  <si>
    <t>11-18-400-036-0000</t>
  </si>
  <si>
    <t>1700  HINMAN EVANSTON</t>
  </si>
  <si>
    <t>11-19-320-011-0000</t>
  </si>
  <si>
    <t>729  SEWARD EVANSTON</t>
  </si>
  <si>
    <t>11-19-322-002-0000</t>
  </si>
  <si>
    <t>554  ELMWOOD EVANSTON</t>
  </si>
  <si>
    <t>11-19-311-021-0000</t>
  </si>
  <si>
    <t>709  MONROE EVANSTON</t>
  </si>
  <si>
    <t>1914</t>
  </si>
  <si>
    <t>11-30-109-010-0000</t>
  </si>
  <si>
    <t>835  MULFORD EVANSTON</t>
  </si>
  <si>
    <t>10-12-203-001-0000</t>
  </si>
  <si>
    <t>1630  CENTRAL EVANSTON</t>
  </si>
  <si>
    <t>10-11-204-031-0000</t>
  </si>
  <si>
    <t>2610  CENTRAL EVANSTON</t>
  </si>
  <si>
    <t>11-30-113-012-0000</t>
  </si>
  <si>
    <t>814  MULFORD EVANSTON</t>
  </si>
  <si>
    <t>11-19-319-013-0000</t>
  </si>
  <si>
    <t>11-19-319-013-0000 11-19-319-014-0000 11-19-319-015-0000</t>
  </si>
  <si>
    <t>3-14 3-14 3-14</t>
  </si>
  <si>
    <t>11-30-115-001-0000</t>
  </si>
  <si>
    <t>11-30-115-001-0000 11-30-115-002-0000</t>
  </si>
  <si>
    <t>3-15 3-15</t>
  </si>
  <si>
    <t>10-12-421-023-0000</t>
  </si>
  <si>
    <t>1617  SIMPSON EVANSTON</t>
  </si>
  <si>
    <t>11-07-119-018-0000</t>
  </si>
  <si>
    <t>2210  MAPLE EVANSTON</t>
  </si>
  <si>
    <t>10-25-223-027-0000</t>
  </si>
  <si>
    <t>10-25-223-027-0000 10-25-223-028-0000</t>
  </si>
  <si>
    <t>1425  DOBSON EVANSTON</t>
  </si>
  <si>
    <t>10-25-223-020-0000</t>
  </si>
  <si>
    <t>1324  BRUMMEL EVANSTON</t>
  </si>
  <si>
    <t>11-19-221-011-0000</t>
  </si>
  <si>
    <t>918  JUDSON EVANSTON</t>
  </si>
  <si>
    <t>11-30-200-018-0000</t>
  </si>
  <si>
    <t>403  CUSTER EVANSTON</t>
  </si>
  <si>
    <t>11-18-127-013-0000</t>
  </si>
  <si>
    <t>722  CLARK EVANSTON</t>
  </si>
  <si>
    <t>1945</t>
  </si>
  <si>
    <t>11-30-207-020-0000</t>
  </si>
  <si>
    <t>607  CASE EVANSTON</t>
  </si>
  <si>
    <t>11-19-402-001-0000</t>
  </si>
  <si>
    <t>11-19-402-001-0000 11-19-402-002-0000 11-19-402-003-0000</t>
  </si>
  <si>
    <t>3-91 3-91 3-90</t>
  </si>
  <si>
    <t>10-11-204-007-0000</t>
  </si>
  <si>
    <t>2604  CENTRAL EVANSTON</t>
  </si>
  <si>
    <t>11-18-110-012-0000</t>
  </si>
  <si>
    <t>11-18-110-012-0000 11-18-110-013-0000</t>
  </si>
  <si>
    <t>1909  SHERMAN EVANSTON</t>
  </si>
  <si>
    <t>11-07-121-021-0000</t>
  </si>
  <si>
    <t>2118  SHERMAN EVANSTON</t>
  </si>
  <si>
    <t>11-30-208-002-0000</t>
  </si>
  <si>
    <t>619  BRUMMEL EVANSTON</t>
  </si>
  <si>
    <t>11-30-120-008-0000</t>
  </si>
  <si>
    <t>127  RIDGE EVANSTON</t>
  </si>
  <si>
    <t>10-12-204-009-0000</t>
  </si>
  <si>
    <t>10-12-204-009-0000 10-12-204-035-0000</t>
  </si>
  <si>
    <t>1516  CENTRAL EVANSTON</t>
  </si>
  <si>
    <t>11-18-302-025-0000</t>
  </si>
  <si>
    <t>1009  DAVIS EVANSTON</t>
  </si>
  <si>
    <t>11-07-119-010-0000</t>
  </si>
  <si>
    <t>2129  RIDGE EVANSTON</t>
  </si>
  <si>
    <t>10-13-211-015-0000</t>
  </si>
  <si>
    <t>1936  WESLEY EVANSTON</t>
  </si>
  <si>
    <t>11-18-312-022-0000</t>
  </si>
  <si>
    <t>617  GROVE EVANSTON</t>
  </si>
  <si>
    <t>11-18-127-020-0000</t>
  </si>
  <si>
    <t>1729  SHERMAN EVANSTON</t>
  </si>
  <si>
    <t>11-30-209-018-0000</t>
  </si>
  <si>
    <t>114  CALLAN EVANSTON</t>
  </si>
  <si>
    <t>10-25-113-044-0000</t>
  </si>
  <si>
    <t>2001  HOWARD EVANSTON</t>
  </si>
  <si>
    <t>11-19-220-015-0000</t>
  </si>
  <si>
    <t>922  HINMAN EVANSTON</t>
  </si>
  <si>
    <t>11-19-301-015-0000</t>
  </si>
  <si>
    <t>901  WASHINGTON EVANSTON</t>
  </si>
  <si>
    <t>11-18-322-014-0000</t>
  </si>
  <si>
    <t>1406  ELMWOOD EVANSTON</t>
  </si>
  <si>
    <t>11-18-418-003-0000</t>
  </si>
  <si>
    <t>522  GREENWOOD EVANSTON</t>
  </si>
  <si>
    <t>11-30-202-026-0000</t>
  </si>
  <si>
    <t>11-30-202-026-0000 11-30-202-027-0000 11-30-202-028-0000 11-30-202-029-0000</t>
  </si>
  <si>
    <t>301  CUSTER EVANSTON</t>
  </si>
  <si>
    <t>10-25-112-036-0000</t>
  </si>
  <si>
    <t>10-25-112-036-0000 10-25-112-044-0000</t>
  </si>
  <si>
    <t>10-25-219-016-0000</t>
  </si>
  <si>
    <t>1329  BRUMMEL EVANSTON</t>
  </si>
  <si>
    <t>10-12-101-029-0000</t>
  </si>
  <si>
    <t>2308  CENTRAL EVANSTON</t>
  </si>
  <si>
    <t>10-12-205-004-0000</t>
  </si>
  <si>
    <t>1400  CENTRAL EVANSTON</t>
  </si>
  <si>
    <t>11-19-323-009-0000</t>
  </si>
  <si>
    <t>548  SHERMAN EVANSTON</t>
  </si>
  <si>
    <t>1917</t>
  </si>
  <si>
    <t>11-30-110-031-0000</t>
  </si>
  <si>
    <t>11-30-110-031-0000 11-30-110-032-0000</t>
  </si>
  <si>
    <t>338  CUSTER EVANSTON</t>
  </si>
  <si>
    <t>11-18-403-010-0000</t>
  </si>
  <si>
    <t>1616  HINMAN EVANSTON</t>
  </si>
  <si>
    <t>11-30-200-009-0000</t>
  </si>
  <si>
    <t>433  CUSTER EVANSTON</t>
  </si>
  <si>
    <t>11-30-111-004-0000</t>
  </si>
  <si>
    <t>11-30-111-004-0000 11-30-111-005-0000</t>
  </si>
  <si>
    <t>1223  ASBURY EVANSTON</t>
  </si>
  <si>
    <t>11-19-422-026-0000</t>
  </si>
  <si>
    <t>200  SOUTH EVANSTON</t>
  </si>
  <si>
    <t>11-19-324-009-0000</t>
  </si>
  <si>
    <t>706  SEWARD EVANSTON</t>
  </si>
  <si>
    <t>11-19-221-012-0000</t>
  </si>
  <si>
    <t>910  JUDSON EVANSTON</t>
  </si>
  <si>
    <t>11-19-221-008-0000</t>
  </si>
  <si>
    <t>940  JUDSON EVANSTON</t>
  </si>
  <si>
    <t>11-18-314-008-0000</t>
  </si>
  <si>
    <t>1112  GROVE EVANSTON</t>
  </si>
  <si>
    <t>10-13-322-036-0000</t>
  </si>
  <si>
    <t>1900  GREENWOOD EVANSTON</t>
  </si>
  <si>
    <t>1943</t>
  </si>
  <si>
    <t>11-30-206-033-0000</t>
  </si>
  <si>
    <t>623  BRUMMEL EVANSTON</t>
  </si>
  <si>
    <t>11-18-328-005-0000</t>
  </si>
  <si>
    <t>1307  MAPLE EVANSTON</t>
  </si>
  <si>
    <t>11-07-119-011-0000</t>
  </si>
  <si>
    <t>2121  RIDGE EVANSTON</t>
  </si>
  <si>
    <t>05-34-423-024-0000</t>
  </si>
  <si>
    <t>05-34-423-024-0000 05-34-423-031-0000</t>
  </si>
  <si>
    <t>1909  CENTRAL EVANSTON</t>
  </si>
  <si>
    <t>1905</t>
  </si>
  <si>
    <t>11-19-122-012-0000</t>
  </si>
  <si>
    <t>825  MAIN EVANSTON</t>
  </si>
  <si>
    <t>11-18-324-016-0000</t>
  </si>
  <si>
    <t>1420  CHICAGO EVANSTON</t>
  </si>
  <si>
    <t>11-30-113-028-0000</t>
  </si>
  <si>
    <t>237  RIDGE EVANSTON</t>
  </si>
  <si>
    <t>10-12-200-004-0000</t>
  </si>
  <si>
    <t>10-12-200-004-0000 10-12-200-024-0000 10-12-200-025-0000</t>
  </si>
  <si>
    <t>1918  HARRISON EVANSTON</t>
  </si>
  <si>
    <t>3-18 3-90 3-90</t>
  </si>
  <si>
    <t>11-07-120-046-0000</t>
  </si>
  <si>
    <t>822  NOYES EVANSTON</t>
  </si>
  <si>
    <t>11-19-302-018-0000</t>
  </si>
  <si>
    <t>813  WASHINGTON EVANSTON</t>
  </si>
  <si>
    <t>1985</t>
  </si>
  <si>
    <t>11-19-414-010-0000</t>
  </si>
  <si>
    <t>531  HINMAN EVANSTON</t>
  </si>
  <si>
    <t>05-34-322-019-0000</t>
  </si>
  <si>
    <t>2725  CENTRAL EVANSTON</t>
  </si>
  <si>
    <t>11-18-303-007-0000</t>
  </si>
  <si>
    <t>925  DAVIS EVANSTON</t>
  </si>
  <si>
    <t>10-11-320-086-0000</t>
  </si>
  <si>
    <t>10-11-320-073-0000 10-11-320-074-0000 10-11-320-086-0000 10-11-320-087-0000 10-11-320-088-0000</t>
  </si>
  <si>
    <t>3200  GRANT EVANSTON</t>
  </si>
  <si>
    <t>3-90 3-90 3-97 3-97 3-97</t>
  </si>
  <si>
    <t>11-18-316-033-0000</t>
  </si>
  <si>
    <t>1501  MAPLE EVANSTON</t>
  </si>
  <si>
    <t>11-19-402-012-0000</t>
  </si>
  <si>
    <t>830  JUDSON EVANSTON</t>
  </si>
  <si>
    <t>11-30-120-019-0000</t>
  </si>
  <si>
    <t>823  DOBSON EVANSTON</t>
  </si>
  <si>
    <t>11-19-301-014-0000</t>
  </si>
  <si>
    <t>907  WASHINGTON EVANSTON</t>
  </si>
  <si>
    <t>11-30-206-022-0000</t>
  </si>
  <si>
    <t>225  CUSTER EVANSTON</t>
  </si>
  <si>
    <t>11-19-407-039-0000</t>
  </si>
  <si>
    <t>632  HINMAN EVANSTON</t>
  </si>
  <si>
    <t>1916</t>
  </si>
  <si>
    <t>10-13-210-013-0000</t>
  </si>
  <si>
    <t>1928  JACKSON EVANSTON</t>
  </si>
  <si>
    <t>11-19-323-002-0000</t>
  </si>
  <si>
    <t>828  SEWARD EVANSTON</t>
  </si>
  <si>
    <t>11-19-105-002-0000</t>
  </si>
  <si>
    <t>606  DEMPSTER EVANSTON</t>
  </si>
  <si>
    <t>1895</t>
  </si>
  <si>
    <t>11-30-115-078-0000</t>
  </si>
  <si>
    <t>131  ASBURY EVANSTON</t>
  </si>
  <si>
    <t>11-18-301-011-0000</t>
  </si>
  <si>
    <t>1100  CHURCH EVANSTON</t>
  </si>
  <si>
    <t>2013</t>
  </si>
  <si>
    <t>11-19-214-024-0000</t>
  </si>
  <si>
    <t>1000  HINMAN EVANSTON</t>
  </si>
  <si>
    <t>11-18-302-024-0000</t>
  </si>
  <si>
    <t>1610  MAPLE EVANSTON</t>
  </si>
  <si>
    <t>1940</t>
  </si>
  <si>
    <t>11-30-211-006-0000</t>
  </si>
  <si>
    <t>115  CLYDE EVANSTON</t>
  </si>
  <si>
    <t>11-19-320-015-0000</t>
  </si>
  <si>
    <t>707  SEWARD EVANSTON</t>
  </si>
  <si>
    <t>11-19-319-001-0000</t>
  </si>
  <si>
    <t>828  REBA EVANSTON</t>
  </si>
  <si>
    <t>11-30-113-027-0000</t>
  </si>
  <si>
    <t>801  CASE EVANSTON</t>
  </si>
  <si>
    <t>10-13-425-038-0000</t>
  </si>
  <si>
    <t>1801  DEMPSTER EVANSTON</t>
  </si>
  <si>
    <t>11-30-124-016-0000</t>
  </si>
  <si>
    <t>751  HOWARD EVANSTON</t>
  </si>
  <si>
    <t>11-30-200-029-0000</t>
  </si>
  <si>
    <t>11-30-200-029-0000 11-30-200-030-0000 11-30-200-031-0000</t>
  </si>
  <si>
    <t>3-15 3-15 3-15</t>
  </si>
  <si>
    <t>11-07-119-003-0000</t>
  </si>
  <si>
    <t>2209  RIDGE EVANSTON</t>
  </si>
  <si>
    <t>11-19-414-006-0000</t>
  </si>
  <si>
    <t>605  HINMAN EVANSTON</t>
  </si>
  <si>
    <t>11-19-407-011-0000</t>
  </si>
  <si>
    <t>11-19-407-011-0000 11-19-407-012-0000</t>
  </si>
  <si>
    <t>744  HINMAN EVANSTON</t>
  </si>
  <si>
    <t>05-34-422-015-0000</t>
  </si>
  <si>
    <t>1937  CENTRAL EVANSTON</t>
  </si>
  <si>
    <t>11-19-117-045-0000</t>
  </si>
  <si>
    <t>905  SHERMAN EVANSTON</t>
  </si>
  <si>
    <t>11-07-120-028-0000</t>
  </si>
  <si>
    <t>2201  MAPLE EVANSTON</t>
  </si>
  <si>
    <t>11-30-122-060-0000</t>
  </si>
  <si>
    <t>950  DOBSON EVANSTON</t>
  </si>
  <si>
    <t>10-12-205-001-0000</t>
  </si>
  <si>
    <t>1416  CENTRAL EVANSTON</t>
  </si>
  <si>
    <t>11-18-327-003-0000</t>
  </si>
  <si>
    <t>1313  OAK EVANSTON</t>
  </si>
  <si>
    <t>11-30-202-042-0000</t>
  </si>
  <si>
    <t>325  CUSTER EVANSTON</t>
  </si>
  <si>
    <t>10-12-420-008-0000</t>
  </si>
  <si>
    <t>2121  DARROW EVANSTON</t>
  </si>
  <si>
    <t>11-30-210-015-0000</t>
  </si>
  <si>
    <t>114  CLYDE EVANSTON</t>
  </si>
  <si>
    <t>11-18-127-005-0000</t>
  </si>
  <si>
    <t>716  CLARK EVANSTON</t>
  </si>
  <si>
    <t>1907</t>
  </si>
  <si>
    <t>11-19-221-009-0000</t>
  </si>
  <si>
    <t>930  JUDSON EVANSTON</t>
  </si>
  <si>
    <t>11-19-324-010-0000</t>
  </si>
  <si>
    <t>550  CUSTER EVANSTON</t>
  </si>
  <si>
    <t>11-07-119-001-0000</t>
  </si>
  <si>
    <t>2225  RIDGE EVANSTON</t>
  </si>
  <si>
    <t>11-18-111-019-0000</t>
  </si>
  <si>
    <t>1822  RIDGE EVANSTON</t>
  </si>
  <si>
    <t>11-20-103-001-0000</t>
  </si>
  <si>
    <t>619  SHERIDAN EVANSTON</t>
  </si>
  <si>
    <t>1903</t>
  </si>
  <si>
    <t>11-19-405-001-0000</t>
  </si>
  <si>
    <t>132  MAIN EVANSTON</t>
  </si>
  <si>
    <t>11-18-100-014-0000</t>
  </si>
  <si>
    <t>2050  RIDGE EVANSTON</t>
  </si>
  <si>
    <t>11-19-407-018-0000</t>
  </si>
  <si>
    <t>704  HINMAN EVANSTON</t>
  </si>
  <si>
    <t>10-12-103-002-0000</t>
  </si>
  <si>
    <t>2533  HARTREY EVANSTON</t>
  </si>
  <si>
    <t>11-30-202-013-0000</t>
  </si>
  <si>
    <t>11-30-202-013-0000 11-30-202-014-0000 11-30-202-015-0000</t>
  </si>
  <si>
    <t>11-18-330-007-0000</t>
  </si>
  <si>
    <t>1310  CHICAGO EVANSTON</t>
  </si>
  <si>
    <t>11-18-317-009-0000</t>
  </si>
  <si>
    <t>1520  SHERMAN EVANSTON</t>
  </si>
  <si>
    <t>1906</t>
  </si>
  <si>
    <t>11-19-418-001-0000</t>
  </si>
  <si>
    <t>517  CUSTER EVANSTON</t>
  </si>
  <si>
    <t>11-19-310-018-0000</t>
  </si>
  <si>
    <t>801  MONROE EVANSTON</t>
  </si>
  <si>
    <t>11-30-109-034-0000</t>
  </si>
  <si>
    <t>316  SHERMAN EVANSTON</t>
  </si>
  <si>
    <t>10-13-203-018-0000</t>
  </si>
  <si>
    <t>10-13-203-018-0000 10-13-203-020-0000 10-13-203-030-0000 10-13-204-025-0000</t>
  </si>
  <si>
    <t>1500  SIMPSON EVANSTON</t>
  </si>
  <si>
    <t>9-96 9-96 9-96 9-96</t>
  </si>
  <si>
    <t>48:MULTIFAMILY-AFFORDABLE HOUSING</t>
  </si>
  <si>
    <t>11-19-403-012-0000</t>
  </si>
  <si>
    <t>808  FOREST EVANSTON</t>
  </si>
  <si>
    <t>11-18-324-013-0000</t>
  </si>
  <si>
    <t>1434  CHICAGO EVANSTON</t>
  </si>
  <si>
    <t>11-30-106-032-0000</t>
  </si>
  <si>
    <t>11-30-106-032-0000 11-30-106-033-0000</t>
  </si>
  <si>
    <t>414  RIDGE EVANSTON</t>
  </si>
  <si>
    <t>11-30-124-033-0000</t>
  </si>
  <si>
    <t>744  DOBSON EVANSTON</t>
  </si>
  <si>
    <t>11-30-112-034-0000</t>
  </si>
  <si>
    <t>962  MULFORD EVANSTON</t>
  </si>
  <si>
    <t>11-18-418-024-0000</t>
  </si>
  <si>
    <t>1311  CHICAGO EVANSTON</t>
  </si>
  <si>
    <t>11-19-404-023-0000</t>
  </si>
  <si>
    <t>800  MICHIGAN EVANSTON</t>
  </si>
  <si>
    <t>11-07-121-022-0000</t>
  </si>
  <si>
    <t>801  SIMPSON EVANSTON</t>
  </si>
  <si>
    <t>10-11-204-009-0000</t>
  </si>
  <si>
    <t>10-11-204-009-0000 10-11-204-010-0000 10-11-204-011-0000</t>
  </si>
  <si>
    <t>11-20-103-022-0000</t>
  </si>
  <si>
    <t>493  SHERIDAN EVANSTON</t>
  </si>
  <si>
    <t>11-30-213-020-0000</t>
  </si>
  <si>
    <t>309 W HOWARD EVANSTON</t>
  </si>
  <si>
    <t>11-20-103-003-0000</t>
  </si>
  <si>
    <t>609  SHERIDAN EVANSTON</t>
  </si>
  <si>
    <t>11-30-104-027-0000</t>
  </si>
  <si>
    <t>721  AUSTIN EVANSTON</t>
  </si>
  <si>
    <t>11-19-319-010-0000</t>
  </si>
  <si>
    <t>809  SEWARD EVANSTON</t>
  </si>
  <si>
    <t>10-11-204-030-0000</t>
  </si>
  <si>
    <t>2500  CENTRAL EVANSTON</t>
  </si>
  <si>
    <t>11-18-126-015-0000</t>
  </si>
  <si>
    <t>810  CLARK EVANSTON</t>
  </si>
  <si>
    <t>11-19-413-018-0000</t>
  </si>
  <si>
    <t>532  HINMAN EVANSTON</t>
  </si>
  <si>
    <t>11-18-330-006-0000</t>
  </si>
  <si>
    <t>1320  CHICAGO EVANSTON</t>
  </si>
  <si>
    <t>11-19-220-019-0000</t>
  </si>
  <si>
    <t>511  MAIN EVANSTON</t>
  </si>
  <si>
    <t>11-19-403-010-0000</t>
  </si>
  <si>
    <t>824  FOREST EVANSTON</t>
  </si>
  <si>
    <t>11-19-407-015-0000</t>
  </si>
  <si>
    <t>718  HINMAN EVANSTON</t>
  </si>
  <si>
    <t>11-19-403-011-0000</t>
  </si>
  <si>
    <t>818  FOREST EVANSTON</t>
  </si>
  <si>
    <t>11-19-223-003-0000</t>
  </si>
  <si>
    <t>925  FOREST EVANSTON</t>
  </si>
  <si>
    <t>11-19-402-014-0000</t>
  </si>
  <si>
    <t>820  JUDSON EVANSTON</t>
  </si>
  <si>
    <t>11-18-306-028-0000</t>
  </si>
  <si>
    <t>636  CHURCH EVANSTON</t>
  </si>
  <si>
    <t>11-19-121-022-0000</t>
  </si>
  <si>
    <t>906  ELMWOOD EVANSTON</t>
  </si>
  <si>
    <t>11-30-104-029-0000</t>
  </si>
  <si>
    <t>705  AUSTIN EVANSTON</t>
  </si>
  <si>
    <t>11-19-108-012-0000</t>
  </si>
  <si>
    <t>1128  MAPLE EVANSTON</t>
  </si>
  <si>
    <t>11-18-107-044-0000</t>
  </si>
  <si>
    <t>1936  MAPLE EVANSTON</t>
  </si>
  <si>
    <t>1941</t>
  </si>
  <si>
    <t>11-18-103-026-0000</t>
  </si>
  <si>
    <t>816  SIMPSON EVANSTON</t>
  </si>
  <si>
    <t>1889</t>
  </si>
  <si>
    <t>11-18-309-025-0000</t>
  </si>
  <si>
    <t>1571  OAK EVANSTON</t>
  </si>
  <si>
    <t>10-12-201-001-0000</t>
  </si>
  <si>
    <t>1810  CENTRAL EVANSTON</t>
  </si>
  <si>
    <t>11-18-308-020-0000</t>
  </si>
  <si>
    <t>11-18-308-020-0000 11-18-308-021-0000</t>
  </si>
  <si>
    <t>11-18-314-014-0000</t>
  </si>
  <si>
    <t>1452  OAK EVANSTON</t>
  </si>
  <si>
    <t>11-19-224-002-0000</t>
  </si>
  <si>
    <t>935  MICHIGAN EVANSTON</t>
  </si>
  <si>
    <t>11-18-122-027-0000</t>
  </si>
  <si>
    <t>1127  CHURCH EVANSTON</t>
  </si>
  <si>
    <t>11-18-408-014-0000</t>
  </si>
  <si>
    <t>1505  CHICAGO EVANSTON</t>
  </si>
  <si>
    <t>11-19-222-001-0000</t>
  </si>
  <si>
    <t>945  JUDSON EVANSTON</t>
  </si>
  <si>
    <t>11-19-414-007-0000</t>
  </si>
  <si>
    <t>545  HINMAN EVANSTON</t>
  </si>
  <si>
    <t>11-07-119-047-0000</t>
  </si>
  <si>
    <t>2151  RIDGE  EVANSTON</t>
  </si>
  <si>
    <t>11-07-120-018-0000</t>
  </si>
  <si>
    <t>2146  SHERMAN EVANSTON</t>
  </si>
  <si>
    <t>11-18-308-008-0000</t>
  </si>
  <si>
    <t>1570  OAK EVANSTON</t>
  </si>
  <si>
    <t>05-34-325-015-0000</t>
  </si>
  <si>
    <t>05-34-325-015-0000 05-34-325-016-0000</t>
  </si>
  <si>
    <t>11-07-119-037-0000</t>
  </si>
  <si>
    <t>2157  RIDGE EVANSTON</t>
  </si>
  <si>
    <t>10-25-223-001-0000</t>
  </si>
  <si>
    <t>151  ASHLAND EVANSTON</t>
  </si>
  <si>
    <t>11-18-314-006-0000</t>
  </si>
  <si>
    <t>1453  RIDGE EVANSTON</t>
  </si>
  <si>
    <t>11-19-108-025-0000</t>
  </si>
  <si>
    <t>1145  OAK EVANSTON</t>
  </si>
  <si>
    <t>11-18-327-026-0000</t>
  </si>
  <si>
    <t>1305  OAK EVANSTON</t>
  </si>
  <si>
    <t>11-19-417-016-0000</t>
  </si>
  <si>
    <t>612  SHERIDAN EVANSTON</t>
  </si>
  <si>
    <t>10-12-420-010-0000</t>
  </si>
  <si>
    <t>10-12-420-010-0000 10-12-420-011-0000 10-12-420-012-0000</t>
  </si>
  <si>
    <t>3-96 3-96 3-90</t>
  </si>
  <si>
    <t>11-19-414-029-0000</t>
  </si>
  <si>
    <t>541  HINMAN EVANSTON</t>
  </si>
  <si>
    <t>10-13-204-009-0000</t>
  </si>
  <si>
    <t>10-13-204-009-0000 10-13-204-012-0000 10-13-204-024-0000</t>
  </si>
  <si>
    <t>9-14 9-14 9-14</t>
  </si>
  <si>
    <t>11-19-221-006-0000</t>
  </si>
  <si>
    <t>915  HINMAN EVANSTON</t>
  </si>
  <si>
    <t>10-12-101-013-0000</t>
  </si>
  <si>
    <t>2212  CENTRAL EVANSTON</t>
  </si>
  <si>
    <t>11-19-401-004-0000</t>
  </si>
  <si>
    <t>817  CHICAGO EVANSTON</t>
  </si>
  <si>
    <t>10-25-223-074-0000</t>
  </si>
  <si>
    <t>139  ASHLAND EVANSTON</t>
  </si>
  <si>
    <t>9-15</t>
  </si>
  <si>
    <t>11-30-122-042-0000</t>
  </si>
  <si>
    <t>11-30-122-042-0000 11-30-122-043-0000 11-30-122-044-0000 11-30-122-045-0000 11-30-122-046-0000 11-30-122-047-0000 11-30-122-048-0000 11-30-122-049-0000 11-30-122-050-0000 11-30-122-051-0000 11-30-122-052-0000 11-30-122-053-0000 11-30-122-057-0000</t>
  </si>
  <si>
    <t>1015  HOWARD EVANSTON</t>
  </si>
  <si>
    <t>3-91 3-91 3-91 3-91 3-91 3-91 3-91 3-91 3-91 3-91 3-91 3-91 3-97</t>
  </si>
  <si>
    <t>11-19-413-010-0000</t>
  </si>
  <si>
    <t>618  HINMAN EVANSTON</t>
  </si>
  <si>
    <t>11-19-307-019-0000</t>
  </si>
  <si>
    <t>733  MADISON EVANSTON</t>
  </si>
  <si>
    <t>11-19-213-012-0000</t>
  </si>
  <si>
    <t>928  CHICAGO EVANSTON</t>
  </si>
  <si>
    <t>17053</t>
  </si>
  <si>
    <t>11-30-120-023-0000</t>
  </si>
  <si>
    <t>801  DOBSON EVANSTON</t>
  </si>
  <si>
    <t>11-18-315-008-0000</t>
  </si>
  <si>
    <t>1505  OAK EVANSTON</t>
  </si>
  <si>
    <t>10-25-112-046-0000</t>
  </si>
  <si>
    <t>2125 W HOWARD EVANSTON</t>
  </si>
  <si>
    <t>11-19-408-003-0000</t>
  </si>
  <si>
    <t>725  HINMAN EVANSTON</t>
  </si>
  <si>
    <t>11-19-202-001-0000</t>
  </si>
  <si>
    <t>1243  JUDSON EVANSTON</t>
  </si>
  <si>
    <t>11-19-417-013-0000</t>
  </si>
  <si>
    <t>529  MICHIGAN EVANSTON</t>
  </si>
  <si>
    <t>11-19-408-002-0000</t>
  </si>
  <si>
    <t>733  HINMAN EVANSTON</t>
  </si>
  <si>
    <t>11-20-103-004-0000</t>
  </si>
  <si>
    <t>11-20-103-004-0000 11-20-103-005-0000</t>
  </si>
  <si>
    <t>11-19-221-005-0000</t>
  </si>
  <si>
    <t>923  HINMAN EVANSTON</t>
  </si>
  <si>
    <t>11-19-220-001-0000</t>
  </si>
  <si>
    <t>949  CHICAGO EVANSTON</t>
  </si>
  <si>
    <t>11-19-401-008-0000</t>
  </si>
  <si>
    <t>860  HINMAN EVANSTON</t>
  </si>
  <si>
    <t>11-30-121-033-0000</t>
  </si>
  <si>
    <t>132  CUSTER EVANSTON</t>
  </si>
  <si>
    <t>11-20-105-001-0000</t>
  </si>
  <si>
    <t>11-20-105-001-0000 11-20-105-002-0000 11-20-105-003-0000 11-20-105-004-0000</t>
  </si>
  <si>
    <t>514  SHERIDAN EVANSTON</t>
  </si>
  <si>
    <t>11-18-324-020-0000</t>
  </si>
  <si>
    <t>11-18-324-020-0000 11-18-330-005-0000</t>
  </si>
  <si>
    <t>3-91 3-90</t>
  </si>
  <si>
    <t>05-34-325-014-0000</t>
  </si>
  <si>
    <t>2213  CENTRAL EVANSTON</t>
  </si>
  <si>
    <t>10-25-225-029-0000</t>
  </si>
  <si>
    <t>1507  HOWARD EVANSTON</t>
  </si>
  <si>
    <t>11-18-201-009-0000</t>
  </si>
  <si>
    <t>628  LIBRARY EVANSTON</t>
  </si>
  <si>
    <t>11-19-107-008-0000</t>
  </si>
  <si>
    <t>1146  OAK EVANSTON</t>
  </si>
  <si>
    <t>11-30-118-002-0000</t>
  </si>
  <si>
    <t>745  BRUMMEL EVANSTON</t>
  </si>
  <si>
    <t>11-19-108-003-0000</t>
  </si>
  <si>
    <t>1133  OAK EVANSTON</t>
  </si>
  <si>
    <t>10-24-107-002-0000</t>
  </si>
  <si>
    <t>10-24-107-002-0000 10-24-108-031-0000</t>
  </si>
  <si>
    <t>2025  GREENLEAF EVANSTON</t>
  </si>
  <si>
    <t>3-18 3-90</t>
  </si>
  <si>
    <t>10-12-204-010-0000</t>
  </si>
  <si>
    <t>1500  CENTRAL EVANSTON</t>
  </si>
  <si>
    <t>11-19-214-001-0000</t>
  </si>
  <si>
    <t>1045  CHICAGO EVANSTON</t>
  </si>
  <si>
    <t>1918</t>
  </si>
  <si>
    <t>11-19-303-001-0000</t>
  </si>
  <si>
    <t>11-19-303-001-0000 11-19-303-029-0000 11-19-303-030-0000</t>
  </si>
  <si>
    <t>740  MAIN EVANSTON</t>
  </si>
  <si>
    <t>3-91 3-91 3-91</t>
  </si>
  <si>
    <t>2024</t>
  </si>
  <si>
    <t>10-13-209-024-0000</t>
  </si>
  <si>
    <t>10-13-209-024-0000 10-13-209-025-0000 10-13-209-029-0000 10-13-209-030-0000</t>
  </si>
  <si>
    <t>9-13 9-13 9-90 9-90</t>
  </si>
  <si>
    <t>11-18-126-007-0000</t>
  </si>
  <si>
    <t>1738  SHERMAN EVANSTON</t>
  </si>
  <si>
    <t>11-18-316-013-0000</t>
  </si>
  <si>
    <t>1453  MAPLE EVANSTON</t>
  </si>
  <si>
    <t>10-13-221-018-0000</t>
  </si>
  <si>
    <t>10-13-221-018-0000 10-13-221-019-0000</t>
  </si>
  <si>
    <t>11-07-120-003-0000</t>
  </si>
  <si>
    <t>912  NOYES EVANSTON</t>
  </si>
  <si>
    <t>11-07-120-024-0000</t>
  </si>
  <si>
    <t>2211  MAPLE EVANSTON</t>
  </si>
  <si>
    <t>49:MULTIFAMILY-SAP, 15% TIER</t>
  </si>
  <si>
    <t>11-18-308-009-0000</t>
  </si>
  <si>
    <t>1566  OAK EVANSTON</t>
  </si>
  <si>
    <t>11-30-117-026-0000</t>
  </si>
  <si>
    <t>209  RIDGE EVANSTON</t>
  </si>
  <si>
    <t>11-18-122-022-0000</t>
  </si>
  <si>
    <t>11-18-122-022-0000 11-18-122-025-0000</t>
  </si>
  <si>
    <t>1101  CHURCH EVANSTON</t>
  </si>
  <si>
    <t>11-18-103-010-0000</t>
  </si>
  <si>
    <t>833  HAMLIN EVANSTON</t>
  </si>
  <si>
    <t>10-10-200-077-0000</t>
  </si>
  <si>
    <t>2520  GROSS POINT EVANSTON</t>
  </si>
  <si>
    <t>0040733</t>
  </si>
  <si>
    <t>10-24-431-036-0000</t>
  </si>
  <si>
    <t>10-24-431-035-0000 10-24-431-036-0000</t>
  </si>
  <si>
    <t>512  ASBURY EVANSTON</t>
  </si>
  <si>
    <t>5-90 5-97</t>
  </si>
  <si>
    <t>0053876</t>
  </si>
  <si>
    <t>10-25-113-043-0000</t>
  </si>
  <si>
    <t>120  DODGE EVANSTON</t>
  </si>
  <si>
    <t>0051508</t>
  </si>
  <si>
    <t>11-18-109-057-0000</t>
  </si>
  <si>
    <t>820  FOSTER EVANSTON</t>
  </si>
  <si>
    <t>0058065</t>
  </si>
  <si>
    <t>11-18-324-019-0000</t>
  </si>
  <si>
    <t>1406  CHICAGO EVANSTON</t>
  </si>
  <si>
    <t>0054254</t>
  </si>
  <si>
    <t>11-18-326-011-0000</t>
  </si>
  <si>
    <t>1300  OAK EVANSTON</t>
  </si>
  <si>
    <t>0048454</t>
  </si>
  <si>
    <t>11-19-121-019-0000</t>
  </si>
  <si>
    <t>901  MAPLE EVANSTON</t>
  </si>
  <si>
    <t>0054262</t>
  </si>
  <si>
    <t>05-33-302-004-0000</t>
  </si>
  <si>
    <t>3800  OLD GLENVIEW EVANSTON</t>
  </si>
  <si>
    <t>05-33-318-034-0000</t>
  </si>
  <si>
    <t>05-33-318-033-0000 05-33-318-034-0000</t>
  </si>
  <si>
    <t>5-90 5-22</t>
  </si>
  <si>
    <t>05-33-425-032-0000</t>
  </si>
  <si>
    <t>3101  CENTRAL EVANSTON</t>
  </si>
  <si>
    <t>05-33-427-018-0000</t>
  </si>
  <si>
    <t>05-33-427-018-0000 05-33-427-019-0000 05-33-427-020-0000</t>
  </si>
  <si>
    <t>2949  CENTRAL EVANSTON</t>
  </si>
  <si>
    <t>5-22 5-22 5-22</t>
  </si>
  <si>
    <t>05-33-428-014-0000</t>
  </si>
  <si>
    <t>05-33-428-012-0000 05-33-428-013-0000 05-33-428-014-0000 05-33-428-015-0000 05-33-428-016-0000 05-33-428-017-0000 05-33-428-018-0000 05-33-428-019-0000</t>
  </si>
  <si>
    <t>5-17 5-17 5-17 5-28 5-90 5-90 5-90 5-90</t>
  </si>
  <si>
    <t>05-33-429-015-0000</t>
  </si>
  <si>
    <t>2901  CENTRAL EVANSTON</t>
  </si>
  <si>
    <t>1974</t>
  </si>
  <si>
    <t>05-33-429-024-0000</t>
  </si>
  <si>
    <t>2829  CENTRAL EVANSTON</t>
  </si>
  <si>
    <t>05-33-430-014-0000</t>
  </si>
  <si>
    <t>05-33-430-012-0000 05-33-430-013-0000 05-33-430-014-0000 05-33-430-015-0000</t>
  </si>
  <si>
    <t>2821  CENTRAL EVANSTON</t>
  </si>
  <si>
    <t>5-90 5-90 5-28 5-28</t>
  </si>
  <si>
    <t>05-33-430-016-0000</t>
  </si>
  <si>
    <t>05-33-430-016-0000 05-33-430-017-0000</t>
  </si>
  <si>
    <t>2815  CENTRAL EVANSTON</t>
  </si>
  <si>
    <t>5-92 5-17</t>
  </si>
  <si>
    <t>05-34-312-037-0000</t>
  </si>
  <si>
    <t>2738  GREEN BAY EVANSTON</t>
  </si>
  <si>
    <t>05-34-417-022-0000</t>
  </si>
  <si>
    <t>05-34-417-021-0000 05-34-417-022-0000 05-34-417-023-0000</t>
  </si>
  <si>
    <t>5-90 5-22 5-22</t>
  </si>
  <si>
    <t>05-34-422-016-0000</t>
  </si>
  <si>
    <t>1933  CENTRAL EVANSTON</t>
  </si>
  <si>
    <t>05-34-423-018-0000</t>
  </si>
  <si>
    <t>2632  GREEN BAY EVANSTON</t>
  </si>
  <si>
    <t>05-34-423-020-0000</t>
  </si>
  <si>
    <t>05-34-423-019-0000 05-34-423-020-0000 05-34-423-021-0000 05-34-423-022-0000</t>
  </si>
  <si>
    <t>2624  GREEN BAY EVANSTON</t>
  </si>
  <si>
    <t>5-90 5-22 5-22 5-22</t>
  </si>
  <si>
    <t>05-34-424-012-0000</t>
  </si>
  <si>
    <t>05-34-424-012-0000 05-34-424-013-0000 05-34-424-014-0000</t>
  </si>
  <si>
    <t>2611  RAILROAD EVANSTON</t>
  </si>
  <si>
    <t>5-22 5-22 5-90</t>
  </si>
  <si>
    <t>10-10-201-001-0000</t>
  </si>
  <si>
    <t>10-10-201-001-0000 10-10-201-002-0000</t>
  </si>
  <si>
    <t>10-10-201-004-0000</t>
  </si>
  <si>
    <t>10-10-201-003-0000 10-10-201-004-0000 10-10-201-005-0000</t>
  </si>
  <si>
    <t>2521  GROSS POINT EVANSTON</t>
  </si>
  <si>
    <t>5-90 5-92 5-92</t>
  </si>
  <si>
    <t>10-10-201-007-0000</t>
  </si>
  <si>
    <t>10-10-201-006-0000 10-10-201-007-0000 10-10-201-008-0000</t>
  </si>
  <si>
    <t>10-10-201-072-0000</t>
  </si>
  <si>
    <t>10-10-201-071-0000 10-10-201-072-0000</t>
  </si>
  <si>
    <t>5-17 5-92</t>
  </si>
  <si>
    <t>10-11-106-007-0000</t>
  </si>
  <si>
    <t>10-11-106-007-0000 10-11-106-008-0000</t>
  </si>
  <si>
    <t>3006  CENTRAL EVANSTON</t>
  </si>
  <si>
    <t>10-11-201-022-0000</t>
  </si>
  <si>
    <t>2930  CENTRAL EVANSTON</t>
  </si>
  <si>
    <t>10-11-202-003-0000</t>
  </si>
  <si>
    <t>2910  CENTRAL EVANSTON</t>
  </si>
  <si>
    <t>10-11-202-011-0000</t>
  </si>
  <si>
    <t>10-11-202-011-0000 10-11-202-012-0000</t>
  </si>
  <si>
    <t>10-11-202-029-0000</t>
  </si>
  <si>
    <t>2834  CENTRAL EVANSTON</t>
  </si>
  <si>
    <t>10-12-104-009-0000</t>
  </si>
  <si>
    <t>2545  PRAIRIE EVANSTON</t>
  </si>
  <si>
    <t>10-12-104-018-0000</t>
  </si>
  <si>
    <t>1900  CENTRAL EVANSTON</t>
  </si>
  <si>
    <t>10-12-200-027-0000</t>
  </si>
  <si>
    <t>2504  GREEN BAY EVANSTON</t>
  </si>
  <si>
    <t>10-12-416-020-0000</t>
  </si>
  <si>
    <t>2212  ASHLAND EVANSTON</t>
  </si>
  <si>
    <t>66:RETAIL-AUTOMOTIVE HAND WASH / DETAILING</t>
  </si>
  <si>
    <t>10-12-416-021-0000</t>
  </si>
  <si>
    <t>2230  ASHLAND EVANSTON</t>
  </si>
  <si>
    <t>10-12-421-022-0000</t>
  </si>
  <si>
    <t>10-12-421-022-0000 10-12-421-026-0000</t>
  </si>
  <si>
    <t>1607  SIMPSON EVANSTON</t>
  </si>
  <si>
    <t>10-12-422-017-0000</t>
  </si>
  <si>
    <t>2121  ASHLAND EVANSTON</t>
  </si>
  <si>
    <t>10-12-423-012-0000</t>
  </si>
  <si>
    <t>10-12-423-011-0000 10-12-423-012-0000</t>
  </si>
  <si>
    <t>10-13-201-027-0000</t>
  </si>
  <si>
    <t>2010  DEWEY EVANSTON</t>
  </si>
  <si>
    <t>10-13-204-028-0000</t>
  </si>
  <si>
    <t>2050  GREEN BAY EVANSTON</t>
  </si>
  <si>
    <t>1989</t>
  </si>
  <si>
    <t>10-13-213-012-0000</t>
  </si>
  <si>
    <t>10-13-213-012-0000 10-13-213-014-0000</t>
  </si>
  <si>
    <t>10-13-213-017-0000</t>
  </si>
  <si>
    <t>1917  ASBURY EVANSTON</t>
  </si>
  <si>
    <t>10-13-213-020-0000</t>
  </si>
  <si>
    <t>1975  GREEN BAY EVANSTON</t>
  </si>
  <si>
    <t>1990</t>
  </si>
  <si>
    <t>10-13-216-002-0000</t>
  </si>
  <si>
    <t>10-13-216-002-0000 10-13-216-005-0000 10-13-216-026-0000 10-13-216-027-0000</t>
  </si>
  <si>
    <t>5-97 5-90 5-97 5-97</t>
  </si>
  <si>
    <t>10-13-216-024-0000</t>
  </si>
  <si>
    <t>1622  EMERSON EVANSTON</t>
  </si>
  <si>
    <t>10-13-318-034-0000</t>
  </si>
  <si>
    <t>1422  DODGE EVANSTON</t>
  </si>
  <si>
    <t>10-13-319-012-0000</t>
  </si>
  <si>
    <t>2421  DEMPSTER EVANSTON</t>
  </si>
  <si>
    <t>10-13-321-021-0000</t>
  </si>
  <si>
    <t>1304  HARTREY EVANSTON</t>
  </si>
  <si>
    <t>10-13-322-017-0000</t>
  </si>
  <si>
    <t>10-13-322-001-0000 10-13-322-017-0000</t>
  </si>
  <si>
    <t>2120  GREENWOOD EVANSTON</t>
  </si>
  <si>
    <t>5-17 5-97</t>
  </si>
  <si>
    <t>10-13-322-023-0000</t>
  </si>
  <si>
    <t>10-13-322-015-0000 10-13-322-016-0000 10-13-322-023-0000</t>
  </si>
  <si>
    <t>5-90 5-90 5-22</t>
  </si>
  <si>
    <t>10-13-322-037-0000</t>
  </si>
  <si>
    <t>1914  GREENWOOD EVANSTON</t>
  </si>
  <si>
    <t>10-13-322-041-0000</t>
  </si>
  <si>
    <t>2001  DEMPSTER EVANSTON</t>
  </si>
  <si>
    <t>10-13-322-044-0000</t>
  </si>
  <si>
    <t>2020  GREENWOOD EVANSTON</t>
  </si>
  <si>
    <t>10-13-423-003-0000</t>
  </si>
  <si>
    <t>10-13-423-003-0000 10-13-423-025-0000</t>
  </si>
  <si>
    <t>10-13-425-001-0000</t>
  </si>
  <si>
    <t>10-13-425-001-0000 10-13-425-002-0000</t>
  </si>
  <si>
    <t>1335  DODGE EVANSTON</t>
  </si>
  <si>
    <t>10-14-205-015-0000</t>
  </si>
  <si>
    <t>1901  MCDANIEL EVANSTON</t>
  </si>
  <si>
    <t>10-24-100-036-0000</t>
  </si>
  <si>
    <t>2400  DEMPSTER EVANSTON</t>
  </si>
  <si>
    <t>10-24-103-001-0000</t>
  </si>
  <si>
    <t>10-24-102-001-0000 10-24-102-002-0000 10-24-102-003-0000 10-24-102-004-0000 10-24-102-005-0000 10-24-102-025-0000 10-24-102-026-0000 10-24-102-027-0000 10-24-102-028-0000 10-24-102-029-0000 10-24-102-030-0000 10-24-102-031-0000 10-24-103-001-0000 10-24-107-008-0000</t>
  </si>
  <si>
    <t>5-90 5-90 5-90 5-90 5-90 5-90 5-90 5-90 5-90 5-90 5-90 5-90 5-97 5-97</t>
  </si>
  <si>
    <t>10-24-108-038-0000</t>
  </si>
  <si>
    <t>1900  DEMPSTER EVANSTON</t>
  </si>
  <si>
    <t>17036</t>
  </si>
  <si>
    <t>10-24-109-021-0000</t>
  </si>
  <si>
    <t>10-24-109-021-0000 10-24-109-022-0000 10-24-109-023-0000</t>
  </si>
  <si>
    <t>10-24-109-037-0000</t>
  </si>
  <si>
    <t>1917  GREENLEAF EVANSTON</t>
  </si>
  <si>
    <t>10-24-109-038-0000</t>
  </si>
  <si>
    <t>1905  GREENLEAF EVANSTON</t>
  </si>
  <si>
    <t>10-24-119-030-0000</t>
  </si>
  <si>
    <t>2401  MAIN EVANSTON</t>
  </si>
  <si>
    <t>10-24-120-015-0000</t>
  </si>
  <si>
    <t>10-24-120-015-0000 10-24-120-016-0000 10-24-120-017-0000</t>
  </si>
  <si>
    <t>5-22 5-22 1-00</t>
  </si>
  <si>
    <t>10-24-120-020-0000</t>
  </si>
  <si>
    <t>10-24-120-020-0000 10-24-120-021-0000</t>
  </si>
  <si>
    <t>10-24-200-039-0000</t>
  </si>
  <si>
    <t>10-24-200-024-0000 10-24-200-039-0000</t>
  </si>
  <si>
    <t>1235  DODGE EVANSTON</t>
  </si>
  <si>
    <t>10-24-200-040-0000</t>
  </si>
  <si>
    <t>1227  DODGE EVANSTON</t>
  </si>
  <si>
    <t>10-24-300-059-0000</t>
  </si>
  <si>
    <t>10-24-300-036-0000 10-24-300-059-0000</t>
  </si>
  <si>
    <t>10-24-300-063-0000</t>
  </si>
  <si>
    <t>2440  MAIN EVANSTON</t>
  </si>
  <si>
    <t>10-24-300-064-0000</t>
  </si>
  <si>
    <t>10-24-300-062-0000 10-24-300-064-0000 10-24-300-065-0000</t>
  </si>
  <si>
    <t>5-23 5-31 5-90</t>
  </si>
  <si>
    <t>10-24-310-030-0000</t>
  </si>
  <si>
    <t>600  HARTREY EVANSTON</t>
  </si>
  <si>
    <t>10-24-310-031-0000</t>
  </si>
  <si>
    <t>616  HARTREY EVANSTON</t>
  </si>
  <si>
    <t>10-24-310-051-0000</t>
  </si>
  <si>
    <t>2211  OAKTON EVANSTON</t>
  </si>
  <si>
    <t>2009</t>
  </si>
  <si>
    <t>10-25-100-043-0000</t>
  </si>
  <si>
    <t>2424  OAKTON EVANSTON</t>
  </si>
  <si>
    <t>10-25-104-015-0000</t>
  </si>
  <si>
    <t>10-25-104-014-0000 10-25-104-015-0000</t>
  </si>
  <si>
    <t>222  HARTREY EVANSTON</t>
  </si>
  <si>
    <t>7-90 7-97</t>
  </si>
  <si>
    <t>61:RETAIL-AUTOMOTIVE AUTO DEALERSHIP</t>
  </si>
  <si>
    <t>10-25-104-020-0000</t>
  </si>
  <si>
    <t>2289 W HOWARD EVANSTON</t>
  </si>
  <si>
    <t>10-25-104-025-0000</t>
  </si>
  <si>
    <t>10-25-104-025-0000 10-25-104-028-0000 10-25-104-031-0000</t>
  </si>
  <si>
    <t>5-31 5-31 5-31</t>
  </si>
  <si>
    <t>10-25-104-026-0000</t>
  </si>
  <si>
    <t>2485 W HOWARD EVANSTON</t>
  </si>
  <si>
    <t>10-25-213-001-0000</t>
  </si>
  <si>
    <t>316  FLORENCE EVANSTON</t>
  </si>
  <si>
    <t>10-25-220-056-0000</t>
  </si>
  <si>
    <t>101  DODGE EVANSTON</t>
  </si>
  <si>
    <t>10-25-220-067-0000</t>
  </si>
  <si>
    <t>10-25-220-067-0000 10-25-220-159-0000</t>
  </si>
  <si>
    <t>1701  HOWARD EVANSTON</t>
  </si>
  <si>
    <t>5-22 5-22</t>
  </si>
  <si>
    <t>10-25-225-022-0000</t>
  </si>
  <si>
    <t>10-25-225-022-0000 10-25-225-023-0000</t>
  </si>
  <si>
    <t>1503  HOWARD EVANSTON</t>
  </si>
  <si>
    <t>10-25-226-048-0000</t>
  </si>
  <si>
    <t>10-25-226-048-0000 10-25-226-049-0000</t>
  </si>
  <si>
    <t>110  ASBURY EVANSTON</t>
  </si>
  <si>
    <t>5-22 5-90</t>
  </si>
  <si>
    <t>10-25-226-054-0000</t>
  </si>
  <si>
    <t>1331  HOWARD EVANSTON</t>
  </si>
  <si>
    <t>11-07-102-035-0000</t>
  </si>
  <si>
    <t>1000  CENTRAL EVANSTON</t>
  </si>
  <si>
    <t>4-97</t>
  </si>
  <si>
    <t>11-07-102-036-0000</t>
  </si>
  <si>
    <t>2500 N RIDGE EVANSTON</t>
  </si>
  <si>
    <t>4-91</t>
  </si>
  <si>
    <t>11-07-120-049-8002</t>
  </si>
  <si>
    <t>916  NOYES EVANSTON</t>
  </si>
  <si>
    <t>11-07-120-049-8008</t>
  </si>
  <si>
    <t>918  NOYES EVANSTON</t>
  </si>
  <si>
    <t>11-07-120-049-8012</t>
  </si>
  <si>
    <t>922  NOYES EVANSTON</t>
  </si>
  <si>
    <t>11-18-104-016-0000</t>
  </si>
  <si>
    <t>915  FOSTER EVANSTON</t>
  </si>
  <si>
    <t>11-18-108-047-0000</t>
  </si>
  <si>
    <t>1901  RIDGE EVANSTON</t>
  </si>
  <si>
    <t>11-18-112-043-0000</t>
  </si>
  <si>
    <t>1001  UNIVERSITY EVANSTON</t>
  </si>
  <si>
    <t>55:OFFICE-RESEARCH &amp; DEVELOPMENT</t>
  </si>
  <si>
    <t>11-18-112-048-0000</t>
  </si>
  <si>
    <t>1033  University  Evanston</t>
  </si>
  <si>
    <t>5-91</t>
  </si>
  <si>
    <t>11-18-112-049-0000</t>
  </si>
  <si>
    <t>11-18-112-049-0000 11-18-112-050-0000 11-18-112-051-0000</t>
  </si>
  <si>
    <t>1858  Railroad Evanston</t>
  </si>
  <si>
    <t>5-92 5-92 1-00</t>
  </si>
  <si>
    <t>1999</t>
  </si>
  <si>
    <t>11-18-114-001-0000</t>
  </si>
  <si>
    <t>1851  BENSON EVANSTON</t>
  </si>
  <si>
    <t>11-18-114-009-0000</t>
  </si>
  <si>
    <t>1850  SHERMAN EVANSTON</t>
  </si>
  <si>
    <t>11-18-117-009-0000</t>
  </si>
  <si>
    <t>1704  MAPLE EVANSTON</t>
  </si>
  <si>
    <t>11-18-117-013-0000</t>
  </si>
  <si>
    <t>1710  MAPLE EVANSTON</t>
  </si>
  <si>
    <t>11-18-117-017-8003</t>
  </si>
  <si>
    <t>1804  MAPLE EVANSTON</t>
  </si>
  <si>
    <t>17005</t>
  </si>
  <si>
    <t>11-18-118-008-8025</t>
  </si>
  <si>
    <t>1801 N MAPLE EVANSTON</t>
  </si>
  <si>
    <t>11-18-118-008-8035</t>
  </si>
  <si>
    <t>11-18-118-008-8036</t>
  </si>
  <si>
    <t>11-18-119-025-0000</t>
  </si>
  <si>
    <t>11-18-119-025-0000 11-18-119-026-0000</t>
  </si>
  <si>
    <t>1830  SHERMAN EVANSTON</t>
  </si>
  <si>
    <t>17022</t>
  </si>
  <si>
    <t>5-92 1-00</t>
  </si>
  <si>
    <t>1886</t>
  </si>
  <si>
    <t>11-18-121-024-0000</t>
  </si>
  <si>
    <t>1740  RIDGE EVANSTON</t>
  </si>
  <si>
    <t>11-18-123-016-0000</t>
  </si>
  <si>
    <t>11-18-122-030-0000 11-18-123-016-0000</t>
  </si>
  <si>
    <t>5-97 5-91</t>
  </si>
  <si>
    <t>11-18-125-017-0000</t>
  </si>
  <si>
    <t>11-18-125-017-0000 11-18-125-018-0000 11-18-125-019-0000 11-18-125-020-0000</t>
  </si>
  <si>
    <t>1720  BENSON EVANSTON</t>
  </si>
  <si>
    <t>5-92 5-92 5-90 5-90</t>
  </si>
  <si>
    <t>11-18-126-004-0000</t>
  </si>
  <si>
    <t>1723  BENSON EVANSTON</t>
  </si>
  <si>
    <t>11-18-126-011-0000</t>
  </si>
  <si>
    <t>1724  SHERMAN EVANSTON</t>
  </si>
  <si>
    <t>11-18-126-021-0000</t>
  </si>
  <si>
    <t>1712  SHERMAN EVANSTON</t>
  </si>
  <si>
    <t>11-18-127-003-0000</t>
  </si>
  <si>
    <t>11-18-127-003-0000 11-18-127-004-0000</t>
  </si>
  <si>
    <t>707  CHURCH EVANSTON</t>
  </si>
  <si>
    <t>11-18-127-012-0000</t>
  </si>
  <si>
    <t>11-18-127-012-0000 11-18-127-019-0000</t>
  </si>
  <si>
    <t>1740  ORRINGTON EVANSTON</t>
  </si>
  <si>
    <t>5-91 5-91</t>
  </si>
  <si>
    <t>2025</t>
  </si>
  <si>
    <t>11-18-206-017-0000</t>
  </si>
  <si>
    <t>501 N SHERIDAN EVANSTON</t>
  </si>
  <si>
    <t>94:SPECIAL-ASSM./MEET/RELIGIOUS FACILITY</t>
  </si>
  <si>
    <t>11-18-206-018-0000</t>
  </si>
  <si>
    <t>1830  HINMAN EVANSTON</t>
  </si>
  <si>
    <t>4-92</t>
  </si>
  <si>
    <t>11-18-302-001-0000</t>
  </si>
  <si>
    <t>1020  CHURCH EVANSTON</t>
  </si>
  <si>
    <t>11-18-303-014-0000</t>
  </si>
  <si>
    <t>11-18-303-014-0000 11-18-303-015-0000</t>
  </si>
  <si>
    <t>950  CHURCH EVANSTON</t>
  </si>
  <si>
    <t>5-97 5-90</t>
  </si>
  <si>
    <t>11-18-304-006-0000</t>
  </si>
  <si>
    <t>818  CHURCH EVANSTON</t>
  </si>
  <si>
    <t>11-18-304-027-0000</t>
  </si>
  <si>
    <t>820  CHURCH EVANSTON</t>
  </si>
  <si>
    <t>11-18-304-037-0000</t>
  </si>
  <si>
    <t>11-18-304-037-0000 11-18-304-041-0000</t>
  </si>
  <si>
    <t>821  DAVIS EVANSTON</t>
  </si>
  <si>
    <t>11-18-304-046-8002</t>
  </si>
  <si>
    <t>819  DAVIS EVANSTON</t>
  </si>
  <si>
    <t>11-18-304-046-8003</t>
  </si>
  <si>
    <t>817  DAVIS EVANSTON</t>
  </si>
  <si>
    <t>11-18-304-046-8005</t>
  </si>
  <si>
    <t>1615  BENSON EVANSTON</t>
  </si>
  <si>
    <t>11-18-305-002-0000</t>
  </si>
  <si>
    <t>1618  ORRINGTON EVANSTON</t>
  </si>
  <si>
    <t>11-18-305-003-0000</t>
  </si>
  <si>
    <t>1616  ORRINGTON EVANSTON</t>
  </si>
  <si>
    <t>11-18-306-005-0000</t>
  </si>
  <si>
    <t>11-18-306-005-0000 11-18-306-007-0000 11-18-306-032-0000 11-18-306-034-0000 11-18-306-035-0000 11-18-306-036-0000</t>
  </si>
  <si>
    <t>1603  ORRINGTON EVANSTON</t>
  </si>
  <si>
    <t>5-91 5-17 5-17 5-91 5-22 5-22</t>
  </si>
  <si>
    <t>11-18-306-021-0000</t>
  </si>
  <si>
    <t>601  DAVIS EVANSTON</t>
  </si>
  <si>
    <t>11-18-306-037-0000</t>
  </si>
  <si>
    <t>1730  CHICAGO EVANSTON</t>
  </si>
  <si>
    <t>11-18-308-010-0000</t>
  </si>
  <si>
    <t>1560  OAK EVANSTON</t>
  </si>
  <si>
    <t>11-18-309-009-0000</t>
  </si>
  <si>
    <t>11-18-309-009-0000 11-18-309-033-0000</t>
  </si>
  <si>
    <t>11-18-309-026-0000</t>
  </si>
  <si>
    <t>11-18-309-026-0000 11-18-309-027-0000</t>
  </si>
  <si>
    <t>1012  DAVIS EVANSTON</t>
  </si>
  <si>
    <t>11-18-309-031-0000</t>
  </si>
  <si>
    <t>1026  DAVIS EVANSTON</t>
  </si>
  <si>
    <t>11-18-310-001-0000</t>
  </si>
  <si>
    <t>924  DAVIS EVANSTON</t>
  </si>
  <si>
    <t>1892</t>
  </si>
  <si>
    <t>11-18-310-026-0000</t>
  </si>
  <si>
    <t>901  GROVE EVANSTON</t>
  </si>
  <si>
    <t>11-18-310-028-0000</t>
  </si>
  <si>
    <t>11-18-310-028-0000 11-18-310-033-0000</t>
  </si>
  <si>
    <t>1567 N MAPLE EVANSTON</t>
  </si>
  <si>
    <t>11-18-310-032-0000</t>
  </si>
  <si>
    <t>1569 N MAPLE EVANSTON</t>
  </si>
  <si>
    <t>11-18-311-003-0000</t>
  </si>
  <si>
    <t>820  DAVIS EVANSTON</t>
  </si>
  <si>
    <t>11-18-311-009-0000</t>
  </si>
  <si>
    <t>11-18-311-009-0000 11-18-311-010-0000 11-18-311-017-0000 11-18-311-018-0000 11-18-311-022-0000 11-18-311-024-0000 11-18-311-030-0000 11-18-311-033-0000 11-18-311-034-0000 11-18-311-035-0000</t>
  </si>
  <si>
    <t>1560  SHERMAN EVANSTON</t>
  </si>
  <si>
    <t>5-22 5-22 5-91 5-91 5-91 5-22 5-91 5-91 5-22 5-22</t>
  </si>
  <si>
    <t>11-18-311-014-0000</t>
  </si>
  <si>
    <t>1580  SHERMAN EVANSTON</t>
  </si>
  <si>
    <t>11-18-311-029-0000</t>
  </si>
  <si>
    <t>828  DAVIS EVANSTON</t>
  </si>
  <si>
    <t>11-18-312-005-0000</t>
  </si>
  <si>
    <t>614  DAVIS EVANSTON</t>
  </si>
  <si>
    <t>11-18-312-006-0000</t>
  </si>
  <si>
    <t>610  DAVIS EVANSTON</t>
  </si>
  <si>
    <t>1896</t>
  </si>
  <si>
    <t>11-18-312-009-0000</t>
  </si>
  <si>
    <t>600  DAVIS EVANSTON</t>
  </si>
  <si>
    <t>1901</t>
  </si>
  <si>
    <t>11-18-312-010-0000</t>
  </si>
  <si>
    <t>1520  CHICAGO EVANSTON</t>
  </si>
  <si>
    <t>11-18-312-016-0000</t>
  </si>
  <si>
    <t>618  DAVIS EVANSTON</t>
  </si>
  <si>
    <t>11-18-312-017-0000</t>
  </si>
  <si>
    <t>622  DAVIS EVANSTON</t>
  </si>
  <si>
    <t>2002</t>
  </si>
  <si>
    <t>11-18-312-019-0000</t>
  </si>
  <si>
    <t>638  DAVIS EVANSTON</t>
  </si>
  <si>
    <t>1884</t>
  </si>
  <si>
    <t>11-18-312-024-0000</t>
  </si>
  <si>
    <t>11-18-312-024-0000 11-18-312-025-0000 11-18-312-026-0000 11-18-312-027-0000</t>
  </si>
  <si>
    <t>5-92 5-92 5-92 5-92</t>
  </si>
  <si>
    <t>1931</t>
  </si>
  <si>
    <t>11-18-316-031-0000</t>
  </si>
  <si>
    <t>990  GROVE EVANSTON</t>
  </si>
  <si>
    <t>11-18-318-016-0000</t>
  </si>
  <si>
    <t>1511  SHERMAN EVANSTON</t>
  </si>
  <si>
    <t>11-18-323-012-0000</t>
  </si>
  <si>
    <t>11-18-323-012-0000 11-18-323-013-0000 11-18-323-014-0000 11-18-323-015-0000</t>
  </si>
  <si>
    <t>805  GREENWOOD EVANSTON</t>
  </si>
  <si>
    <t>11-18-329-011-0000</t>
  </si>
  <si>
    <t>806  GREENWOOD EVANSTON</t>
  </si>
  <si>
    <t>11-18-329-013-0000</t>
  </si>
  <si>
    <t>1328  SHERMAN EVANSTON</t>
  </si>
  <si>
    <t>11-18-329-014-0000</t>
  </si>
  <si>
    <t>1324  SHERMAN EVANSTON</t>
  </si>
  <si>
    <t>1891</t>
  </si>
  <si>
    <t>11-18-329-015-0000</t>
  </si>
  <si>
    <t>11-18-329-015-0000 11-18-329-016-0000</t>
  </si>
  <si>
    <t>11-18-330-011-0000</t>
  </si>
  <si>
    <t>1336  CHICAGO EVANSTON</t>
  </si>
  <si>
    <t>11-18-408-005-0000</t>
  </si>
  <si>
    <t>500  DAVIS EVANSTON</t>
  </si>
  <si>
    <t>11-18-408-017-0000</t>
  </si>
  <si>
    <t>526  DAVIS EVANSTON</t>
  </si>
  <si>
    <t>11-18-408-018-0000</t>
  </si>
  <si>
    <t>1527  CHICAGO EVANSTON</t>
  </si>
  <si>
    <t>11-19-104-017-0000</t>
  </si>
  <si>
    <t>11-19-104-017-0000 11-19-104-031-0000 11-19-104-044-0000</t>
  </si>
  <si>
    <t>1234  SHERMAN EVANSTON</t>
  </si>
  <si>
    <t>5-92 5-90 5-92</t>
  </si>
  <si>
    <t>11-19-105-001-0000</t>
  </si>
  <si>
    <t>614  DEMPSTER EVANSTON</t>
  </si>
  <si>
    <t>11-19-105-004-0000</t>
  </si>
  <si>
    <t>11-19-105-003-0000 11-19-105-004-0000</t>
  </si>
  <si>
    <t>1244  CHICAGO EVANSTON</t>
  </si>
  <si>
    <t>11-19-105-028-0000</t>
  </si>
  <si>
    <t>1034  CHICAGO EVANSTON</t>
  </si>
  <si>
    <t>11-19-105-031-0000</t>
  </si>
  <si>
    <t>1128  CHICAGO EVANSTON</t>
  </si>
  <si>
    <t>11-19-117-009-0000</t>
  </si>
  <si>
    <t>1027  SHERMAN EVANSTON</t>
  </si>
  <si>
    <t>11-19-117-047-0000</t>
  </si>
  <si>
    <t>717  MAIN EVANSTON</t>
  </si>
  <si>
    <t>11-19-117-050-0000</t>
  </si>
  <si>
    <t>703  MAIN EVANSTON</t>
  </si>
  <si>
    <t>1878</t>
  </si>
  <si>
    <t>11-19-200-025-0000</t>
  </si>
  <si>
    <t>11-19-200-006-0000 11-19-200-025-0000 11-19-200-026-0000 11-19-200-036-0000</t>
  </si>
  <si>
    <t>5-90 5-30 5-30 5-90</t>
  </si>
  <si>
    <t>11-19-213-022-0000</t>
  </si>
  <si>
    <t>936  CHICAGO EVANSTON</t>
  </si>
  <si>
    <t>11-19-213-023-0000</t>
  </si>
  <si>
    <t>1028  CHICAGO EVANSTON</t>
  </si>
  <si>
    <t>11-19-213-025-0000</t>
  </si>
  <si>
    <t>1012  CHICAGO EVANSTON</t>
  </si>
  <si>
    <t>11-19-213-031-0000</t>
  </si>
  <si>
    <t>11-19-213-031-0000 11-19-213-032-0000</t>
  </si>
  <si>
    <t>900  CHICAGO EVANSTON</t>
  </si>
  <si>
    <t>11-19-214-002-0000</t>
  </si>
  <si>
    <t>11-19-214-002-0000 11-19-214-003-0000 11-19-214-004-0000 11-19-214-005-0000 11-19-214-029-0000</t>
  </si>
  <si>
    <t>5-22 5-22 5-97 5-90 5-90</t>
  </si>
  <si>
    <t>11-19-214-027-0000</t>
  </si>
  <si>
    <t>1011  CHICAGO EVANSTON</t>
  </si>
  <si>
    <t>11-19-214-030-0000</t>
  </si>
  <si>
    <t>1015  CHICAGO EVANSTON</t>
  </si>
  <si>
    <t>11-19-220-031-0000</t>
  </si>
  <si>
    <t>11-19-220-031-0000 11-19-220-032-0000</t>
  </si>
  <si>
    <t>5-30 5-22</t>
  </si>
  <si>
    <t>11-19-303-025-0000</t>
  </si>
  <si>
    <t>834  CUSTER EVANSTON</t>
  </si>
  <si>
    <t>11-19-400-003-0000</t>
  </si>
  <si>
    <t>11-19-400-003-0000 11-19-400-004-0000</t>
  </si>
  <si>
    <t>750  CHICAGO EVANSTON</t>
  </si>
  <si>
    <t>11-19-401-019-0000</t>
  </si>
  <si>
    <t>11-19-401-019-0000 11-19-401-020-0000</t>
  </si>
  <si>
    <t>821  CHICAGO EVANSTON</t>
  </si>
  <si>
    <t>11-19-401-021-0000</t>
  </si>
  <si>
    <t>831  CHICAGO EVANSTON</t>
  </si>
  <si>
    <t>1897</t>
  </si>
  <si>
    <t>11-19-401-046-0000</t>
  </si>
  <si>
    <t>847  CHICAGO EVANSTON</t>
  </si>
  <si>
    <t>11-19-401-047-0000</t>
  </si>
  <si>
    <t>849  CHICAGO EVANSTON</t>
  </si>
  <si>
    <t>11-19-412-023-0000</t>
  </si>
  <si>
    <t>609  SOUTH EVANSTON</t>
  </si>
  <si>
    <t>11-30-109-054-0000</t>
  </si>
  <si>
    <t>11-30-103-021-0000 11-30-109-054-0000 11-30-109-055-0000</t>
  </si>
  <si>
    <t>355  RIDGE EVANSTON</t>
  </si>
  <si>
    <t>4-90 4-91 4-91</t>
  </si>
  <si>
    <t>11-30-115-029-0000</t>
  </si>
  <si>
    <t>11-30-115-027-0000 11-30-115-028-0000 11-30-115-029-0000 11-30-115-030-0000</t>
  </si>
  <si>
    <t>11-30-115-032-0000</t>
  </si>
  <si>
    <t>11-30-115-031-0000 11-30-115-032-0000 11-30-115-033-0000 11-30-115-034-0000</t>
  </si>
  <si>
    <t>11-30-122-036-0000</t>
  </si>
  <si>
    <t>11-30-122-036-0000 11-30-122-037-0000 11-30-122-059-0000</t>
  </si>
  <si>
    <t>1101  HOWARD EVANSTON</t>
  </si>
  <si>
    <t>5-92 5-92 5-17</t>
  </si>
  <si>
    <t>11-30-124-030-0000</t>
  </si>
  <si>
    <t>11-30-124-030-0000 11-30-124-031-0000</t>
  </si>
  <si>
    <t>711  HOWARD EVANSTON</t>
  </si>
  <si>
    <t>11-30-213-014-0000</t>
  </si>
  <si>
    <t>519  HOWARD EVANSTON</t>
  </si>
  <si>
    <t>10-13-322-042-0000</t>
  </si>
  <si>
    <t>1952  DEMPSTER EVANSTON</t>
  </si>
  <si>
    <t>Partial is parking garage</t>
  </si>
  <si>
    <t>105:Special-Parking Garage</t>
  </si>
  <si>
    <t>11-18-305-005-0000</t>
  </si>
  <si>
    <t>708  CHURCH EVANSTON</t>
  </si>
  <si>
    <t>05-33-413-059-0000</t>
  </si>
  <si>
    <t>05-33-413-059-0000 05-33-413-060-0000</t>
  </si>
  <si>
    <t>2715  HURD EVANSTON</t>
  </si>
  <si>
    <t>10-24-100-002-0000</t>
  </si>
  <si>
    <t>10-24-100-002-0000 10-24-100-026-0000</t>
  </si>
  <si>
    <t>8210  DEMPSTER EVANSTON</t>
  </si>
  <si>
    <t>10-24-310-046-0000</t>
  </si>
  <si>
    <t>2425  OAKTON EVANSTON</t>
  </si>
  <si>
    <t>11-30-111-003-0000</t>
  </si>
  <si>
    <t>251  ASBURY EVANSTON</t>
  </si>
  <si>
    <t>RETAIL-DRUG STORES/PHARMACIES</t>
  </si>
  <si>
    <t>RETAIL-LAUNDROMAT</t>
  </si>
  <si>
    <t>OFFICE-CONDOS</t>
  </si>
  <si>
    <t>SPECIAL-SURFACE PARKING</t>
  </si>
  <si>
    <t>RETAIL-CONDOS</t>
  </si>
  <si>
    <t>HOTELS-FULL SERVICE UPPER UPSCALE</t>
  </si>
  <si>
    <t>HOTELS-LIMITED SERVICE UPPER MIDSCALE</t>
  </si>
  <si>
    <t>INDUSTRIAL-WASTE/RECYCLING</t>
  </si>
  <si>
    <t>INDUSTRIAL-OUTDOOR STORAGE</t>
  </si>
  <si>
    <t>MULTIFAMILY-MIDRISE (4 TO 12 FLOORS)</t>
  </si>
  <si>
    <t>MULTIFAMILY-MIXED USE, PRIMARILY COMMERC</t>
  </si>
  <si>
    <t>MULTIFAMILY-MIXED USE, HIGH RISE, 13 FL+</t>
  </si>
  <si>
    <t>MULTIFAMILY-TOWN HOUSE, ROW HOUSE</t>
  </si>
  <si>
    <t>MULTIFAMILY-SENIOR HOUSING</t>
  </si>
  <si>
    <t>MULTIFAMILY-PARKING GARAGE</t>
  </si>
  <si>
    <t>MULTIFAMILY-SAP, 35% TIER</t>
  </si>
  <si>
    <t>MULTIFAMILY-AFFORDABLE HOUSING</t>
  </si>
  <si>
    <t>MULTIFAMILY-SAP, 15% TIER</t>
  </si>
  <si>
    <t>RETAIL-AUTOMOTIVE HAND WASH / DETAILING</t>
  </si>
  <si>
    <t>RETAIL-AUTOMOTIVE AUTO DEALERSHIP</t>
  </si>
  <si>
    <t>OFFICE-RESEARCH &amp; DEVELOPMENT</t>
  </si>
  <si>
    <t>SPECIAL-ASSM./MEET/RELIGIOUS FACILITY</t>
  </si>
  <si>
    <t>Special-Parking Garage</t>
  </si>
  <si>
    <t>10-11-200-001-0000</t>
  </si>
  <si>
    <t>10-11-200-001-0000 10-11-200-002-0000 10-11-200-003-0000</t>
  </si>
  <si>
    <t>2508  CENTRAL PARK EVANSTON</t>
  </si>
  <si>
    <t>5-23 5-23 5-23</t>
  </si>
  <si>
    <t>79:RETAIL-GAS STATION SERVICE BAYS</t>
  </si>
  <si>
    <t>10-13-212-016-0000</t>
  </si>
  <si>
    <t>1938  ASBURY EVANSTON</t>
  </si>
  <si>
    <t>5-23</t>
  </si>
  <si>
    <t>80:RETAIL-GAS STATION W/ CONVENIENCE STORE</t>
  </si>
  <si>
    <t>10-13-213-021-0000</t>
  </si>
  <si>
    <t>1925  GREEN BAY EVANSTON</t>
  </si>
  <si>
    <t>10-13-319-039-0000</t>
  </si>
  <si>
    <t>2401  DEMPSTER EVANSTON</t>
  </si>
  <si>
    <t>10-24-318-038-0000</t>
  </si>
  <si>
    <t>10-24-318-038-0000 10-24-318-039-0000 10-24-318-040-0000 10-24-318-041-0000 10-24-318-042-0000</t>
  </si>
  <si>
    <t>1909  OAKTON EVANSTON</t>
  </si>
  <si>
    <t>5-23 5-23 5-23 5-23 5-23</t>
  </si>
  <si>
    <t>10-25-100-044-0000</t>
  </si>
  <si>
    <t>2494  OAKTON EVANSTON</t>
  </si>
  <si>
    <t>11-19-200-012-0000</t>
  </si>
  <si>
    <t>11-19-200-012-0000 11-19-200-013-0000 11-19-200-027-0000</t>
  </si>
  <si>
    <t>1205  CHICAGO EVANSTON</t>
  </si>
  <si>
    <t>5-23 5-23 5-90</t>
  </si>
  <si>
    <t>11-30-100-033-0000</t>
  </si>
  <si>
    <t>439  ASBURY EVANSTON</t>
  </si>
  <si>
    <t>11-30-123-029-0000</t>
  </si>
  <si>
    <t>825  HOWARD EVANSTON</t>
  </si>
  <si>
    <t>11-30-211-008-0000</t>
  </si>
  <si>
    <t>11-30-211-008-0000 11-30-211-009-0000 11-30-211-010-0000 11-30-211-011-0000 11-30-211-012-0000</t>
  </si>
  <si>
    <t>551  HOWARD EVANSTON</t>
  </si>
  <si>
    <t>11-30-212-010-0000</t>
  </si>
  <si>
    <t>140  CHICAGO EVANSTON</t>
  </si>
  <si>
    <t>2123  DEWEY EVANSTON</t>
  </si>
  <si>
    <t>45:MULTIFAMILY-LIVE/WORK</t>
  </si>
  <si>
    <t>311  SHERMAN EVANSTON</t>
  </si>
  <si>
    <t>1715  CHICAGO EVANSTON</t>
  </si>
  <si>
    <t>817  EMERSON EVANSTON</t>
  </si>
  <si>
    <t>1930  RIDGE EVANSTON</t>
  </si>
  <si>
    <t>705  DODGE EVANSTON</t>
  </si>
  <si>
    <t>2112  DEWEY EVANSTON</t>
  </si>
  <si>
    <t>1415  HOWARD EVANSTON</t>
  </si>
  <si>
    <t>825  SEWARD EVANSTON</t>
  </si>
  <si>
    <t>845  HINMAN EVANSTON</t>
  </si>
  <si>
    <t>2105  HOWARD EVANSTON</t>
  </si>
  <si>
    <t>400  CALLAN EVANSTON</t>
  </si>
  <si>
    <t>346  CALLAN EVANSTON</t>
  </si>
  <si>
    <t>2518  CENTRAL EVANSTON</t>
  </si>
  <si>
    <t>1576  OAK EVANSTON</t>
  </si>
  <si>
    <t>2209  CENTRAL EVANSTON</t>
  </si>
  <si>
    <t>2115  DARROW EVANSTON</t>
  </si>
  <si>
    <t>2014  WESLEY EVANSTON</t>
  </si>
  <si>
    <t>607  SHERIDAN EVANSTON</t>
  </si>
  <si>
    <t>1316  SHERMAN EVANSTON</t>
  </si>
  <si>
    <t>1580  FOSTER EVANSTON</t>
  </si>
  <si>
    <t>1711  DARROW EVANSTON</t>
  </si>
  <si>
    <t>2610  RIDGE EVANSTON</t>
  </si>
  <si>
    <t>2929  CENTRAL EVANSTON</t>
  </si>
  <si>
    <t>2668  GREEN BAY EVANSTON</t>
  </si>
  <si>
    <t>2505  GROSS POINT EVANSTON</t>
  </si>
  <si>
    <t>2525  GROSS POINT EVANSTON</t>
  </si>
  <si>
    <t>2530  CRAWFORD EVANSTON</t>
  </si>
  <si>
    <t>2812  CENTRAL EVANSTON</t>
  </si>
  <si>
    <t>2100  GREEN BAY EVANSTON</t>
  </si>
  <si>
    <t>1229  EMERSON EVANSTON</t>
  </si>
  <si>
    <t>1530  EMERSON EVANSTON</t>
  </si>
  <si>
    <t>2015  DEMPSTER EVANSTON</t>
  </si>
  <si>
    <t>1422  LAKE EVANSTON</t>
  </si>
  <si>
    <t>1244  HARTREY EVANSTON</t>
  </si>
  <si>
    <t>1108  DODGE EVANSTON</t>
  </si>
  <si>
    <t>2319  MAIN EVANSTON</t>
  </si>
  <si>
    <t>2309  MAIN EVANSTON</t>
  </si>
  <si>
    <t>2400  OAKTON EVANSTON</t>
  </si>
  <si>
    <t>2420  MAIN EVANSTON</t>
  </si>
  <si>
    <t>2401  HOWARD EVANSTON</t>
  </si>
  <si>
    <t>1720  OAK EVANSTON</t>
  </si>
  <si>
    <t>1010  DAVIS EVANSTON</t>
  </si>
  <si>
    <t>1549  SHERMAN EVANSTON</t>
  </si>
  <si>
    <t>1209  CHICAGO EVANSTON</t>
  </si>
  <si>
    <t>1031  CHICAGO EVANSTON</t>
  </si>
  <si>
    <t>525  MAIN EVANSTON</t>
  </si>
  <si>
    <t>1215  HOWARD EVANSTON</t>
  </si>
  <si>
    <t>1205  HOWARD EVANSTON</t>
  </si>
  <si>
    <t>3012  CENTRAL EVANSTON</t>
  </si>
  <si>
    <t>2004  CENTRAL EVANSTON</t>
  </si>
  <si>
    <t>2360  MAIN EVANSTON</t>
  </si>
  <si>
    <t>832  DODGE EVANSTON</t>
  </si>
  <si>
    <t>1820  MAIN EVANSTON</t>
  </si>
  <si>
    <t>422  ASBURY EVANSTON</t>
  </si>
  <si>
    <t>114  ASBURY EVANSTON</t>
  </si>
  <si>
    <t>1245  CHICAGO EVANSTON</t>
  </si>
  <si>
    <t>801  HOWARD EVANSTON</t>
  </si>
  <si>
    <t>613  HOWARD EVANSTON</t>
  </si>
  <si>
    <t>815  EMERSON EVANSTON</t>
  </si>
  <si>
    <t>RETAIL-GAS STATION SERVICE BAYS</t>
  </si>
  <si>
    <t>RETAIL-GAS STATION W/ CONVENIENCE STORE</t>
  </si>
  <si>
    <t>MULTIFAMILY-LIVE/WORK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</si>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</sst>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44" fontId="0" fillId="0" borderId="0" xfId="1" applyFont="1" applyAlignment="1">
      <alignment vertical="top"/>
    </xf>
    <xf numFmtId="164" fontId="0" fillId="0" borderId="0" xfId="1" applyNumberFormat="1" applyFont="1" applyAlignment="1">
      <alignment vertical="top"/>
    </xf>
    <xf numFmtId="9" fontId="0" fillId="0" borderId="0" xfId="2" applyFont="1" applyAlignment="1">
      <alignment vertical="top"/>
    </xf>
    <xf numFmtId="166" fontId="0" fillId="0" borderId="0" xfId="2" applyNumberFormat="1" applyFont="1" applyAlignment="1">
      <alignment vertical="top"/>
    </xf>
    <xf numFmtId="10" fontId="0" fillId="0" borderId="0" xfId="2" applyNumberFormat="1" applyFont="1" applyAlignment="1">
      <alignment vertical="top"/>
    </xf>
    <xf numFmtId="165" fontId="0" fillId="0" borderId="0" xfId="3" applyNumberFormat="1" applyFont="1" applyAlignment="1">
      <alignment vertical="top"/>
    </xf>
    <xf numFmtId="9" fontId="0" fillId="0" borderId="0" xfId="2" applyFont="1"/>
    <xf numFmtId="164" fontId="1" fillId="0" borderId="0" xfId="1" applyNumberFormat="1" applyFont="1"/>
    <xf numFmtId="0" fontId="0" fillId="0" borderId="0" xfId="0" applyAlignment="1">
      <alignment wrapText="1"/>
    </xf>
    <xf numFmtId="0" fontId="3" fillId="0" borderId="0" xfId="0" applyFont="1"/>
    <xf numFmtId="164" fontId="3" fillId="0" borderId="0" xfId="1" applyNumberFormat="1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189">
    <dxf>
      <numFmt numFmtId="164" formatCode="_(&quot;$&quot;* #,##0_);_(&quot;$&quot;* \(#,##0\);_(&quot;$&quot;* &quot;-&quot;??_);_(@_)"/>
    </dxf>
    <dxf>
      <numFmt numFmtId="0" formatCode="General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6" formatCode="0.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3" formatCode="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4" formatCode="0.0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4" formatCode="0.0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504C9BA2-24D0-43E5-BEBE-CAD6873EF2FB}" autoFormatId="16" applyNumberFormats="0" applyBorderFormats="0" applyFontFormats="0" applyPatternFormats="0" applyAlignmentFormats="0" applyWidthHeightFormats="0">
  <queryTableRefresh nextId="12">
    <queryTableFields count="11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GBA" tableColumnId="8"/>
      <queryTableField id="9" name="Market Value" tableColumnId="9"/>
      <queryTableField id="10" name="2025 Partial Value" tableColumnId="10"/>
      <queryTableField id="11" name="2025 Partial Value Reason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1E66FBAC-39E0-44BB-8832-9FEFA3A52EE7}" autoFormatId="16" applyNumberFormats="0" applyBorderFormats="0" applyFontFormats="0" applyPatternFormats="0" applyAlignmentFormats="0" applyWidthHeightFormats="0">
  <queryTableRefresh nextId="21">
    <queryTableFields count="20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IDPH#" tableColumnId="8"/>
      <queryTableField id="9" name="BldgSF" tableColumnId="9"/>
      <queryTableField id="10" name="Units / Beds" tableColumnId="10"/>
      <queryTableField id="11" name="Revenue/bed/night " tableColumnId="11"/>
      <queryTableField id="12" name="Est. PGI" tableColumnId="12"/>
      <queryTableField id="13" name="Est. Vacancy %" tableColumnId="13"/>
      <queryTableField id="14" name="Exp %" tableColumnId="14"/>
      <queryTableField id="15" name="NOI" tableColumnId="15"/>
      <queryTableField id="16" name="Cap Rate" tableColumnId="16"/>
      <queryTableField id="17" name="Final MV / Bed" tableColumnId="17"/>
      <queryTableField id="18" name="Market Value" tableColumnId="18"/>
      <queryTableField id="19" name="2025 Partial Value" tableColumnId="19"/>
      <queryTableField id="20" name="2025 Partial Value Reason" tableColumnId="2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BB82219D-D18E-4ABE-B039-149A8461663D}" autoFormatId="16" applyNumberFormats="0" applyBorderFormats="0" applyFontFormats="0" applyPatternFormats="0" applyAlignmentFormats="0" applyWidthHeightFormats="0">
  <queryTableRefresh nextId="22">
    <queryTableFields count="21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ImprName" tableColumnId="8"/>
      <queryTableField id="9" name="BldgSF" tableColumnId="9"/>
      <queryTableField id="10" name="YearBlt" tableColumnId="10"/>
      <queryTableField id="11" name="Units / Keys" tableColumnId="11"/>
      <queryTableField id="12" name="Rev / Key / Night " tableColumnId="12"/>
      <queryTableField id="13" name="Occupancy " tableColumnId="13"/>
      <queryTableField id="14" name="Rev Par" tableColumnId="14"/>
      <queryTableField id="15" name="Total Rev" tableColumnId="15"/>
      <queryTableField id="16" name="EBITDA / NOI" tableColumnId="16"/>
      <queryTableField id="17" name="Cap Rate" tableColumnId="17"/>
      <queryTableField id="18" name="Final MV / Key" tableColumnId="18"/>
      <queryTableField id="19" name="Market Value" tableColumnId="19"/>
      <queryTableField id="20" name="2025 Partial Value" tableColumnId="20"/>
      <queryTableField id="21" name="2025 Partial Value Reason" tableColumnId="2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54F18698-9E02-4B04-81A1-176A31B61397}" autoFormatId="16" applyNumberFormats="0" applyBorderFormats="0" applyFontFormats="0" applyPatternFormats="0" applyAlignmentFormats="0" applyWidthHeightFormats="0">
  <queryTableRefresh nextId="25">
    <queryTableFields count="24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BldgSF" tableColumnId="8"/>
      <queryTableField id="9" name="YearBlt" tableColumnId="9"/>
      <queryTableField id="10" name="Investment Rating" tableColumnId="10"/>
      <queryTableField id="11" name="Adj Rent $/SF" tableColumnId="11"/>
      <queryTableField id="12" name="PGI" tableColumnId="12"/>
      <queryTableField id="13" name="V/C" tableColumnId="13"/>
      <queryTableField id="14" name="EGI" tableColumnId="14"/>
      <queryTableField id="15" name="% Exp." tableColumnId="15"/>
      <queryTableField id="16" name="NOI" tableColumnId="16"/>
      <queryTableField id="17" name="Cap Rate" tableColumnId="17"/>
      <queryTableField id="18" name="L:B Ratio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Final MV / SF" tableColumnId="22"/>
      <queryTableField id="23" name="2025 Partial Value" tableColumnId="23"/>
      <queryTableField id="24" name="2025 Partial Value Reason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8EE21FCE-0A39-47EC-AD5E-7A833D37A09F}" autoFormatId="16" applyNumberFormats="0" applyBorderFormats="0" applyFontFormats="0" applyPatternFormats="0" applyAlignmentFormats="0" applyWidthHeightFormats="0">
  <queryTableRefresh nextId="28">
    <queryTableFields count="27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BldgSF" tableColumnId="8"/>
      <queryTableField id="9" name="Studios" tableColumnId="9"/>
      <queryTableField id="10" name="1BR" tableColumnId="10"/>
      <queryTableField id="11" name="2BR" tableColumnId="11"/>
      <queryTableField id="12" name="3BR" tableColumnId="12"/>
      <queryTableField id="13" name="4BR" tableColumnId="13"/>
      <queryTableField id="14" name="MobileHomePads" tableColumnId="14"/>
      <queryTableField id="15" name="CommSF" tableColumnId="15"/>
      <queryTableField id="16" name="YearBlt" tableColumnId="16"/>
      <queryTableField id="17" name="Investment Rating" tableColumnId="17"/>
      <queryTableField id="18" name="Adjusted PGI" tableColumnId="18"/>
      <queryTableField id="19" name="V/C" tableColumnId="19"/>
      <queryTableField id="20" name="EGI" tableColumnId="20"/>
      <queryTableField id="21" name="% Exp." tableColumnId="21"/>
      <queryTableField id="22" name="NOI" tableColumnId="22"/>
      <queryTableField id="23" name="Cap Rate" tableColumnId="23"/>
      <queryTableField id="24" name="Final MV / Unit" tableColumnId="24"/>
      <queryTableField id="25" name="Market Value" tableColumnId="25"/>
      <queryTableField id="26" name="2025 Partial Value" tableColumnId="26"/>
      <queryTableField id="27" name="2025 Partial Value Reason" tableColumnId="2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577A968D-CB0E-45B7-A7A7-AB2021CDAE9C}" autoFormatId="16" applyNumberFormats="0" applyBorderFormats="0" applyFontFormats="0" applyPatternFormats="0" applyAlignmentFormats="0" applyWidthHeightFormats="0">
  <queryTableRefresh nextId="25">
    <queryTableFields count="24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BldgSF" tableColumnId="8"/>
      <queryTableField id="9" name="YearBlt" tableColumnId="9"/>
      <queryTableField id="10" name="Investment Rating" tableColumnId="10"/>
      <queryTableField id="11" name="Adj Rent $/SF" tableColumnId="11"/>
      <queryTableField id="12" name="PGI" tableColumnId="12"/>
      <queryTableField id="13" name="V/C" tableColumnId="13"/>
      <queryTableField id="14" name="EGI" tableColumnId="14"/>
      <queryTableField id="15" name="% Exp." tableColumnId="15"/>
      <queryTableField id="16" name="NOI" tableColumnId="16"/>
      <queryTableField id="17" name="Cap Rate" tableColumnId="17"/>
      <queryTableField id="18" name="L:B Ratio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Final MV / SF" tableColumnId="22"/>
      <queryTableField id="23" name="2025 Partial Value" tableColumnId="23"/>
      <queryTableField id="24" name="2025 Partial Value Reason" tableColumnId="2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42B71A27-8266-4F9F-9F8C-D5C02941016A}" autoFormatId="16" applyNumberFormats="0" applyBorderFormats="0" applyFontFormats="0" applyPatternFormats="0" applyAlignmentFormats="0" applyWidthHeightFormats="0">
  <queryTableRefresh nextId="38">
    <queryTableFields count="22">
      <queryTableField id="1" name="KeyPIN" tableColumnId="1"/>
      <queryTableField id="2" name="PINs" tableColumnId="2"/>
      <queryTableField id="3" name="NBHD" tableColumnId="3"/>
      <queryTableField id="4" name="Classes" tableColumnId="4"/>
      <queryTableField id="5" name="Town Region" tableColumnId="5"/>
      <queryTableField id="6" name="Subclass2" tableColumnId="6"/>
      <queryTableField id="18" name="Adj Rent $/SF" tableColumnId="17"/>
      <queryTableField id="19" name="PGI" tableColumnId="18"/>
      <queryTableField id="20" name="V/C" tableColumnId="19"/>
      <queryTableField id="21" name="EGI" tableColumnId="20"/>
      <queryTableField id="22" name="% Exp." tableColumnId="21"/>
      <queryTableField id="23" name="NOI" tableColumnId="22"/>
      <queryTableField id="24" name="Cap Rate" tableColumnId="23"/>
      <queryTableField id="32" name="L:B Ratio" tableColumnId="24"/>
      <queryTableField id="33" name="Excess Land Area" tableColumnId="25"/>
      <queryTableField id="34" name="Excess Land Value" tableColumnId="26"/>
      <queryTableField id="7" name="Land.Total Val" tableColumnId="7"/>
      <queryTableField id="8" name="Market Value" tableColumnId="8"/>
      <queryTableField id="16" name="Final MV / SF" tableColumnId="16"/>
      <queryTableField id="10" name="2025 Partial Value" tableColumnId="10"/>
      <queryTableField id="11" name="2025 Partial Value Reason" tableColumnId="11"/>
      <queryTableField id="15" name="Model" tableColumnId="1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831428F6-A3A4-4A9F-8562-0318D161CB2E}" autoFormatId="16" applyNumberFormats="0" applyBorderFormats="0" applyFontFormats="0" applyPatternFormats="0" applyAlignmentFormats="0" applyWidthHeightFormats="0">
  <queryTableRefresh nextId="25">
    <queryTableFields count="23">
      <queryTableField id="1" name="KeyPIN" tableColumnId="1"/>
      <queryTableField id="2" name="PINs" tableColumnId="2"/>
      <queryTableField id="3" name="Address" tableColumnId="3"/>
      <queryTableField id="4" name="Tax District" tableColumnId="4"/>
      <queryTableField id="5" name="Classes" tableColumnId="5"/>
      <queryTableField id="6" name="Subclass2" tableColumnId="6"/>
      <queryTableField id="7" name="Land.Total SF" tableColumnId="7"/>
      <queryTableField id="8" name="BldgSF" tableColumnId="8"/>
      <queryTableField id="9" name="Investment Rating" tableColumnId="9"/>
      <queryTableField id="10" name="Adj Rent $/SF" tableColumnId="10"/>
      <queryTableField id="11" name="PGI" tableColumnId="11"/>
      <queryTableField id="12" name="V/C" tableColumnId="12"/>
      <queryTableField id="13" name="EGI" tableColumnId="13"/>
      <queryTableField id="14" name="% Exp." tableColumnId="14"/>
      <queryTableField id="15" name="NOI" tableColumnId="15"/>
      <queryTableField id="16" name="Cap Rate" tableColumnId="16"/>
      <queryTableField id="23" name="L:B Ratio" tableColumnId="23"/>
      <queryTableField id="17" name="Excess Land Area" tableColumnId="17"/>
      <queryTableField id="18" name="Excess Land Value" tableColumnId="18"/>
      <queryTableField id="19" name="Market Value" tableColumnId="19"/>
      <queryTableField id="20" name="Final MV / SF" tableColumnId="20"/>
      <queryTableField id="21" name="2025 Partial Value" tableColumnId="21"/>
      <queryTableField id="22" name="2025 Partial Value Reason" tableColumnId="2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3" xr16:uid="{2D75E50C-BC7C-436E-BA10-C504BDD2DFDC}" autoFormatId="16" applyNumberFormats="0" applyBorderFormats="0" applyFontFormats="0" applyPatternFormats="0" applyAlignmentFormats="0" applyWidthHeightFormats="0">
  <queryTableRefresh nextId="4">
    <queryTableFields count="3">
      <queryTableField id="1" name="Subclass2" tableColumnId="1"/>
      <queryTableField id="2" name="Total Market Value" tableColumnId="2"/>
      <queryTableField id="3" name="# of Properti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15AD70C-7866-4A51-AF55-B92C39CD0A3B}" name="GasStation_ValuationModel" displayName="GasStation_ValuationModel" ref="A1:K12" tableType="queryTable" totalsRowShown="0" headerRowDxfId="188" dataDxfId="187">
  <autoFilter ref="A1:K12" xr:uid="{215AD70C-7866-4A51-AF55-B92C39CD0A3B}"/>
  <tableColumns count="11">
    <tableColumn id="1" xr3:uid="{AE68273F-C3B1-47FF-B65C-3EBFC27E8D37}" uniqueName="1" name="KeyPIN" queryTableFieldId="1" dataDxfId="186"/>
    <tableColumn id="2" xr3:uid="{A5C28D53-CC22-482A-ABED-0479CE8E80DA}" uniqueName="2" name="PINs" queryTableFieldId="2" dataDxfId="185"/>
    <tableColumn id="3" xr3:uid="{D43613FC-8AE1-44C4-8E49-6B74A6F7E275}" uniqueName="3" name="Address" queryTableFieldId="3" dataDxfId="184"/>
    <tableColumn id="4" xr3:uid="{2A6B297E-26DD-4761-9D37-70545A4D6427}" uniqueName="4" name="Tax District" queryTableFieldId="4" dataDxfId="183"/>
    <tableColumn id="5" xr3:uid="{556A279D-80D0-4C55-B04C-941155C605FD}" uniqueName="5" name="Classes" queryTableFieldId="5" dataDxfId="182"/>
    <tableColumn id="6" xr3:uid="{6AB32A4B-7A09-4868-8D54-E7C09FA1EC99}" uniqueName="6" name="Subclass2" queryTableFieldId="6" dataDxfId="181"/>
    <tableColumn id="7" xr3:uid="{53B8EE48-DEC8-4A54-AA73-838815F62037}" uniqueName="7" name="Land.Total SF" queryTableFieldId="7" dataDxfId="180" dataCellStyle="Comma"/>
    <tableColumn id="8" xr3:uid="{AF02D371-BDB7-4C7D-A5AE-999E8770E624}" uniqueName="8" name="GBA" queryTableFieldId="8" dataDxfId="179" dataCellStyle="Comma"/>
    <tableColumn id="9" xr3:uid="{DF348F9B-7528-4A9B-AD57-06809198348C}" uniqueName="9" name="Market Value" queryTableFieldId="9" dataDxfId="178" dataCellStyle="Currency"/>
    <tableColumn id="10" xr3:uid="{CD1F89A1-74D3-4010-8310-BE9CCAA69E3D}" uniqueName="10" name="2025 Partial Value" queryTableFieldId="10" dataDxfId="177"/>
    <tableColumn id="11" xr3:uid="{19321F5D-E670-4419-8032-4A6CD8EFEA96}" uniqueName="11" name="2025 Partial Value Reason" queryTableFieldId="11" dataDxfId="176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8423042-AD60-4CE0-86BC-D9E6D405D911}" name="NursingHome_ValuationModel" displayName="NursingHome_ValuationModel" ref="A1:T8" tableType="queryTable" totalsRowShown="0" headerRowDxfId="175" dataDxfId="174">
  <autoFilter ref="A1:T8" xr:uid="{78423042-AD60-4CE0-86BC-D9E6D405D911}"/>
  <tableColumns count="20">
    <tableColumn id="1" xr3:uid="{91331A6A-4013-414D-8D76-74567B326C95}" uniqueName="1" name="KeyPIN" queryTableFieldId="1" dataDxfId="173"/>
    <tableColumn id="2" xr3:uid="{A677454B-06DA-4CA9-8C64-DD5126BD1520}" uniqueName="2" name="PINs" queryTableFieldId="2" dataDxfId="172"/>
    <tableColumn id="3" xr3:uid="{0CE62789-D0F2-48CF-B12C-96C246A6D79E}" uniqueName="3" name="Address" queryTableFieldId="3" dataDxfId="171"/>
    <tableColumn id="4" xr3:uid="{E6905FB4-6238-4B53-81D9-7D40BE376E32}" uniqueName="4" name="Tax District" queryTableFieldId="4" dataDxfId="170"/>
    <tableColumn id="5" xr3:uid="{8EFE4F86-5491-44AB-A0B8-54295263A236}" uniqueName="5" name="Classes" queryTableFieldId="5" dataDxfId="169"/>
    <tableColumn id="6" xr3:uid="{FD4FA832-CDB0-4CA5-BBF3-37FFF0248E77}" uniqueName="6" name="Subclass2" queryTableFieldId="6" dataDxfId="168"/>
    <tableColumn id="7" xr3:uid="{2E6DEAD8-3C4F-426E-861F-292CDE72F77F}" uniqueName="7" name="Land.Total SF" queryTableFieldId="7" dataDxfId="167" dataCellStyle="Comma"/>
    <tableColumn id="8" xr3:uid="{081F3F95-E955-4280-B598-7A64D3DFAD6F}" uniqueName="8" name="IDPH#" queryTableFieldId="8" dataDxfId="166"/>
    <tableColumn id="9" xr3:uid="{C0BD2DDD-C02B-47FC-92B4-E31CEF6FDF01}" uniqueName="9" name="BldgSF" queryTableFieldId="9" dataDxfId="165" dataCellStyle="Comma"/>
    <tableColumn id="10" xr3:uid="{EE1F8296-8324-4851-8CB8-9715BE860E37}" uniqueName="10" name="Units / Beds" queryTableFieldId="10" dataDxfId="164"/>
    <tableColumn id="11" xr3:uid="{258F581F-429B-4F80-A6ED-D5857968E9F1}" uniqueName="11" name="Revenue/bed/night " queryTableFieldId="11" dataDxfId="163" dataCellStyle="Currency"/>
    <tableColumn id="12" xr3:uid="{B092349D-4E83-4286-B099-BCCE4318780E}" uniqueName="12" name="Est. PGI" queryTableFieldId="12" dataDxfId="162" dataCellStyle="Currency"/>
    <tableColumn id="13" xr3:uid="{B5E6B59A-2277-4CBA-8AA7-980F158C2491}" uniqueName="13" name="Est. Vacancy %" queryTableFieldId="13" dataDxfId="161" dataCellStyle="Percent"/>
    <tableColumn id="14" xr3:uid="{5FC490B7-D97E-4F17-9571-5561D2D44322}" uniqueName="14" name="Exp %" queryTableFieldId="14" dataDxfId="160" dataCellStyle="Percent"/>
    <tableColumn id="15" xr3:uid="{35B9F546-CE3F-47A2-954B-C78085B14A07}" uniqueName="15" name="NOI" queryTableFieldId="15" dataDxfId="159" dataCellStyle="Currency"/>
    <tableColumn id="16" xr3:uid="{9A479472-6370-45EB-B3D0-480480D0AAE3}" uniqueName="16" name="Cap Rate" queryTableFieldId="16" dataDxfId="158" dataCellStyle="Percent"/>
    <tableColumn id="17" xr3:uid="{A129415E-F143-43F9-92B0-84F75994D15A}" uniqueName="17" name="Final MV / Bed" queryTableFieldId="17" dataDxfId="157" dataCellStyle="Currency"/>
    <tableColumn id="18" xr3:uid="{67C09A02-D1D7-4047-8637-9EDB68F2DCF8}" uniqueName="18" name="Market Value" queryTableFieldId="18" dataDxfId="156" dataCellStyle="Currency"/>
    <tableColumn id="19" xr3:uid="{EDEE12F7-BE99-4AC6-8DFC-FAA2EE1F5575}" uniqueName="19" name="2025 Partial Value" queryTableFieldId="19" dataDxfId="155"/>
    <tableColumn id="20" xr3:uid="{8534AC77-F89A-4E59-8121-514B32D34445}" uniqueName="20" name="2025 Partial Value Reason" queryTableFieldId="20" dataDxfId="15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87A7FB9-BC92-4CEE-AE99-7E98F95A5451}" name="Hotels_ValuationModel" displayName="Hotels_ValuationModel" ref="A1:U6" tableType="queryTable" totalsRowShown="0" headerRowDxfId="153" dataDxfId="152">
  <autoFilter ref="A1:U6" xr:uid="{787A7FB9-BC92-4CEE-AE99-7E98F95A5451}"/>
  <tableColumns count="21">
    <tableColumn id="1" xr3:uid="{2EDC464A-7939-4D9D-938F-B99856030F7A}" uniqueName="1" name="KeyPIN" queryTableFieldId="1" dataDxfId="151"/>
    <tableColumn id="2" xr3:uid="{8F3A70F8-85E7-44B4-86ED-8FA5BA12C349}" uniqueName="2" name="PINs" queryTableFieldId="2" dataDxfId="150"/>
    <tableColumn id="3" xr3:uid="{CF49EAAF-61D3-486F-9C97-21738CA31487}" uniqueName="3" name="Address" queryTableFieldId="3" dataDxfId="149"/>
    <tableColumn id="4" xr3:uid="{A57A80FE-2F88-49E3-A577-05835130E7A2}" uniqueName="4" name="Tax District" queryTableFieldId="4" dataDxfId="148"/>
    <tableColumn id="5" xr3:uid="{B49F8687-DE32-4096-B6AA-A3AE86BD41C1}" uniqueName="5" name="Classes" queryTableFieldId="5" dataDxfId="147"/>
    <tableColumn id="6" xr3:uid="{91BBA469-9533-4299-8286-1A90FB56B473}" uniqueName="6" name="Subclass2" queryTableFieldId="6" dataDxfId="146"/>
    <tableColumn id="7" xr3:uid="{E7AD3A41-EB53-41C6-9549-1B82FF9191ED}" uniqueName="7" name="Land.Total SF" queryTableFieldId="7" dataDxfId="145" dataCellStyle="Comma"/>
    <tableColumn id="8" xr3:uid="{555BA47D-567E-4819-B511-9A835F42D92B}" uniqueName="8" name="ImprName" queryTableFieldId="8" dataDxfId="144"/>
    <tableColumn id="9" xr3:uid="{D50F0787-D2B4-4435-AFBB-B1F9DE638A44}" uniqueName="9" name="BldgSF" queryTableFieldId="9" dataDxfId="143" dataCellStyle="Comma"/>
    <tableColumn id="10" xr3:uid="{2ECD4AC7-9462-453B-B3CD-8024AFFF1EB5}" uniqueName="10" name="YearBlt" queryTableFieldId="10" dataDxfId="142"/>
    <tableColumn id="11" xr3:uid="{FFB6268D-C148-4178-B2F3-1CCF3263A74D}" uniqueName="11" name="Units / Keys" queryTableFieldId="11" dataDxfId="141"/>
    <tableColumn id="12" xr3:uid="{CE45969C-7CF8-4A65-A7C7-2C80BD564F8D}" uniqueName="12" name="Rev / Key / Night " queryTableFieldId="12" dataDxfId="140" dataCellStyle="Currency"/>
    <tableColumn id="13" xr3:uid="{1A254502-C655-40D2-BEA8-818D5BAB5504}" uniqueName="13" name="Occupancy " queryTableFieldId="13" dataDxfId="139" dataCellStyle="Percent"/>
    <tableColumn id="14" xr3:uid="{E8C9A801-E488-4840-82C7-78C3A9D03C42}" uniqueName="14" name="Rev Par" queryTableFieldId="14" dataDxfId="138" dataCellStyle="Currency"/>
    <tableColumn id="15" xr3:uid="{BF09D3E9-B34A-44E4-AF6B-01FB374D5594}" uniqueName="15" name="Total Rev" queryTableFieldId="15" dataDxfId="137" dataCellStyle="Currency"/>
    <tableColumn id="16" xr3:uid="{3D8FE140-2EAC-4349-94A7-F927A1A14763}" uniqueName="16" name="EBITDA / NOI" queryTableFieldId="16" dataDxfId="136" dataCellStyle="Currency"/>
    <tableColumn id="17" xr3:uid="{4AD424CD-635C-4FAE-9BB5-ED9D81E44FCD}" uniqueName="17" name="Cap Rate" queryTableFieldId="17" dataDxfId="135" dataCellStyle="Percent"/>
    <tableColumn id="18" xr3:uid="{9DAD77D2-AEDB-4EB6-AA2A-D5E78EA65F27}" uniqueName="18" name="Final MV / Key" queryTableFieldId="18" dataDxfId="134" dataCellStyle="Currency"/>
    <tableColumn id="19" xr3:uid="{B4711554-E1D5-4146-B8CF-9EA0620F27A0}" uniqueName="19" name="Market Value" queryTableFieldId="19" dataDxfId="133" dataCellStyle="Currency"/>
    <tableColumn id="20" xr3:uid="{5F292785-D81A-4F11-BADB-23FB2BAAB98E}" uniqueName="20" name="2025 Partial Value" queryTableFieldId="20" dataDxfId="132"/>
    <tableColumn id="21" xr3:uid="{E98308BF-E0D0-41A4-B543-C3BD83D96F3F}" uniqueName="21" name="2025 Partial Value Reason" queryTableFieldId="21" dataDxfId="131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097398F-A971-4E9D-91EA-A70D6C083A13}" name="Specials" displayName="Specials" ref="A1:X191" tableType="queryTable" totalsRowShown="0" headerRowDxfId="130" dataDxfId="129">
  <autoFilter ref="A1:X191" xr:uid="{F097398F-A971-4E9D-91EA-A70D6C083A13}"/>
  <tableColumns count="24">
    <tableColumn id="1" xr3:uid="{0C18AA46-5241-4AD5-A0A0-3E5CE9E8DF13}" uniqueName="1" name="KeyPIN" queryTableFieldId="1" dataDxfId="128"/>
    <tableColumn id="2" xr3:uid="{B78BE96C-0B05-48AE-8347-4645DAD1343D}" uniqueName="2" name="PINs" queryTableFieldId="2" dataDxfId="127"/>
    <tableColumn id="3" xr3:uid="{EBB6AEE1-6791-4883-A1B0-47AFDDF061A9}" uniqueName="3" name="Address" queryTableFieldId="3" dataDxfId="126"/>
    <tableColumn id="4" xr3:uid="{43F4AA69-8173-400E-B7B1-52ABBD53DB76}" uniqueName="4" name="Tax District" queryTableFieldId="4" dataDxfId="125"/>
    <tableColumn id="5" xr3:uid="{BA02097F-4CAE-458D-9D02-85CFDFE4D545}" uniqueName="5" name="Classes" queryTableFieldId="5" dataDxfId="124"/>
    <tableColumn id="6" xr3:uid="{CEA81EC6-1ADB-44DB-92DA-805A3FA6B16D}" uniqueName="6" name="Subclass2" queryTableFieldId="6" dataDxfId="123"/>
    <tableColumn id="7" xr3:uid="{E804D94D-50DC-49AF-BAD3-8C9C32F898FA}" uniqueName="7" name="Land.Total SF" queryTableFieldId="7" dataDxfId="122"/>
    <tableColumn id="8" xr3:uid="{9FDB61BB-5468-403F-B880-A0517BD8BAE9}" uniqueName="8" name="BldgSF" queryTableFieldId="8" dataDxfId="121"/>
    <tableColumn id="9" xr3:uid="{10CDEF99-B7DF-4DCD-BB1C-F3F1AC32B2F2}" uniqueName="9" name="YearBlt" queryTableFieldId="9" dataDxfId="120"/>
    <tableColumn id="10" xr3:uid="{3C0AE8BB-A8B0-4A08-A5EB-41BC34E7418A}" uniqueName="10" name="Investment Rating" queryTableFieldId="10" dataDxfId="119"/>
    <tableColumn id="11" xr3:uid="{5512D576-EA62-450D-9A16-3B0F59333E0D}" uniqueName="11" name="Adj Rent $/SF" queryTableFieldId="11" dataDxfId="118" dataCellStyle="Currency"/>
    <tableColumn id="12" xr3:uid="{317FADF5-1C08-409A-A4C3-87BC8837A1BA}" uniqueName="12" name="PGI" queryTableFieldId="12" dataDxfId="117" dataCellStyle="Currency"/>
    <tableColumn id="13" xr3:uid="{7257072B-07F3-4ACE-ACDA-F9E88FC821B7}" uniqueName="13" name="V/C" queryTableFieldId="13" dataDxfId="116" dataCellStyle="Percent"/>
    <tableColumn id="14" xr3:uid="{BE58FF9B-43FA-4E8C-88A4-9DC97C28444D}" uniqueName="14" name="EGI" queryTableFieldId="14" dataDxfId="115" dataCellStyle="Currency"/>
    <tableColumn id="15" xr3:uid="{48EB7BC6-A258-4392-92FD-72ECAF13C5C8}" uniqueName="15" name="% Exp." queryTableFieldId="15" dataDxfId="114" dataCellStyle="Percent"/>
    <tableColumn id="16" xr3:uid="{25D1057F-BB85-44CC-AA17-4E5ED4BD1C0E}" uniqueName="16" name="NOI" queryTableFieldId="16" dataDxfId="113" dataCellStyle="Currency"/>
    <tableColumn id="17" xr3:uid="{0B15A316-3DCB-4CA8-8D96-3F174C2E3255}" uniqueName="17" name="Cap Rate" queryTableFieldId="17" dataDxfId="112" dataCellStyle="Percent"/>
    <tableColumn id="18" xr3:uid="{65815713-02A5-478B-9E8A-D77BF53F31C3}" uniqueName="18" name="L:B Ratio" queryTableFieldId="18" dataDxfId="111"/>
    <tableColumn id="19" xr3:uid="{7BDDE8E0-20CB-4588-BD26-EDE3F769F597}" uniqueName="19" name="Excess Land Area" queryTableFieldId="19" dataDxfId="110"/>
    <tableColumn id="20" xr3:uid="{72E84475-1356-484C-A636-2B15AEDFB887}" uniqueName="20" name="Excess Land Value" queryTableFieldId="20" dataDxfId="109"/>
    <tableColumn id="21" xr3:uid="{6ABBE6BF-FBD1-4587-9EEF-F1DDD40FBDD6}" uniqueName="21" name="Market Value" queryTableFieldId="21" dataDxfId="108" dataCellStyle="Currency"/>
    <tableColumn id="22" xr3:uid="{4EB9AF8A-43DF-4414-A51E-71DE479FFE5D}" uniqueName="22" name="Final MV / SF" queryTableFieldId="22" dataDxfId="107" dataCellStyle="Currency"/>
    <tableColumn id="23" xr3:uid="{D314374C-14CA-4201-9E94-8F409364BFA3}" uniqueName="23" name="2025 Partial Value" queryTableFieldId="23" dataDxfId="106"/>
    <tableColumn id="24" xr3:uid="{C6B35D44-06CC-439B-BF2F-35F1C919EF96}" uniqueName="24" name="2025 Partial Value Reason" queryTableFieldId="24" dataDxfId="105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B2EFF98-EC86-4158-8272-20DA7E1D60DD}" name="Multifamily" displayName="Multifamily" ref="A1:AA339" tableType="queryTable" totalsRowShown="0" headerRowDxfId="104" dataDxfId="103">
  <autoFilter ref="A1:AA339" xr:uid="{9B2EFF98-EC86-4158-8272-20DA7E1D60DD}"/>
  <tableColumns count="27">
    <tableColumn id="1" xr3:uid="{7C60C362-E7D9-4F34-9B3D-DA53B1372160}" uniqueName="1" name="KeyPIN" queryTableFieldId="1" dataDxfId="102"/>
    <tableColumn id="2" xr3:uid="{D2293A11-1234-44A3-83A6-5EDF0397DD09}" uniqueName="2" name="PINs" queryTableFieldId="2" dataDxfId="101"/>
    <tableColumn id="3" xr3:uid="{9D131CBB-21E0-4C25-B97E-83FD4265EDCA}" uniqueName="3" name="Address" queryTableFieldId="3" dataDxfId="100"/>
    <tableColumn id="4" xr3:uid="{95F3114E-62E4-4FFB-92CB-535A8FEF6BEB}" uniqueName="4" name="Tax District" queryTableFieldId="4" dataDxfId="99"/>
    <tableColumn id="5" xr3:uid="{54E2EA26-086B-4727-9988-399F73ACEF03}" uniqueName="5" name="Classes" queryTableFieldId="5" dataDxfId="98"/>
    <tableColumn id="6" xr3:uid="{CAECA12F-95C3-4B1D-8FD4-80809413F039}" uniqueName="6" name="Subclass2" queryTableFieldId="6" dataDxfId="97"/>
    <tableColumn id="7" xr3:uid="{97124941-F044-4CE4-BA91-BDC5B7B33365}" uniqueName="7" name="Land.Total SF" queryTableFieldId="7" dataDxfId="96"/>
    <tableColumn id="8" xr3:uid="{BC031DA9-4C3A-4196-912B-B1AFC904981C}" uniqueName="8" name="BldgSF" queryTableFieldId="8" dataDxfId="95"/>
    <tableColumn id="9" xr3:uid="{5369EA49-6BA4-44AA-A85B-8AFBE01370B3}" uniqueName="9" name="Studios" queryTableFieldId="9" dataDxfId="94"/>
    <tableColumn id="10" xr3:uid="{2D6E7865-9FDA-4244-9FA8-302F7FD3100E}" uniqueName="10" name="1BR" queryTableFieldId="10" dataDxfId="93"/>
    <tableColumn id="11" xr3:uid="{35C7F3D8-E4C4-46B1-B631-F5CC2CE26935}" uniqueName="11" name="2BR" queryTableFieldId="11" dataDxfId="92"/>
    <tableColumn id="12" xr3:uid="{70C270D8-E329-41C9-8610-756337194D1E}" uniqueName="12" name="3BR" queryTableFieldId="12" dataDxfId="91"/>
    <tableColumn id="13" xr3:uid="{D854A32B-35FB-4022-8210-3491A86724CD}" uniqueName="13" name="4BR" queryTableFieldId="13" dataDxfId="90"/>
    <tableColumn id="14" xr3:uid="{5AB64758-10AA-4462-94CB-A13EEA327676}" uniqueName="14" name="MobileHomePads" queryTableFieldId="14" dataDxfId="89"/>
    <tableColumn id="15" xr3:uid="{F75B8C28-90AF-421F-B538-F755B745052E}" uniqueName="15" name="CommSF" queryTableFieldId="15" dataDxfId="88"/>
    <tableColumn id="16" xr3:uid="{DA82CA34-0E34-4D16-AEF1-805A8C998127}" uniqueName="16" name="YearBlt" queryTableFieldId="16" dataDxfId="87"/>
    <tableColumn id="17" xr3:uid="{7909001C-842F-4302-946B-79AB12502AAB}" uniqueName="17" name="Investment Rating" queryTableFieldId="17" dataDxfId="86"/>
    <tableColumn id="18" xr3:uid="{7BDDE970-79D1-4DF3-AC9C-E7F50EADDB96}" uniqueName="18" name="Adjusted PGI" queryTableFieldId="18" dataDxfId="85" dataCellStyle="Currency"/>
    <tableColumn id="19" xr3:uid="{D09BFC34-C4BE-493E-944D-68AD48CB1877}" uniqueName="19" name="V/C" queryTableFieldId="19" dataDxfId="84" dataCellStyle="Percent"/>
    <tableColumn id="20" xr3:uid="{72554946-0318-4361-8A35-585D87A0B764}" uniqueName="20" name="EGI" queryTableFieldId="20" dataDxfId="83" dataCellStyle="Currency"/>
    <tableColumn id="21" xr3:uid="{2A0ED62F-72B2-4758-8505-0045288C5C8D}" uniqueName="21" name="% Exp." queryTableFieldId="21" dataDxfId="82" dataCellStyle="Percent"/>
    <tableColumn id="22" xr3:uid="{7286398A-03BE-4C64-8FFF-9BE48D978F02}" uniqueName="22" name="NOI" queryTableFieldId="22" dataDxfId="81" dataCellStyle="Currency"/>
    <tableColumn id="23" xr3:uid="{20462864-DEA9-4195-B193-FBFDE5D28AC5}" uniqueName="23" name="Cap Rate" queryTableFieldId="23" dataDxfId="80" dataCellStyle="Percent"/>
    <tableColumn id="24" xr3:uid="{A6CC00AC-56A1-41C8-A82B-F355DEC6AB85}" uniqueName="24" name="Final MV / Unit" queryTableFieldId="24" dataDxfId="79" dataCellStyle="Currency"/>
    <tableColumn id="25" xr3:uid="{64E42569-2C6B-4702-BCB3-06A6DB93BB45}" uniqueName="25" name="Market Value" queryTableFieldId="25" dataDxfId="78" dataCellStyle="Currency"/>
    <tableColumn id="26" xr3:uid="{80303728-8CA6-4B0A-A596-E94F178D2B9D}" uniqueName="26" name="2025 Partial Value" queryTableFieldId="26" dataDxfId="77"/>
    <tableColumn id="27" xr3:uid="{CAFCF9F3-145A-4512-9B99-7E70FA039654}" uniqueName="27" name="2025 Partial Value Reason" queryTableFieldId="27" dataDxfId="76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5539B22-AE3B-4BCB-8499-271EAFFBDA7A}" name="Industrials" displayName="Industrials" ref="A1:X55" tableType="queryTable" totalsRowShown="0" headerRowDxfId="75" dataDxfId="74">
  <autoFilter ref="A1:X55" xr:uid="{75539B22-AE3B-4BCB-8499-271EAFFBDA7A}"/>
  <tableColumns count="24">
    <tableColumn id="1" xr3:uid="{B5DFE1C5-AC11-44F7-926C-25F21A08924B}" uniqueName="1" name="KeyPIN" queryTableFieldId="1" dataDxfId="73"/>
    <tableColumn id="2" xr3:uid="{5EDECC08-D2BB-48CF-BDBE-9F712B6D253D}" uniqueName="2" name="PINs" queryTableFieldId="2" dataDxfId="72"/>
    <tableColumn id="3" xr3:uid="{A22EE2C5-D1E9-412B-A273-A7C4CF46CE6E}" uniqueName="3" name="Address" queryTableFieldId="3" dataDxfId="71"/>
    <tableColumn id="4" xr3:uid="{90B0AD7E-4D82-4BA9-B26E-1915E6FF46BC}" uniqueName="4" name="Tax District" queryTableFieldId="4" dataDxfId="70"/>
    <tableColumn id="5" xr3:uid="{1266C22B-8D10-4804-9FD2-A3E13D232C13}" uniqueName="5" name="Classes" queryTableFieldId="5" dataDxfId="69"/>
    <tableColumn id="6" xr3:uid="{D993BE4E-E8A0-4D13-A9AE-7DB8CFA9C28E}" uniqueName="6" name="Subclass2" queryTableFieldId="6" dataDxfId="68"/>
    <tableColumn id="7" xr3:uid="{903F7486-6B7D-417E-B541-ABB13BD029F7}" uniqueName="7" name="Land.Total SF" queryTableFieldId="7" dataDxfId="67"/>
    <tableColumn id="8" xr3:uid="{EB3551E1-20DB-4A5F-80E6-F08B3B06B17F}" uniqueName="8" name="BldgSF" queryTableFieldId="8" dataDxfId="66"/>
    <tableColumn id="9" xr3:uid="{AD9E5220-C364-4FB0-9E94-2F330B955A67}" uniqueName="9" name="YearBlt" queryTableFieldId="9" dataDxfId="65"/>
    <tableColumn id="10" xr3:uid="{CB63296E-A48B-41AE-87A3-473FB956CCD7}" uniqueName="10" name="Investment Rating" queryTableFieldId="10" dataDxfId="64"/>
    <tableColumn id="11" xr3:uid="{9C9741D5-6605-480F-B742-E6FD3D99C314}" uniqueName="11" name="Adj Rent $/SF" queryTableFieldId="11" dataDxfId="63" dataCellStyle="Currency"/>
    <tableColumn id="12" xr3:uid="{8922C825-96C9-4046-8C12-E4B33411488C}" uniqueName="12" name="PGI" queryTableFieldId="12" dataDxfId="62" dataCellStyle="Currency"/>
    <tableColumn id="13" xr3:uid="{B4F99994-349A-435C-A04B-A0F6B214897B}" uniqueName="13" name="V/C" queryTableFieldId="13" dataDxfId="61" dataCellStyle="Percent"/>
    <tableColumn id="14" xr3:uid="{FC1D4D36-3D99-4DDA-9C7D-AD93176E654F}" uniqueName="14" name="EGI" queryTableFieldId="14" dataDxfId="60" dataCellStyle="Currency"/>
    <tableColumn id="15" xr3:uid="{E5570960-1359-4B47-8CBC-24DAD667C359}" uniqueName="15" name="% Exp." queryTableFieldId="15" dataDxfId="59" dataCellStyle="Percent"/>
    <tableColumn id="16" xr3:uid="{4A68CE70-81E6-4161-9BF6-E6A467D89C1C}" uniqueName="16" name="NOI" queryTableFieldId="16" dataDxfId="58" dataCellStyle="Currency"/>
    <tableColumn id="17" xr3:uid="{4A1D9B7E-E13F-4C4D-A53D-16EA554DFFE4}" uniqueName="17" name="Cap Rate" queryTableFieldId="17" dataDxfId="57" dataCellStyle="Percent"/>
    <tableColumn id="18" xr3:uid="{D7EFD490-2B10-4D45-862B-978FB4827049}" uniqueName="18" name="L:B Ratio" queryTableFieldId="18" dataDxfId="56"/>
    <tableColumn id="19" xr3:uid="{AEF50D79-A2C2-4872-9487-E76613DE1BEB}" uniqueName="19" name="Excess Land Area" queryTableFieldId="19" dataDxfId="55"/>
    <tableColumn id="20" xr3:uid="{14374C41-10FA-4A26-B922-304E219CEBF4}" uniqueName="20" name="Excess Land Value" queryTableFieldId="20" dataDxfId="54"/>
    <tableColumn id="21" xr3:uid="{82FAD0CA-6982-4644-A604-1A24017D3CD8}" uniqueName="21" name="Market Value" queryTableFieldId="21" dataDxfId="53" dataCellStyle="Currency"/>
    <tableColumn id="22" xr3:uid="{2A22B97C-DB48-4A5A-A69E-2BC23AAD5F9F}" uniqueName="22" name="Final MV / SF" queryTableFieldId="22" dataDxfId="52" dataCellStyle="Currency"/>
    <tableColumn id="23" xr3:uid="{3002569A-1E90-4BB8-B11E-9E84DE0BC291}" uniqueName="23" name="2025 Partial Value" queryTableFieldId="23" dataDxfId="51"/>
    <tableColumn id="24" xr3:uid="{3F6B01FD-8A79-4776-8AC6-3FA8A838AF36}" uniqueName="24" name="2025 Partial Value Reason" queryTableFieldId="24" dataDxfId="50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E7EAA5-49B4-4B69-8C9E-3A016817F9BE}" name="Condos" displayName="Condos" ref="A1:V41" tableType="queryTable" totalsRowShown="0" headerRowDxfId="49" dataDxfId="48">
  <autoFilter ref="A1:V41" xr:uid="{6FE7EAA5-49B4-4B69-8C9E-3A016817F9BE}"/>
  <tableColumns count="22">
    <tableColumn id="1" xr3:uid="{71131CF3-CFEC-4511-885E-13444B31AEBD}" uniqueName="1" name="KeyPIN" queryTableFieldId="1" dataDxfId="47"/>
    <tableColumn id="2" xr3:uid="{564619BC-25D0-421C-9DF1-D7322826749C}" uniqueName="2" name="PINs" queryTableFieldId="2" dataDxfId="46"/>
    <tableColumn id="3" xr3:uid="{723F6CD0-DF33-4229-93B9-36D8D0DFC751}" uniqueName="3" name="NBHD" queryTableFieldId="3" dataDxfId="45"/>
    <tableColumn id="4" xr3:uid="{FFDBF598-E99E-454D-8317-8AA1066D95C4}" uniqueName="4" name="Classes" queryTableFieldId="4" dataDxfId="44"/>
    <tableColumn id="5" xr3:uid="{09259AC4-B4DC-465E-AD24-65E000BB3DB3}" uniqueName="5" name="Town Region" queryTableFieldId="5" dataDxfId="43"/>
    <tableColumn id="6" xr3:uid="{6DDC17B8-1E40-4E17-B629-CE292C15AE94}" uniqueName="6" name="Subclass2" queryTableFieldId="6" dataDxfId="42"/>
    <tableColumn id="17" xr3:uid="{7C2FCCB6-9347-4536-86A4-467A3C4E8D1E}" uniqueName="17" name="Adj Rent $/SF" queryTableFieldId="18" dataDxfId="41" dataCellStyle="Currency"/>
    <tableColumn id="18" xr3:uid="{4BF0D7D1-0BA0-4181-AA5D-749EA29ADD5A}" uniqueName="18" name="PGI" queryTableFieldId="19" dataDxfId="40" dataCellStyle="Currency"/>
    <tableColumn id="19" xr3:uid="{44D1E241-30B5-47A7-960C-3680E3D6239A}" uniqueName="19" name="V/C" queryTableFieldId="20" dataDxfId="39" dataCellStyle="Percent"/>
    <tableColumn id="20" xr3:uid="{6C23E46F-EA39-4B86-A613-DC4948401262}" uniqueName="20" name="EGI" queryTableFieldId="21" dataDxfId="38" dataCellStyle="Currency"/>
    <tableColumn id="21" xr3:uid="{7E5830A9-6678-4591-89F4-FD004732725B}" uniqueName="21" name="% Exp." queryTableFieldId="22" dataDxfId="37" dataCellStyle="Percent"/>
    <tableColumn id="22" xr3:uid="{84936A29-B726-493E-B9D2-444A5A592916}" uniqueName="22" name="NOI" queryTableFieldId="23" dataDxfId="36" dataCellStyle="Currency"/>
    <tableColumn id="23" xr3:uid="{8768DD63-2BC2-4142-9683-D513D11EB5EC}" uniqueName="23" name="Cap Rate" queryTableFieldId="24" dataDxfId="35" dataCellStyle="Percent"/>
    <tableColumn id="24" xr3:uid="{D28C8B4B-B8A0-42B1-A017-A313A49F5226}" uniqueName="24" name="L:B Ratio" queryTableFieldId="32" dataDxfId="34" dataCellStyle="Currency"/>
    <tableColumn id="25" xr3:uid="{E0069B5C-BF5D-4C14-800A-B3808DDA5E5C}" uniqueName="25" name="Excess Land Area" queryTableFieldId="33" dataDxfId="33" dataCellStyle="Comma"/>
    <tableColumn id="26" xr3:uid="{CD288ECC-5AFD-4B60-94E8-50D656C1855B}" uniqueName="26" name="Excess Land Value" queryTableFieldId="34" dataDxfId="32" dataCellStyle="Currency"/>
    <tableColumn id="7" xr3:uid="{3E8C39F0-C2D8-4804-8211-8C4CA0E30F70}" uniqueName="7" name="Land.Total Val" queryTableFieldId="7" dataDxfId="31" dataCellStyle="Currency"/>
    <tableColumn id="8" xr3:uid="{03393B18-2791-4449-811E-A6C715B49AFD}" uniqueName="8" name="Market Value" queryTableFieldId="8" dataDxfId="30" dataCellStyle="Currency"/>
    <tableColumn id="16" xr3:uid="{74FF6038-682A-4767-8CA3-926B3F042844}" uniqueName="16" name="Final MV / SF" queryTableFieldId="16" dataDxfId="29" dataCellStyle="Currency"/>
    <tableColumn id="10" xr3:uid="{243A97B5-A74A-4C4A-866E-1097231E2BB2}" uniqueName="10" name="2025 Partial Value" queryTableFieldId="10" dataDxfId="28" dataCellStyle="Currency"/>
    <tableColumn id="11" xr3:uid="{B4FD4AC8-410B-4F50-B5E7-B46C2775E4A3}" uniqueName="11" name="2025 Partial Value Reason" queryTableFieldId="11" dataDxfId="27" dataCellStyle="Currency"/>
    <tableColumn id="15" xr3:uid="{6692F9CE-8742-4388-90B4-3D2A357752F0}" uniqueName="15" name="Model" queryTableFieldId="15" dataDxfId="26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615FA1-1775-442F-83D6-D07FC536D19F}" name="Comm517" displayName="Comm517" ref="A1:W179" tableType="queryTable" totalsRowShown="0" headerRowDxfId="25" dataDxfId="24">
  <autoFilter ref="A1:W179" xr:uid="{DF615FA1-1775-442F-83D6-D07FC536D19F}"/>
  <sortState xmlns:xlrd2="http://schemas.microsoft.com/office/spreadsheetml/2017/richdata2" ref="A2:W179">
    <sortCondition ref="V1:V179"/>
  </sortState>
  <tableColumns count="23">
    <tableColumn id="1" xr3:uid="{C99E4F18-BD32-46B0-912A-8F79FB1A7B19}" uniqueName="1" name="KeyPIN" queryTableFieldId="1" dataDxfId="23"/>
    <tableColumn id="2" xr3:uid="{996CF0E8-FC91-4805-B9CE-A7575F4F0951}" uniqueName="2" name="PINs" queryTableFieldId="2" dataDxfId="22"/>
    <tableColumn id="3" xr3:uid="{D40FF7A6-58BF-4D76-AD88-619687EDA6C3}" uniqueName="3" name="Address" queryTableFieldId="3" dataDxfId="21"/>
    <tableColumn id="4" xr3:uid="{DFA7C90D-8BF4-4FA1-8100-3F6E35C94F63}" uniqueName="4" name="Tax District" queryTableFieldId="4" dataDxfId="20"/>
    <tableColumn id="5" xr3:uid="{A14F40BE-5C1D-4DF8-9664-7EAF958D0038}" uniqueName="5" name="Classes" queryTableFieldId="5" dataDxfId="19"/>
    <tableColumn id="6" xr3:uid="{0BA47580-E01F-40A2-98EB-54F59E6A4B89}" uniqueName="6" name="Subclass2" queryTableFieldId="6" dataDxfId="18"/>
    <tableColumn id="7" xr3:uid="{C3C85BE2-7432-4E0B-B040-6CA3CF1ECDE6}" uniqueName="7" name="Land.Total SF" queryTableFieldId="7" dataDxfId="17"/>
    <tableColumn id="8" xr3:uid="{3917ED07-6823-4530-8977-4230E6A5ABF4}" uniqueName="8" name="BldgSF" queryTableFieldId="8" dataDxfId="16"/>
    <tableColumn id="9" xr3:uid="{5AA22AAA-C9DE-4E06-9DD2-BF3D87B4B759}" uniqueName="9" name="Investment Rating" queryTableFieldId="9" dataDxfId="15"/>
    <tableColumn id="10" xr3:uid="{314A2F40-6FCD-4020-B342-148536744C00}" uniqueName="10" name="Adj Rent $/SF" queryTableFieldId="10" dataDxfId="14" dataCellStyle="Currency"/>
    <tableColumn id="11" xr3:uid="{205052FA-548A-4423-9820-808F79B942F1}" uniqueName="11" name="PGI" queryTableFieldId="11" dataDxfId="13" dataCellStyle="Currency"/>
    <tableColumn id="12" xr3:uid="{B406378D-7B55-4E6D-BED2-7B5F3658D981}" uniqueName="12" name="V/C" queryTableFieldId="12" dataDxfId="12" dataCellStyle="Percent"/>
    <tableColumn id="13" xr3:uid="{338469A7-6D89-433E-8405-168A03C9DDCF}" uniqueName="13" name="EGI" queryTableFieldId="13" dataDxfId="11" dataCellStyle="Currency"/>
    <tableColumn id="14" xr3:uid="{D735BF2E-FF98-49D0-B5A4-D12AF2053FA8}" uniqueName="14" name="% Exp." queryTableFieldId="14" dataDxfId="10" dataCellStyle="Percent"/>
    <tableColumn id="15" xr3:uid="{66324BA8-6479-4B4E-92FF-CC363D852DE2}" uniqueName="15" name="NOI" queryTableFieldId="15" dataDxfId="9" dataCellStyle="Currency"/>
    <tableColumn id="16" xr3:uid="{77B780E4-371A-46EC-94B6-12BDD7C67B3F}" uniqueName="16" name="Cap Rate" queryTableFieldId="16" dataDxfId="8" dataCellStyle="Percent"/>
    <tableColumn id="23" xr3:uid="{F5032985-7F32-4B99-A9EB-AFD6CF6C1D4F}" uniqueName="23" name="L:B Ratio" queryTableFieldId="23" dataDxfId="7" dataCellStyle="Percent"/>
    <tableColumn id="17" xr3:uid="{5737352D-4167-4DCA-A9C5-C7E5BCB4891B}" uniqueName="17" name="Excess Land Area" queryTableFieldId="17" dataDxfId="6"/>
    <tableColumn id="18" xr3:uid="{F3E28DCD-067C-4ED9-BAA2-7669ADBDC4B9}" uniqueName="18" name="Excess Land Value" queryTableFieldId="18" dataDxfId="5" dataCellStyle="Currency"/>
    <tableColumn id="19" xr3:uid="{F2BC22DE-D88F-4C13-9394-75EEE4FB770A}" uniqueName="19" name="Market Value" queryTableFieldId="19" dataDxfId="4" dataCellStyle="Currency"/>
    <tableColumn id="20" xr3:uid="{0AF998BE-CDC9-435D-9824-3739D35E9EB2}" uniqueName="20" name="Final MV / SF" queryTableFieldId="20" dataDxfId="3" dataCellStyle="Currency"/>
    <tableColumn id="21" xr3:uid="{B471C4EB-250A-4F3F-8A88-D3DE10CAAC37}" uniqueName="21" name="2025 Partial Value" queryTableFieldId="21" dataDxfId="2"/>
    <tableColumn id="22" xr3:uid="{06F9DD63-8178-46C8-B9B4-4D18B1DDC703}" uniqueName="22" name="2025 Partial Value Reason" queryTableFieldId="22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A7D2825-0FCE-4DAA-BEE9-755198C8EB65}" name="Summary" displayName="Summary" ref="A1:C57" tableType="queryTable" totalsRowShown="0">
  <autoFilter ref="A1:C57" xr:uid="{4A7D2825-0FCE-4DAA-BEE9-755198C8EB65}"/>
  <sortState xmlns:xlrd2="http://schemas.microsoft.com/office/spreadsheetml/2017/richdata2" ref="A2:C56">
    <sortCondition ref="A1:A56"/>
  </sortState>
  <tableColumns count="3">
    <tableColumn id="1" xr3:uid="{4438CC7A-E59E-4CDC-9F73-D9EBD12DC1A8}" uniqueName="1" name="Subclass2" queryTableFieldId="1" dataDxfId="1"/>
    <tableColumn id="2" xr3:uid="{60D97281-7DB7-4BF5-8577-FD2A0FCEE030}" uniqueName="2" name="Total Market Value" queryTableFieldId="2" dataDxfId="0" dataCellStyle="Currency"/>
    <tableColumn id="3" xr3:uid="{729DD94E-4E1C-4B21-9DE2-5AF8DDD63A8F}" uniqueName="3" name="# of Properties" queryTableFieldId="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5F570-0026-4C88-B2B8-1827404C76DF}">
  <dimension ref="A1:K12"/>
  <sheetViews>
    <sheetView workbookViewId="0">
      <selection activeCell="B10" sqref="B10"/>
    </sheetView>
  </sheetViews>
  <sheetFormatPr defaultRowHeight="14.5" x14ac:dyDescent="0.35"/>
  <cols>
    <col min="1" max="1" width="17.26953125" bestFit="1" customWidth="1"/>
    <col min="2" max="2" width="17.7265625" customWidth="1"/>
    <col min="3" max="3" width="27.1796875" bestFit="1" customWidth="1"/>
    <col min="4" max="4" width="12.1796875" bestFit="1" customWidth="1"/>
    <col min="5" max="5" width="8.7265625" customWidth="1"/>
    <col min="6" max="6" width="41.81640625" bestFit="1" customWidth="1"/>
    <col min="7" max="7" width="13.81640625" bestFit="1" customWidth="1"/>
    <col min="8" max="8" width="10.453125" customWidth="1"/>
    <col min="9" max="9" width="14.1796875" bestFit="1" customWidth="1"/>
    <col min="10" max="11" width="12" customWidth="1"/>
  </cols>
  <sheetData>
    <row r="1" spans="1:11" ht="33.75" customHeight="1" x14ac:dyDescent="0.35">
      <c r="A1" s="2" t="s">
        <v>0</v>
      </c>
      <c r="B1" s="2" t="s">
        <v>29</v>
      </c>
      <c r="C1" s="2" t="s">
        <v>65</v>
      </c>
      <c r="D1" s="2" t="s">
        <v>66</v>
      </c>
      <c r="E1" s="2" t="s">
        <v>30</v>
      </c>
      <c r="F1" s="2" t="s">
        <v>1</v>
      </c>
      <c r="G1" s="2" t="s">
        <v>67</v>
      </c>
      <c r="H1" s="2" t="s">
        <v>84</v>
      </c>
      <c r="I1" s="2" t="s">
        <v>79</v>
      </c>
      <c r="J1" s="2" t="s">
        <v>31</v>
      </c>
      <c r="K1" s="2" t="s">
        <v>32</v>
      </c>
    </row>
    <row r="2" spans="1:11" ht="43.5" x14ac:dyDescent="0.35">
      <c r="A2" s="3" t="s">
        <v>2168</v>
      </c>
      <c r="B2" s="4" t="s">
        <v>2169</v>
      </c>
      <c r="C2" s="3" t="s">
        <v>2170</v>
      </c>
      <c r="D2" s="3" t="s">
        <v>211</v>
      </c>
      <c r="E2" s="4" t="s">
        <v>2171</v>
      </c>
      <c r="F2" s="3" t="s">
        <v>2172</v>
      </c>
      <c r="G2" s="11">
        <v>12600</v>
      </c>
      <c r="H2" s="11">
        <v>1620</v>
      </c>
      <c r="I2" s="7">
        <v>748440.00000000012</v>
      </c>
      <c r="J2" s="3"/>
      <c r="K2" s="3"/>
    </row>
    <row r="3" spans="1:11" x14ac:dyDescent="0.35">
      <c r="A3" s="3" t="s">
        <v>2173</v>
      </c>
      <c r="B3" s="4" t="s">
        <v>2173</v>
      </c>
      <c r="C3" s="3" t="s">
        <v>2174</v>
      </c>
      <c r="D3" s="3" t="s">
        <v>318</v>
      </c>
      <c r="E3" s="4" t="s">
        <v>2175</v>
      </c>
      <c r="F3" s="3" t="s">
        <v>2176</v>
      </c>
      <c r="G3" s="11">
        <v>22488</v>
      </c>
      <c r="H3" s="11">
        <v>8785</v>
      </c>
      <c r="I3" s="7">
        <v>1662312.96</v>
      </c>
      <c r="J3" s="3"/>
      <c r="K3" s="3"/>
    </row>
    <row r="4" spans="1:11" x14ac:dyDescent="0.35">
      <c r="A4" s="3" t="s">
        <v>2177</v>
      </c>
      <c r="B4" s="4" t="s">
        <v>2177</v>
      </c>
      <c r="C4" s="3" t="s">
        <v>2178</v>
      </c>
      <c r="D4" s="3" t="s">
        <v>318</v>
      </c>
      <c r="E4" s="4" t="s">
        <v>2175</v>
      </c>
      <c r="F4" s="3" t="s">
        <v>2176</v>
      </c>
      <c r="G4" s="11">
        <v>9254</v>
      </c>
      <c r="H4" s="11">
        <v>1408</v>
      </c>
      <c r="I4" s="7">
        <v>855069.60000000021</v>
      </c>
      <c r="J4" s="3"/>
      <c r="K4" s="3"/>
    </row>
    <row r="5" spans="1:11" x14ac:dyDescent="0.35">
      <c r="A5" s="3" t="s">
        <v>2179</v>
      </c>
      <c r="B5" s="4" t="s">
        <v>2179</v>
      </c>
      <c r="C5" s="3" t="s">
        <v>2180</v>
      </c>
      <c r="D5" s="3" t="s">
        <v>337</v>
      </c>
      <c r="E5" s="4" t="s">
        <v>2175</v>
      </c>
      <c r="F5" s="3" t="s">
        <v>2176</v>
      </c>
      <c r="G5" s="11">
        <v>17000</v>
      </c>
      <c r="H5" s="11">
        <v>1397</v>
      </c>
      <c r="I5" s="7">
        <v>1060290</v>
      </c>
      <c r="J5" s="3"/>
      <c r="K5" s="3"/>
    </row>
    <row r="6" spans="1:11" ht="72.5" x14ac:dyDescent="0.35">
      <c r="A6" s="3" t="s">
        <v>2181</v>
      </c>
      <c r="B6" s="4" t="s">
        <v>2182</v>
      </c>
      <c r="C6" s="3" t="s">
        <v>2183</v>
      </c>
      <c r="D6" s="3" t="s">
        <v>350</v>
      </c>
      <c r="E6" s="4" t="s">
        <v>2184</v>
      </c>
      <c r="F6" s="3" t="s">
        <v>2172</v>
      </c>
      <c r="G6" s="11">
        <v>14467</v>
      </c>
      <c r="H6" s="11">
        <v>1505</v>
      </c>
      <c r="I6" s="7">
        <v>859339.8</v>
      </c>
      <c r="J6" s="3"/>
      <c r="K6" s="3"/>
    </row>
    <row r="7" spans="1:11" x14ac:dyDescent="0.35">
      <c r="A7" s="3" t="s">
        <v>2185</v>
      </c>
      <c r="B7" s="4" t="s">
        <v>2185</v>
      </c>
      <c r="C7" s="3" t="s">
        <v>2186</v>
      </c>
      <c r="D7" s="3" t="s">
        <v>350</v>
      </c>
      <c r="E7" s="4" t="s">
        <v>2175</v>
      </c>
      <c r="F7" s="3" t="s">
        <v>2172</v>
      </c>
      <c r="G7" s="11">
        <v>56159</v>
      </c>
      <c r="H7" s="11">
        <v>7604</v>
      </c>
      <c r="I7" s="7">
        <v>4003013.52</v>
      </c>
      <c r="J7" s="3"/>
      <c r="K7" s="3"/>
    </row>
    <row r="8" spans="1:11" ht="43.5" x14ac:dyDescent="0.35">
      <c r="A8" s="3" t="s">
        <v>2187</v>
      </c>
      <c r="B8" s="4" t="s">
        <v>2188</v>
      </c>
      <c r="C8" s="3" t="s">
        <v>2189</v>
      </c>
      <c r="D8" s="3" t="s">
        <v>469</v>
      </c>
      <c r="E8" s="4" t="s">
        <v>2190</v>
      </c>
      <c r="F8" s="3" t="s">
        <v>2172</v>
      </c>
      <c r="G8" s="11">
        <v>13016</v>
      </c>
      <c r="H8" s="11">
        <v>1579</v>
      </c>
      <c r="I8" s="7">
        <v>773150.4</v>
      </c>
      <c r="J8" s="3"/>
      <c r="K8" s="3"/>
    </row>
    <row r="9" spans="1:11" x14ac:dyDescent="0.35">
      <c r="A9" s="3" t="s">
        <v>2191</v>
      </c>
      <c r="B9" s="4" t="s">
        <v>2191</v>
      </c>
      <c r="C9" s="3" t="s">
        <v>2192</v>
      </c>
      <c r="D9" s="3" t="s">
        <v>350</v>
      </c>
      <c r="E9" s="4" t="s">
        <v>2175</v>
      </c>
      <c r="F9" s="3" t="s">
        <v>2176</v>
      </c>
      <c r="G9" s="11">
        <v>10920</v>
      </c>
      <c r="H9" s="11">
        <v>1914</v>
      </c>
      <c r="I9" s="7">
        <v>840840</v>
      </c>
      <c r="J9" s="3"/>
      <c r="K9" s="3"/>
    </row>
    <row r="10" spans="1:11" x14ac:dyDescent="0.35">
      <c r="A10" s="3" t="s">
        <v>2193</v>
      </c>
      <c r="B10" s="4" t="s">
        <v>2193</v>
      </c>
      <c r="C10" s="3" t="s">
        <v>2194</v>
      </c>
      <c r="D10" s="3" t="s">
        <v>542</v>
      </c>
      <c r="E10" s="4" t="s">
        <v>2175</v>
      </c>
      <c r="F10" s="3" t="s">
        <v>2176</v>
      </c>
      <c r="G10" s="11">
        <v>16217</v>
      </c>
      <c r="H10" s="11">
        <v>1736</v>
      </c>
      <c r="I10" s="7">
        <v>1248709</v>
      </c>
      <c r="J10" s="3"/>
      <c r="K10" s="3"/>
    </row>
    <row r="11" spans="1:11" ht="72.5" x14ac:dyDescent="0.35">
      <c r="A11" s="3" t="s">
        <v>2195</v>
      </c>
      <c r="B11" s="4" t="s">
        <v>2196</v>
      </c>
      <c r="C11" s="3" t="s">
        <v>2197</v>
      </c>
      <c r="D11" s="3" t="s">
        <v>542</v>
      </c>
      <c r="E11" s="4" t="s">
        <v>2184</v>
      </c>
      <c r="F11" s="3" t="s">
        <v>2172</v>
      </c>
      <c r="G11" s="11">
        <v>17013</v>
      </c>
      <c r="H11" s="11">
        <v>1740</v>
      </c>
      <c r="I11" s="7">
        <v>1010572.2</v>
      </c>
      <c r="J11" s="3"/>
      <c r="K11" s="3"/>
    </row>
    <row r="12" spans="1:11" x14ac:dyDescent="0.35">
      <c r="A12" s="3" t="s">
        <v>2198</v>
      </c>
      <c r="B12" s="4" t="s">
        <v>2198</v>
      </c>
      <c r="C12" s="3" t="s">
        <v>2199</v>
      </c>
      <c r="D12" s="3" t="s">
        <v>199</v>
      </c>
      <c r="E12" s="4" t="s">
        <v>2175</v>
      </c>
      <c r="F12" s="3" t="s">
        <v>2176</v>
      </c>
      <c r="G12" s="11">
        <v>13114</v>
      </c>
      <c r="H12" s="11">
        <v>1815</v>
      </c>
      <c r="I12" s="7">
        <v>1009778</v>
      </c>
      <c r="J12" s="3"/>
      <c r="K12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0371-C3A0-4EF8-9E8A-5B486C970773}">
  <dimension ref="A1:T8"/>
  <sheetViews>
    <sheetView workbookViewId="0">
      <selection activeCell="C1" sqref="C1"/>
    </sheetView>
  </sheetViews>
  <sheetFormatPr defaultRowHeight="14.5" x14ac:dyDescent="0.35"/>
  <cols>
    <col min="1" max="1" width="17.26953125" bestFit="1" customWidth="1"/>
    <col min="2" max="2" width="17.453125" customWidth="1"/>
    <col min="3" max="3" width="26.26953125" bestFit="1" customWidth="1"/>
    <col min="4" max="4" width="14.453125" bestFit="1" customWidth="1"/>
    <col min="5" max="5" width="11.1796875" bestFit="1" customWidth="1"/>
    <col min="6" max="6" width="24.81640625" bestFit="1" customWidth="1"/>
    <col min="7" max="7" width="9.453125" customWidth="1"/>
    <col min="8" max="8" width="10.26953125" bestFit="1" customWidth="1"/>
    <col min="9" max="9" width="10.54296875" bestFit="1" customWidth="1"/>
    <col min="10" max="10" width="8.54296875" customWidth="1"/>
    <col min="11" max="11" width="21.26953125" bestFit="1" customWidth="1"/>
    <col min="12" max="12" width="12" bestFit="1" customWidth="1"/>
    <col min="13" max="13" width="17.453125" bestFit="1" customWidth="1"/>
    <col min="14" max="14" width="10" bestFit="1" customWidth="1"/>
    <col min="15" max="15" width="11" bestFit="1" customWidth="1"/>
    <col min="16" max="16" width="12.54296875" bestFit="1" customWidth="1"/>
    <col min="17" max="17" width="17.1796875" bestFit="1" customWidth="1"/>
    <col min="18" max="18" width="16.453125" bestFit="1" customWidth="1"/>
    <col min="19" max="19" width="20" bestFit="1" customWidth="1"/>
    <col min="20" max="20" width="26.7265625" bestFit="1" customWidth="1"/>
  </cols>
  <sheetData>
    <row r="1" spans="1:20" ht="29" x14ac:dyDescent="0.35">
      <c r="A1" s="2" t="s">
        <v>0</v>
      </c>
      <c r="B1" s="2" t="s">
        <v>29</v>
      </c>
      <c r="C1" s="2" t="s">
        <v>65</v>
      </c>
      <c r="D1" s="2" t="s">
        <v>66</v>
      </c>
      <c r="E1" s="2" t="s">
        <v>30</v>
      </c>
      <c r="F1" s="2" t="s">
        <v>1</v>
      </c>
      <c r="G1" s="2" t="s">
        <v>67</v>
      </c>
      <c r="H1" s="2" t="s">
        <v>135</v>
      </c>
      <c r="I1" s="2" t="s">
        <v>68</v>
      </c>
      <c r="J1" s="2" t="s">
        <v>136</v>
      </c>
      <c r="K1" s="2" t="s">
        <v>137</v>
      </c>
      <c r="L1" s="2" t="s">
        <v>138</v>
      </c>
      <c r="M1" s="2" t="s">
        <v>139</v>
      </c>
      <c r="N1" s="2" t="s">
        <v>140</v>
      </c>
      <c r="O1" s="2" t="s">
        <v>75</v>
      </c>
      <c r="P1" s="2" t="s">
        <v>76</v>
      </c>
      <c r="Q1" s="2" t="s">
        <v>141</v>
      </c>
      <c r="R1" s="2" t="s">
        <v>79</v>
      </c>
      <c r="S1" s="2" t="s">
        <v>31</v>
      </c>
      <c r="T1" s="2" t="s">
        <v>32</v>
      </c>
    </row>
    <row r="2" spans="1:20" ht="29" x14ac:dyDescent="0.35">
      <c r="A2" s="3" t="s">
        <v>1649</v>
      </c>
      <c r="B2" s="4" t="s">
        <v>1649</v>
      </c>
      <c r="C2" s="3" t="s">
        <v>1650</v>
      </c>
      <c r="D2" s="3" t="s">
        <v>246</v>
      </c>
      <c r="E2" s="4" t="s">
        <v>5</v>
      </c>
      <c r="F2" s="3" t="s">
        <v>53</v>
      </c>
      <c r="G2" s="11">
        <v>51196</v>
      </c>
      <c r="H2" s="3" t="s">
        <v>1651</v>
      </c>
      <c r="I2" s="11">
        <v>47283</v>
      </c>
      <c r="J2" s="3">
        <v>99</v>
      </c>
      <c r="K2" s="7">
        <v>529.32818768479899</v>
      </c>
      <c r="L2" s="7">
        <v>19729299.24959217</v>
      </c>
      <c r="M2" s="8">
        <v>0.28600000000000003</v>
      </c>
      <c r="N2" s="8">
        <v>0.9</v>
      </c>
      <c r="O2" s="7">
        <v>1408671.9664208817</v>
      </c>
      <c r="P2" s="8">
        <v>0.09</v>
      </c>
      <c r="Q2" s="7">
        <v>158101.01010101009</v>
      </c>
      <c r="R2" s="7">
        <v>15652000</v>
      </c>
      <c r="S2" s="3"/>
      <c r="T2" s="3"/>
    </row>
    <row r="3" spans="1:20" ht="43.5" x14ac:dyDescent="0.35">
      <c r="A3" s="3" t="s">
        <v>1652</v>
      </c>
      <c r="B3" s="4" t="s">
        <v>1653</v>
      </c>
      <c r="C3" s="3" t="s">
        <v>1654</v>
      </c>
      <c r="D3" s="3" t="s">
        <v>350</v>
      </c>
      <c r="E3" s="4" t="s">
        <v>1655</v>
      </c>
      <c r="F3" s="3" t="s">
        <v>53</v>
      </c>
      <c r="G3" s="11">
        <v>30933</v>
      </c>
      <c r="H3" s="3" t="s">
        <v>1656</v>
      </c>
      <c r="I3" s="11">
        <v>28488</v>
      </c>
      <c r="J3" s="3">
        <v>124</v>
      </c>
      <c r="K3" s="7">
        <v>313.91435033459919</v>
      </c>
      <c r="L3" s="7">
        <v>14927701.872934263</v>
      </c>
      <c r="M3" s="8">
        <v>0.22</v>
      </c>
      <c r="N3" s="8">
        <v>0.9</v>
      </c>
      <c r="O3" s="7">
        <v>1164360.7460888715</v>
      </c>
      <c r="P3" s="8">
        <v>0.09</v>
      </c>
      <c r="Q3" s="7">
        <v>104330.64516129032</v>
      </c>
      <c r="R3" s="7">
        <v>12937000</v>
      </c>
      <c r="S3" s="3"/>
      <c r="T3" s="3"/>
    </row>
    <row r="4" spans="1:20" ht="29" x14ac:dyDescent="0.35">
      <c r="A4" s="3" t="s">
        <v>1657</v>
      </c>
      <c r="B4" s="4" t="s">
        <v>1657</v>
      </c>
      <c r="C4" s="3" t="s">
        <v>1658</v>
      </c>
      <c r="D4" s="3" t="s">
        <v>350</v>
      </c>
      <c r="E4" s="4" t="s">
        <v>5</v>
      </c>
      <c r="F4" s="3" t="s">
        <v>53</v>
      </c>
      <c r="G4" s="11">
        <v>15277</v>
      </c>
      <c r="H4" s="3" t="s">
        <v>1659</v>
      </c>
      <c r="I4" s="11">
        <v>18192</v>
      </c>
      <c r="J4" s="3">
        <v>97</v>
      </c>
      <c r="K4" s="7">
        <v>293.30154359187702</v>
      </c>
      <c r="L4" s="7">
        <v>12524300.338491296</v>
      </c>
      <c r="M4" s="8">
        <v>0.22</v>
      </c>
      <c r="N4" s="8">
        <v>0.9</v>
      </c>
      <c r="O4" s="7">
        <v>976895.42640232109</v>
      </c>
      <c r="P4" s="8">
        <v>0.09</v>
      </c>
      <c r="Q4" s="7">
        <v>111896.90721649484</v>
      </c>
      <c r="R4" s="7">
        <v>10854000</v>
      </c>
      <c r="S4" s="3"/>
      <c r="T4" s="3"/>
    </row>
    <row r="5" spans="1:20" ht="29" x14ac:dyDescent="0.35">
      <c r="A5" s="3" t="s">
        <v>1660</v>
      </c>
      <c r="B5" s="4" t="s">
        <v>1660</v>
      </c>
      <c r="C5" s="3" t="s">
        <v>1661</v>
      </c>
      <c r="D5" s="3" t="s">
        <v>199</v>
      </c>
      <c r="E5" s="4" t="s">
        <v>5</v>
      </c>
      <c r="F5" s="3" t="s">
        <v>53</v>
      </c>
      <c r="G5" s="11">
        <v>34344</v>
      </c>
      <c r="H5" s="3" t="s">
        <v>1662</v>
      </c>
      <c r="I5" s="11">
        <v>71059</v>
      </c>
      <c r="J5" s="3">
        <v>154</v>
      </c>
      <c r="K5" s="7">
        <v>316.16392340424443</v>
      </c>
      <c r="L5" s="7">
        <v>18175337.361201823</v>
      </c>
      <c r="M5" s="8">
        <v>0.28600000000000003</v>
      </c>
      <c r="N5" s="8">
        <v>0.9</v>
      </c>
      <c r="O5" s="7">
        <v>1297719.0875898097</v>
      </c>
      <c r="P5" s="8">
        <v>0.09</v>
      </c>
      <c r="Q5" s="7">
        <v>93629.870129870134</v>
      </c>
      <c r="R5" s="7">
        <v>14419000</v>
      </c>
      <c r="S5" s="3"/>
      <c r="T5" s="3"/>
    </row>
    <row r="6" spans="1:20" ht="29" x14ac:dyDescent="0.35">
      <c r="A6" s="3" t="s">
        <v>1663</v>
      </c>
      <c r="B6" s="4" t="s">
        <v>1663</v>
      </c>
      <c r="C6" s="3" t="s">
        <v>1664</v>
      </c>
      <c r="D6" s="3" t="s">
        <v>199</v>
      </c>
      <c r="E6" s="4" t="s">
        <v>5</v>
      </c>
      <c r="F6" s="3" t="s">
        <v>53</v>
      </c>
      <c r="G6" s="11">
        <v>8000</v>
      </c>
      <c r="H6" s="3" t="s">
        <v>1665</v>
      </c>
      <c r="I6" s="11">
        <v>43812</v>
      </c>
      <c r="J6" s="3">
        <v>145</v>
      </c>
      <c r="K6" s="7">
        <v>135.95591214123127</v>
      </c>
      <c r="L6" s="7">
        <v>7658645.1219512206</v>
      </c>
      <c r="M6" s="8">
        <v>0.22</v>
      </c>
      <c r="N6" s="8">
        <v>0.9</v>
      </c>
      <c r="O6" s="7">
        <v>597374.31951219495</v>
      </c>
      <c r="P6" s="8">
        <v>0.09</v>
      </c>
      <c r="Q6" s="7">
        <v>45772.413793103449</v>
      </c>
      <c r="R6" s="7">
        <v>6637000</v>
      </c>
      <c r="S6" s="3"/>
      <c r="T6" s="3"/>
    </row>
    <row r="7" spans="1:20" ht="29" x14ac:dyDescent="0.35">
      <c r="A7" s="3" t="s">
        <v>1666</v>
      </c>
      <c r="B7" s="4" t="s">
        <v>1666</v>
      </c>
      <c r="C7" s="3" t="s">
        <v>1667</v>
      </c>
      <c r="D7" s="3" t="s">
        <v>199</v>
      </c>
      <c r="E7" s="4" t="s">
        <v>5</v>
      </c>
      <c r="F7" s="3" t="s">
        <v>53</v>
      </c>
      <c r="G7" s="11">
        <v>11700</v>
      </c>
      <c r="H7" s="3" t="s">
        <v>1668</v>
      </c>
      <c r="I7" s="11">
        <v>11238</v>
      </c>
      <c r="J7" s="3">
        <v>57</v>
      </c>
      <c r="K7" s="7">
        <v>316.7418931948244</v>
      </c>
      <c r="L7" s="7">
        <v>7044039.0017016456</v>
      </c>
      <c r="M7" s="8">
        <v>0.154</v>
      </c>
      <c r="N7" s="8">
        <v>0.9</v>
      </c>
      <c r="O7" s="7">
        <v>595925.69954395946</v>
      </c>
      <c r="P7" s="8">
        <v>0.09</v>
      </c>
      <c r="Q7" s="7">
        <v>116157.89473684212</v>
      </c>
      <c r="R7" s="7">
        <v>6621000</v>
      </c>
      <c r="S7" s="3"/>
      <c r="T7" s="3"/>
    </row>
    <row r="8" spans="1:20" ht="29" x14ac:dyDescent="0.35">
      <c r="A8" s="3" t="s">
        <v>1669</v>
      </c>
      <c r="B8" s="4" t="s">
        <v>1669</v>
      </c>
      <c r="C8" s="3" t="s">
        <v>1670</v>
      </c>
      <c r="D8" s="3" t="s">
        <v>511</v>
      </c>
      <c r="E8" s="4" t="s">
        <v>5</v>
      </c>
      <c r="F8" s="3" t="s">
        <v>53</v>
      </c>
      <c r="G8" s="11">
        <v>24780</v>
      </c>
      <c r="H8" s="3" t="s">
        <v>1671</v>
      </c>
      <c r="I8" s="11">
        <v>119468</v>
      </c>
      <c r="J8" s="3">
        <v>417</v>
      </c>
      <c r="K8" s="7">
        <v>129.63163539793553</v>
      </c>
      <c r="L8" s="7">
        <v>20394742.268041238</v>
      </c>
      <c r="M8" s="8">
        <v>0.28600000000000003</v>
      </c>
      <c r="N8" s="8">
        <v>0.9</v>
      </c>
      <c r="O8" s="7">
        <v>1456184.5979381446</v>
      </c>
      <c r="P8" s="8">
        <v>0.09</v>
      </c>
      <c r="Q8" s="7">
        <v>38800.95923261391</v>
      </c>
      <c r="R8" s="7">
        <v>16180000</v>
      </c>
      <c r="S8" s="3"/>
      <c r="T8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6610-62D8-4F30-8E38-0BB6B8B46B4E}">
  <dimension ref="A1:U6"/>
  <sheetViews>
    <sheetView workbookViewId="0"/>
  </sheetViews>
  <sheetFormatPr defaultRowHeight="14.5" x14ac:dyDescent="0.35"/>
  <cols>
    <col min="1" max="1" width="17.26953125" bestFit="1" customWidth="1"/>
    <col min="2" max="2" width="18.1796875" customWidth="1"/>
    <col min="3" max="3" width="25.26953125" bestFit="1" customWidth="1"/>
    <col min="4" max="4" width="14.453125" bestFit="1" customWidth="1"/>
    <col min="5" max="5" width="12.453125" bestFit="1" customWidth="1"/>
    <col min="6" max="6" width="38" bestFit="1" customWidth="1"/>
    <col min="7" max="7" width="10.1796875" customWidth="1"/>
    <col min="8" max="8" width="21.81640625" bestFit="1" customWidth="1"/>
    <col min="9" max="9" width="10.453125" bestFit="1" customWidth="1"/>
    <col min="10" max="10" width="11" bestFit="1" customWidth="1"/>
    <col min="11" max="12" width="9.81640625" customWidth="1"/>
    <col min="13" max="13" width="14" bestFit="1" customWidth="1"/>
    <col min="14" max="14" width="11.26953125" bestFit="1" customWidth="1"/>
    <col min="15" max="15" width="12.81640625" bestFit="1" customWidth="1"/>
    <col min="16" max="16" width="16" bestFit="1" customWidth="1"/>
    <col min="17" max="17" width="8.7265625" customWidth="1"/>
    <col min="18" max="18" width="10.81640625" customWidth="1"/>
    <col min="19" max="19" width="16.26953125" bestFit="1" customWidth="1"/>
    <col min="20" max="21" width="13" customWidth="1"/>
  </cols>
  <sheetData>
    <row r="1" spans="1:21" ht="31.9" customHeight="1" x14ac:dyDescent="0.35">
      <c r="A1" s="2" t="s">
        <v>0</v>
      </c>
      <c r="B1" s="2" t="s">
        <v>29</v>
      </c>
      <c r="C1" s="2" t="s">
        <v>65</v>
      </c>
      <c r="D1" s="2" t="s">
        <v>66</v>
      </c>
      <c r="E1" s="2" t="s">
        <v>30</v>
      </c>
      <c r="F1" s="2" t="s">
        <v>1</v>
      </c>
      <c r="G1" s="2" t="s">
        <v>67</v>
      </c>
      <c r="H1" s="2" t="s">
        <v>86</v>
      </c>
      <c r="I1" s="2" t="s">
        <v>68</v>
      </c>
      <c r="J1" s="2" t="s">
        <v>87</v>
      </c>
      <c r="K1" s="2" t="s">
        <v>88</v>
      </c>
      <c r="L1" s="2" t="s">
        <v>89</v>
      </c>
      <c r="M1" s="2" t="s">
        <v>90</v>
      </c>
      <c r="N1" s="2" t="s">
        <v>91</v>
      </c>
      <c r="O1" s="2" t="s">
        <v>92</v>
      </c>
      <c r="P1" s="2" t="s">
        <v>93</v>
      </c>
      <c r="Q1" s="2" t="s">
        <v>76</v>
      </c>
      <c r="R1" s="2" t="s">
        <v>94</v>
      </c>
      <c r="S1" s="2" t="s">
        <v>79</v>
      </c>
      <c r="T1" s="2" t="s">
        <v>31</v>
      </c>
      <c r="U1" s="2" t="s">
        <v>32</v>
      </c>
    </row>
    <row r="2" spans="1:21" x14ac:dyDescent="0.35">
      <c r="A2" s="3" t="s">
        <v>682</v>
      </c>
      <c r="B2" s="4" t="s">
        <v>682</v>
      </c>
      <c r="C2" s="3" t="s">
        <v>683</v>
      </c>
      <c r="D2" s="3" t="s">
        <v>591</v>
      </c>
      <c r="E2" s="4" t="s">
        <v>14</v>
      </c>
      <c r="F2" s="3" t="s">
        <v>684</v>
      </c>
      <c r="G2" s="11">
        <v>34697</v>
      </c>
      <c r="H2" s="3" t="s">
        <v>2</v>
      </c>
      <c r="I2" s="11">
        <v>145548</v>
      </c>
      <c r="J2" s="3" t="s">
        <v>685</v>
      </c>
      <c r="K2" s="3">
        <v>178</v>
      </c>
      <c r="L2" s="6">
        <v>172.245</v>
      </c>
      <c r="M2" s="8">
        <v>0.50475000000000003</v>
      </c>
      <c r="N2" s="6">
        <v>86.940663750000013</v>
      </c>
      <c r="O2" s="7">
        <v>6805463.7636596393</v>
      </c>
      <c r="P2" s="7">
        <v>1925946.2451156776</v>
      </c>
      <c r="Q2" s="10">
        <v>8.5000000000000006E-2</v>
      </c>
      <c r="R2" s="7">
        <v>127292.13483146067</v>
      </c>
      <c r="S2" s="7">
        <v>22658000</v>
      </c>
      <c r="T2" s="3"/>
      <c r="U2" s="3"/>
    </row>
    <row r="3" spans="1:21" ht="43.5" x14ac:dyDescent="0.35">
      <c r="A3" s="3" t="s">
        <v>686</v>
      </c>
      <c r="B3" s="4" t="s">
        <v>687</v>
      </c>
      <c r="C3" s="3" t="s">
        <v>688</v>
      </c>
      <c r="D3" s="3" t="s">
        <v>427</v>
      </c>
      <c r="E3" s="4" t="s">
        <v>689</v>
      </c>
      <c r="F3" s="3" t="s">
        <v>684</v>
      </c>
      <c r="G3" s="11">
        <v>48477</v>
      </c>
      <c r="H3" s="3" t="s">
        <v>2</v>
      </c>
      <c r="I3" s="11">
        <v>299000</v>
      </c>
      <c r="J3" s="3" t="s">
        <v>690</v>
      </c>
      <c r="K3" s="3">
        <v>269</v>
      </c>
      <c r="L3" s="6">
        <v>172.245</v>
      </c>
      <c r="M3" s="8">
        <v>0.50475000000000003</v>
      </c>
      <c r="N3" s="6">
        <v>86.940663750000013</v>
      </c>
      <c r="O3" s="7">
        <v>10284661.530474398</v>
      </c>
      <c r="P3" s="7">
        <v>2910559.2131242543</v>
      </c>
      <c r="Q3" s="10">
        <v>8.5000000000000006E-2</v>
      </c>
      <c r="R3" s="7">
        <v>127293.68029739778</v>
      </c>
      <c r="S3" s="7">
        <v>34242000</v>
      </c>
      <c r="T3" s="3"/>
      <c r="U3" s="3"/>
    </row>
    <row r="4" spans="1:21" ht="29" x14ac:dyDescent="0.35">
      <c r="A4" s="3" t="s">
        <v>691</v>
      </c>
      <c r="B4" s="4" t="s">
        <v>692</v>
      </c>
      <c r="C4" s="3" t="s">
        <v>693</v>
      </c>
      <c r="D4" s="3" t="s">
        <v>427</v>
      </c>
      <c r="E4" s="4" t="s">
        <v>694</v>
      </c>
      <c r="F4" s="3" t="s">
        <v>695</v>
      </c>
      <c r="G4" s="11">
        <v>41717</v>
      </c>
      <c r="H4" s="3" t="s">
        <v>2</v>
      </c>
      <c r="I4" s="11">
        <v>117229</v>
      </c>
      <c r="J4" s="3" t="s">
        <v>153</v>
      </c>
      <c r="K4" s="3">
        <v>159</v>
      </c>
      <c r="L4" s="6">
        <v>158.3175</v>
      </c>
      <c r="M4" s="8">
        <v>0.54149999999999998</v>
      </c>
      <c r="N4" s="6">
        <v>85.728926250000001</v>
      </c>
      <c r="O4" s="7">
        <v>5298485.8731829077</v>
      </c>
      <c r="P4" s="7">
        <v>1593254.7020661004</v>
      </c>
      <c r="Q4" s="10">
        <v>8.5000000000000006E-2</v>
      </c>
      <c r="R4" s="7">
        <v>117886.7924528302</v>
      </c>
      <c r="S4" s="7">
        <v>18744000</v>
      </c>
      <c r="T4" s="3"/>
      <c r="U4" s="3"/>
    </row>
    <row r="5" spans="1:21" x14ac:dyDescent="0.35">
      <c r="A5" s="3" t="s">
        <v>696</v>
      </c>
      <c r="B5" s="4" t="s">
        <v>696</v>
      </c>
      <c r="C5" s="3" t="s">
        <v>697</v>
      </c>
      <c r="D5" s="3" t="s">
        <v>199</v>
      </c>
      <c r="E5" s="4" t="s">
        <v>14</v>
      </c>
      <c r="F5" s="3" t="s">
        <v>684</v>
      </c>
      <c r="G5" s="11">
        <v>12210</v>
      </c>
      <c r="H5" s="3" t="s">
        <v>2</v>
      </c>
      <c r="I5" s="11">
        <v>61840</v>
      </c>
      <c r="J5" s="3" t="s">
        <v>698</v>
      </c>
      <c r="K5" s="3">
        <v>119</v>
      </c>
      <c r="L5" s="6">
        <v>172.245</v>
      </c>
      <c r="M5" s="8">
        <v>0.50475000000000003</v>
      </c>
      <c r="N5" s="6">
        <v>86.940663750000013</v>
      </c>
      <c r="O5" s="7">
        <v>4549720.1566039165</v>
      </c>
      <c r="P5" s="7">
        <v>1287570.8043189084</v>
      </c>
      <c r="Q5" s="10">
        <v>8.5000000000000006E-2</v>
      </c>
      <c r="R5" s="7">
        <v>127294.11764705884</v>
      </c>
      <c r="S5" s="7">
        <v>15148000</v>
      </c>
      <c r="T5" s="3"/>
      <c r="U5" s="3"/>
    </row>
    <row r="6" spans="1:21" x14ac:dyDescent="0.35">
      <c r="A6" s="3" t="s">
        <v>699</v>
      </c>
      <c r="B6" s="4" t="s">
        <v>699</v>
      </c>
      <c r="C6" s="3" t="s">
        <v>700</v>
      </c>
      <c r="D6" s="3" t="s">
        <v>436</v>
      </c>
      <c r="E6" s="4" t="s">
        <v>14</v>
      </c>
      <c r="F6" s="3" t="s">
        <v>684</v>
      </c>
      <c r="G6" s="11">
        <v>22440</v>
      </c>
      <c r="H6" s="3" t="s">
        <v>701</v>
      </c>
      <c r="I6" s="11">
        <v>111538</v>
      </c>
      <c r="J6" s="3" t="s">
        <v>702</v>
      </c>
      <c r="K6" s="3">
        <v>114</v>
      </c>
      <c r="L6" s="6">
        <v>172.245</v>
      </c>
      <c r="M6" s="8">
        <v>0.50475000000000003</v>
      </c>
      <c r="N6" s="6">
        <v>86.940663750000013</v>
      </c>
      <c r="O6" s="7">
        <v>4358555.4441415668</v>
      </c>
      <c r="P6" s="7">
        <v>1233471.1906920632</v>
      </c>
      <c r="Q6" s="10">
        <v>8.5000000000000006E-2</v>
      </c>
      <c r="R6" s="7">
        <v>127289.47368421052</v>
      </c>
      <c r="S6" s="7">
        <v>14511000</v>
      </c>
      <c r="T6" s="3"/>
      <c r="U6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678F-A1F4-40D3-AE5E-2331F19DA8CB}">
  <dimension ref="A1:X191"/>
  <sheetViews>
    <sheetView workbookViewId="0"/>
  </sheetViews>
  <sheetFormatPr defaultRowHeight="14.5" x14ac:dyDescent="0.35"/>
  <cols>
    <col min="1" max="1" width="17.26953125" bestFit="1" customWidth="1"/>
    <col min="2" max="2" width="18.81640625" style="14" customWidth="1"/>
    <col min="3" max="3" width="27.7265625" bestFit="1" customWidth="1"/>
    <col min="4" max="4" width="14.453125" bestFit="1" customWidth="1"/>
    <col min="5" max="5" width="8.453125" customWidth="1"/>
    <col min="6" max="6" width="42.7265625" bestFit="1" customWidth="1"/>
    <col min="7" max="7" width="11.26953125" customWidth="1"/>
    <col min="8" max="8" width="10.453125" bestFit="1" customWidth="1"/>
    <col min="9" max="9" width="11" bestFit="1" customWidth="1"/>
    <col min="10" max="10" width="12.54296875" customWidth="1"/>
    <col min="11" max="11" width="11.453125" customWidth="1"/>
    <col min="12" max="12" width="11.81640625" bestFit="1" customWidth="1"/>
    <col min="13" max="13" width="8.26953125" bestFit="1" customWidth="1"/>
    <col min="14" max="14" width="11.81640625" bestFit="1" customWidth="1"/>
    <col min="15" max="15" width="10.54296875" bestFit="1" customWidth="1"/>
    <col min="16" max="16" width="10.81640625" bestFit="1" customWidth="1"/>
    <col min="17" max="17" width="12.54296875" bestFit="1" customWidth="1"/>
    <col min="18" max="18" width="12.26953125" bestFit="1" customWidth="1"/>
    <col min="19" max="21" width="13.81640625" customWidth="1"/>
    <col min="22" max="22" width="9" customWidth="1"/>
    <col min="23" max="24" width="12.81640625" customWidth="1"/>
  </cols>
  <sheetData>
    <row r="1" spans="1:24" ht="33.4" customHeight="1" x14ac:dyDescent="0.35">
      <c r="A1" s="2" t="s">
        <v>0</v>
      </c>
      <c r="B1" s="2" t="s">
        <v>29</v>
      </c>
      <c r="C1" s="2" t="s">
        <v>65</v>
      </c>
      <c r="D1" s="2" t="s">
        <v>66</v>
      </c>
      <c r="E1" s="2" t="s">
        <v>30</v>
      </c>
      <c r="F1" s="2" t="s">
        <v>1</v>
      </c>
      <c r="G1" s="2" t="s">
        <v>67</v>
      </c>
      <c r="H1" s="2" t="s">
        <v>68</v>
      </c>
      <c r="I1" s="2" t="s">
        <v>87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85</v>
      </c>
      <c r="S1" s="2" t="s">
        <v>77</v>
      </c>
      <c r="T1" s="2" t="s">
        <v>78</v>
      </c>
      <c r="U1" s="2" t="s">
        <v>79</v>
      </c>
      <c r="V1" s="2" t="s">
        <v>80</v>
      </c>
      <c r="W1" s="2" t="s">
        <v>31</v>
      </c>
      <c r="X1" s="2" t="s">
        <v>32</v>
      </c>
    </row>
    <row r="2" spans="1:24" x14ac:dyDescent="0.35">
      <c r="A2" s="3" t="s">
        <v>1672</v>
      </c>
      <c r="B2" s="4" t="s">
        <v>1672</v>
      </c>
      <c r="C2" s="3" t="s">
        <v>1673</v>
      </c>
      <c r="D2" s="3" t="s">
        <v>199</v>
      </c>
      <c r="E2" s="4" t="s">
        <v>27</v>
      </c>
      <c r="F2" s="3" t="s">
        <v>59</v>
      </c>
      <c r="G2" s="3">
        <v>79108</v>
      </c>
      <c r="H2" s="3">
        <v>39167</v>
      </c>
      <c r="I2" s="3" t="s">
        <v>113</v>
      </c>
      <c r="J2" s="5" t="s">
        <v>81</v>
      </c>
      <c r="K2" s="7">
        <v>8.6400000000000023</v>
      </c>
      <c r="L2" s="7">
        <v>338402.88000000006</v>
      </c>
      <c r="M2" s="8">
        <v>0.05</v>
      </c>
      <c r="N2" s="7">
        <v>321482.73600000003</v>
      </c>
      <c r="O2" s="8">
        <v>0.51276519289881461</v>
      </c>
      <c r="P2" s="7">
        <v>156637.57886132132</v>
      </c>
      <c r="Q2" s="10">
        <v>8.5000000000000006E-2</v>
      </c>
      <c r="R2" s="3">
        <v>6</v>
      </c>
      <c r="S2" s="3">
        <v>0</v>
      </c>
      <c r="T2" s="3">
        <v>0</v>
      </c>
      <c r="U2" s="7">
        <v>1843000</v>
      </c>
      <c r="V2" s="7">
        <v>47.049685843370938</v>
      </c>
      <c r="W2" s="3"/>
      <c r="X2" s="3"/>
    </row>
    <row r="3" spans="1:24" ht="29" x14ac:dyDescent="0.35">
      <c r="A3" s="3" t="s">
        <v>1674</v>
      </c>
      <c r="B3" s="4" t="s">
        <v>1675</v>
      </c>
      <c r="C3" s="3" t="s">
        <v>2223</v>
      </c>
      <c r="D3" s="3" t="s">
        <v>199</v>
      </c>
      <c r="E3" s="4" t="s">
        <v>1676</v>
      </c>
      <c r="F3" s="3" t="s">
        <v>55</v>
      </c>
      <c r="G3" s="3">
        <v>12740</v>
      </c>
      <c r="H3" s="3">
        <v>6110</v>
      </c>
      <c r="I3" s="3" t="s">
        <v>860</v>
      </c>
      <c r="J3" s="5" t="s">
        <v>81</v>
      </c>
      <c r="K3" s="7">
        <v>24.200000000000003</v>
      </c>
      <c r="L3" s="7">
        <v>147862.00000000003</v>
      </c>
      <c r="M3" s="8">
        <v>0.05</v>
      </c>
      <c r="N3" s="7">
        <v>140468.90000000002</v>
      </c>
      <c r="O3" s="8">
        <v>0.51172676579439413</v>
      </c>
      <c r="P3" s="7">
        <v>68587.204108303835</v>
      </c>
      <c r="Q3" s="10">
        <v>0.08</v>
      </c>
      <c r="R3" s="3">
        <v>6</v>
      </c>
      <c r="S3" s="3">
        <v>0</v>
      </c>
      <c r="T3" s="3">
        <v>0</v>
      </c>
      <c r="U3" s="7">
        <v>857000</v>
      </c>
      <c r="V3" s="7">
        <v>140.31752067983598</v>
      </c>
      <c r="W3" s="3"/>
      <c r="X3" s="3"/>
    </row>
    <row r="4" spans="1:24" x14ac:dyDescent="0.35">
      <c r="A4" s="3" t="s">
        <v>1677</v>
      </c>
      <c r="B4" s="4" t="s">
        <v>1677</v>
      </c>
      <c r="C4" s="3" t="s">
        <v>1678</v>
      </c>
      <c r="D4" s="3" t="s">
        <v>199</v>
      </c>
      <c r="E4" s="4" t="s">
        <v>16</v>
      </c>
      <c r="F4" s="3" t="s">
        <v>55</v>
      </c>
      <c r="G4" s="3">
        <v>16000</v>
      </c>
      <c r="H4" s="3">
        <v>4965</v>
      </c>
      <c r="I4" s="3" t="s">
        <v>759</v>
      </c>
      <c r="J4" s="5" t="s">
        <v>81</v>
      </c>
      <c r="K4" s="7">
        <v>22</v>
      </c>
      <c r="L4" s="7">
        <v>109230</v>
      </c>
      <c r="M4" s="8">
        <v>0.05</v>
      </c>
      <c r="N4" s="7">
        <v>103768.5</v>
      </c>
      <c r="O4" s="8">
        <v>0.51172580450878768</v>
      </c>
      <c r="P4" s="7">
        <v>50667.480854829861</v>
      </c>
      <c r="Q4" s="10">
        <v>0.08</v>
      </c>
      <c r="R4" s="3">
        <v>6</v>
      </c>
      <c r="S4" s="3">
        <v>0</v>
      </c>
      <c r="T4" s="3">
        <v>0</v>
      </c>
      <c r="U4" s="7">
        <v>633000</v>
      </c>
      <c r="V4" s="7">
        <v>127.5616335720792</v>
      </c>
      <c r="W4" s="3"/>
      <c r="X4" s="3"/>
    </row>
    <row r="5" spans="1:24" ht="43.5" x14ac:dyDescent="0.35">
      <c r="A5" s="3" t="s">
        <v>1679</v>
      </c>
      <c r="B5" s="4" t="s">
        <v>1680</v>
      </c>
      <c r="C5" s="3" t="s">
        <v>1681</v>
      </c>
      <c r="D5" s="3" t="s">
        <v>211</v>
      </c>
      <c r="E5" s="4" t="s">
        <v>1682</v>
      </c>
      <c r="F5" s="3" t="s">
        <v>55</v>
      </c>
      <c r="G5" s="3">
        <v>9375</v>
      </c>
      <c r="H5" s="3">
        <v>2546</v>
      </c>
      <c r="I5" s="3" t="s">
        <v>1167</v>
      </c>
      <c r="J5" s="5" t="s">
        <v>81</v>
      </c>
      <c r="K5" s="7">
        <v>26.620000000000005</v>
      </c>
      <c r="L5" s="7">
        <v>67774.520000000019</v>
      </c>
      <c r="M5" s="8">
        <v>0.05</v>
      </c>
      <c r="N5" s="7">
        <v>64385.794000000016</v>
      </c>
      <c r="O5" s="8">
        <v>0.51817574156978563</v>
      </c>
      <c r="P5" s="7">
        <v>31022.637447490553</v>
      </c>
      <c r="Q5" s="10">
        <v>0.08</v>
      </c>
      <c r="R5" s="3">
        <v>6</v>
      </c>
      <c r="S5" s="3">
        <v>0</v>
      </c>
      <c r="T5" s="3">
        <v>0</v>
      </c>
      <c r="U5" s="7">
        <v>388000</v>
      </c>
      <c r="V5" s="7">
        <v>152.31067089302118</v>
      </c>
      <c r="W5" s="3"/>
      <c r="X5" s="3"/>
    </row>
    <row r="6" spans="1:24" ht="116" x14ac:dyDescent="0.35">
      <c r="A6" s="3" t="s">
        <v>1683</v>
      </c>
      <c r="B6" s="4" t="s">
        <v>1684</v>
      </c>
      <c r="C6" s="3" t="s">
        <v>2224</v>
      </c>
      <c r="D6" s="3" t="s">
        <v>211</v>
      </c>
      <c r="E6" s="4" t="s">
        <v>1685</v>
      </c>
      <c r="F6" s="3" t="s">
        <v>33</v>
      </c>
      <c r="G6" s="3">
        <v>25000</v>
      </c>
      <c r="H6" s="3">
        <v>10868</v>
      </c>
      <c r="I6" s="3" t="s">
        <v>849</v>
      </c>
      <c r="J6" s="5" t="s">
        <v>82</v>
      </c>
      <c r="K6" s="7">
        <v>35.64</v>
      </c>
      <c r="L6" s="7">
        <v>387335.52</v>
      </c>
      <c r="M6" s="8">
        <v>0.05</v>
      </c>
      <c r="N6" s="7">
        <v>367968.74400000001</v>
      </c>
      <c r="O6" s="8">
        <v>0.50715266174726503</v>
      </c>
      <c r="P6" s="7">
        <v>181352.41604060199</v>
      </c>
      <c r="Q6" s="10">
        <v>7.4999999999999997E-2</v>
      </c>
      <c r="R6" s="3">
        <v>4</v>
      </c>
      <c r="S6" s="3">
        <v>0</v>
      </c>
      <c r="T6" s="3">
        <v>0</v>
      </c>
      <c r="U6" s="7">
        <v>2418000</v>
      </c>
      <c r="V6" s="7">
        <v>222.49100238081468</v>
      </c>
      <c r="W6" s="3"/>
      <c r="X6" s="3"/>
    </row>
    <row r="7" spans="1:24" x14ac:dyDescent="0.35">
      <c r="A7" s="3" t="s">
        <v>1686</v>
      </c>
      <c r="B7" s="4" t="s">
        <v>1686</v>
      </c>
      <c r="C7" s="3" t="s">
        <v>1687</v>
      </c>
      <c r="D7" s="3" t="s">
        <v>211</v>
      </c>
      <c r="E7" s="4" t="s">
        <v>5</v>
      </c>
      <c r="F7" s="3" t="s">
        <v>33</v>
      </c>
      <c r="G7" s="3">
        <v>6250</v>
      </c>
      <c r="H7" s="3">
        <v>4680</v>
      </c>
      <c r="I7" s="3" t="s">
        <v>1688</v>
      </c>
      <c r="J7" s="5" t="s">
        <v>81</v>
      </c>
      <c r="K7" s="7">
        <v>36.299999999999997</v>
      </c>
      <c r="L7" s="7">
        <v>169884.00000000003</v>
      </c>
      <c r="M7" s="8">
        <v>0.05</v>
      </c>
      <c r="N7" s="7">
        <v>161389.80000000002</v>
      </c>
      <c r="O7" s="8">
        <v>0.48870023367954007</v>
      </c>
      <c r="P7" s="7">
        <v>82518.567026505771</v>
      </c>
      <c r="Q7" s="10">
        <v>8.7499999999999994E-2</v>
      </c>
      <c r="R7" s="3">
        <v>4</v>
      </c>
      <c r="S7" s="3">
        <v>0</v>
      </c>
      <c r="T7" s="3">
        <v>0</v>
      </c>
      <c r="U7" s="7">
        <v>943000</v>
      </c>
      <c r="V7" s="7">
        <v>201.5105421892693</v>
      </c>
      <c r="W7" s="3"/>
      <c r="X7" s="3"/>
    </row>
    <row r="8" spans="1:24" x14ac:dyDescent="0.35">
      <c r="A8" s="3" t="s">
        <v>1689</v>
      </c>
      <c r="B8" s="4" t="s">
        <v>1689</v>
      </c>
      <c r="C8" s="3" t="s">
        <v>1690</v>
      </c>
      <c r="D8" s="3" t="s">
        <v>211</v>
      </c>
      <c r="E8" s="4" t="s">
        <v>16</v>
      </c>
      <c r="F8" s="3" t="s">
        <v>55</v>
      </c>
      <c r="G8" s="3">
        <v>13536</v>
      </c>
      <c r="H8" s="3">
        <v>1312</v>
      </c>
      <c r="I8" s="3" t="s">
        <v>99</v>
      </c>
      <c r="J8" s="5" t="s">
        <v>83</v>
      </c>
      <c r="K8" s="7">
        <v>38.015999999999991</v>
      </c>
      <c r="L8" s="7">
        <v>49876.991999999991</v>
      </c>
      <c r="M8" s="8">
        <v>0.05</v>
      </c>
      <c r="N8" s="7">
        <v>47383.14239999999</v>
      </c>
      <c r="O8" s="8">
        <v>0.52128325888668026</v>
      </c>
      <c r="P8" s="7">
        <v>22683.103513436359</v>
      </c>
      <c r="Q8" s="10">
        <v>7.0000000000000007E-2</v>
      </c>
      <c r="R8" s="3">
        <v>6</v>
      </c>
      <c r="S8" s="3">
        <v>5664</v>
      </c>
      <c r="T8" s="3">
        <v>226560</v>
      </c>
      <c r="U8" s="7">
        <v>551000</v>
      </c>
      <c r="V8" s="7">
        <v>246.98501212365375</v>
      </c>
      <c r="W8" s="3"/>
      <c r="X8" s="3"/>
    </row>
    <row r="9" spans="1:24" ht="58" x14ac:dyDescent="0.35">
      <c r="A9" s="3" t="s">
        <v>1691</v>
      </c>
      <c r="B9" s="4" t="s">
        <v>1692</v>
      </c>
      <c r="C9" s="3" t="s">
        <v>1693</v>
      </c>
      <c r="D9" s="3" t="s">
        <v>211</v>
      </c>
      <c r="E9" s="4" t="s">
        <v>1694</v>
      </c>
      <c r="F9" s="3" t="s">
        <v>54</v>
      </c>
      <c r="G9" s="3">
        <v>13519</v>
      </c>
      <c r="H9" s="3">
        <v>4008</v>
      </c>
      <c r="I9" s="3" t="s">
        <v>749</v>
      </c>
      <c r="J9" s="5" t="s">
        <v>82</v>
      </c>
      <c r="K9" s="7">
        <v>44</v>
      </c>
      <c r="L9" s="7">
        <v>176352</v>
      </c>
      <c r="M9" s="8">
        <v>0.05</v>
      </c>
      <c r="N9" s="7">
        <v>167534.39999999999</v>
      </c>
      <c r="O9" s="8">
        <v>0.59194565809029698</v>
      </c>
      <c r="P9" s="7">
        <v>68363.13933923695</v>
      </c>
      <c r="Q9" s="10">
        <v>5.5E-2</v>
      </c>
      <c r="R9" s="3">
        <v>6</v>
      </c>
      <c r="S9" s="3">
        <v>0</v>
      </c>
      <c r="T9" s="3">
        <v>0</v>
      </c>
      <c r="U9" s="7">
        <v>1243000</v>
      </c>
      <c r="V9" s="7">
        <v>310.12129985137426</v>
      </c>
      <c r="W9" s="3"/>
      <c r="X9" s="3"/>
    </row>
    <row r="10" spans="1:24" ht="29" x14ac:dyDescent="0.35">
      <c r="A10" s="3" t="s">
        <v>1695</v>
      </c>
      <c r="B10" s="4" t="s">
        <v>1696</v>
      </c>
      <c r="C10" s="3" t="s">
        <v>1697</v>
      </c>
      <c r="D10" s="3" t="s">
        <v>211</v>
      </c>
      <c r="E10" s="4" t="s">
        <v>1698</v>
      </c>
      <c r="F10" s="3" t="s">
        <v>34</v>
      </c>
      <c r="G10" s="3">
        <v>6912</v>
      </c>
      <c r="H10" s="3">
        <v>2558</v>
      </c>
      <c r="I10" s="3" t="s">
        <v>146</v>
      </c>
      <c r="J10" s="5" t="s">
        <v>81</v>
      </c>
      <c r="K10" s="7">
        <v>28</v>
      </c>
      <c r="L10" s="7">
        <v>71624</v>
      </c>
      <c r="M10" s="8">
        <v>0.05</v>
      </c>
      <c r="N10" s="7">
        <v>68042.8</v>
      </c>
      <c r="O10" s="8">
        <v>0.50663421002398479</v>
      </c>
      <c r="P10" s="7">
        <v>33569.989774180009</v>
      </c>
      <c r="Q10" s="10">
        <v>8.5000000000000006E-2</v>
      </c>
      <c r="R10" s="3">
        <v>4</v>
      </c>
      <c r="S10" s="3">
        <v>0</v>
      </c>
      <c r="T10" s="3">
        <v>0</v>
      </c>
      <c r="U10" s="7">
        <v>395000</v>
      </c>
      <c r="V10" s="7">
        <v>154.39447074543534</v>
      </c>
      <c r="W10" s="3"/>
      <c r="X10" s="3"/>
    </row>
    <row r="11" spans="1:24" x14ac:dyDescent="0.35">
      <c r="A11" s="3" t="s">
        <v>1699</v>
      </c>
      <c r="B11" s="4" t="s">
        <v>1699</v>
      </c>
      <c r="C11" s="3" t="s">
        <v>1700</v>
      </c>
      <c r="D11" s="3" t="s">
        <v>216</v>
      </c>
      <c r="E11" s="4" t="s">
        <v>19</v>
      </c>
      <c r="F11" s="3" t="s">
        <v>57</v>
      </c>
      <c r="G11" s="3">
        <v>100723</v>
      </c>
      <c r="H11" s="3">
        <v>39984</v>
      </c>
      <c r="I11" s="3" t="s">
        <v>146</v>
      </c>
      <c r="J11" s="5" t="s">
        <v>83</v>
      </c>
      <c r="K11" s="7">
        <v>31.460000000000004</v>
      </c>
      <c r="L11" s="7">
        <v>1257896.6399999999</v>
      </c>
      <c r="M11" s="8">
        <v>0.05</v>
      </c>
      <c r="N11" s="7">
        <v>1195001.8080000002</v>
      </c>
      <c r="O11" s="8">
        <v>0.58190384412243201</v>
      </c>
      <c r="P11" s="7">
        <v>499625.66219154361</v>
      </c>
      <c r="Q11" s="10">
        <v>5.5E-2</v>
      </c>
      <c r="R11" s="3">
        <v>6</v>
      </c>
      <c r="S11" s="3">
        <v>0</v>
      </c>
      <c r="T11" s="3">
        <v>0</v>
      </c>
      <c r="U11" s="7">
        <v>9084000</v>
      </c>
      <c r="V11" s="7">
        <v>227.19345110387047</v>
      </c>
      <c r="W11" s="3"/>
      <c r="X11" s="3"/>
    </row>
    <row r="12" spans="1:24" ht="43.5" x14ac:dyDescent="0.35">
      <c r="A12" s="3" t="s">
        <v>1701</v>
      </c>
      <c r="B12" s="4" t="s">
        <v>1702</v>
      </c>
      <c r="C12" s="3" t="s">
        <v>2225</v>
      </c>
      <c r="D12" s="3" t="s">
        <v>216</v>
      </c>
      <c r="E12" s="4" t="s">
        <v>1703</v>
      </c>
      <c r="F12" s="3" t="s">
        <v>55</v>
      </c>
      <c r="G12" s="3">
        <v>12264</v>
      </c>
      <c r="H12" s="3">
        <v>10000</v>
      </c>
      <c r="I12" s="3" t="s">
        <v>923</v>
      </c>
      <c r="J12" s="5" t="s">
        <v>82</v>
      </c>
      <c r="K12" s="7">
        <v>23.957999999999998</v>
      </c>
      <c r="L12" s="7">
        <v>239580.00000000003</v>
      </c>
      <c r="M12" s="8">
        <v>0.05</v>
      </c>
      <c r="N12" s="7">
        <v>227601.00000000003</v>
      </c>
      <c r="O12" s="8">
        <v>0.51904243765871827</v>
      </c>
      <c r="P12" s="7">
        <v>109466.42214643808</v>
      </c>
      <c r="Q12" s="10">
        <v>7.4999999999999997E-2</v>
      </c>
      <c r="R12" s="3">
        <v>6</v>
      </c>
      <c r="S12" s="3">
        <v>0</v>
      </c>
      <c r="T12" s="3">
        <v>0</v>
      </c>
      <c r="U12" s="7">
        <v>1460000</v>
      </c>
      <c r="V12" s="7">
        <v>145.95522952858411</v>
      </c>
      <c r="W12" s="3"/>
      <c r="X12" s="3"/>
    </row>
    <row r="13" spans="1:24" x14ac:dyDescent="0.35">
      <c r="A13" s="3" t="s">
        <v>1704</v>
      </c>
      <c r="B13" s="4" t="s">
        <v>1704</v>
      </c>
      <c r="C13" s="3" t="s">
        <v>1705</v>
      </c>
      <c r="D13" s="3" t="s">
        <v>216</v>
      </c>
      <c r="E13" s="4" t="s">
        <v>5</v>
      </c>
      <c r="F13" s="3" t="s">
        <v>34</v>
      </c>
      <c r="G13" s="3">
        <v>1950</v>
      </c>
      <c r="H13" s="3">
        <v>1826</v>
      </c>
      <c r="I13" s="3" t="s">
        <v>926</v>
      </c>
      <c r="J13" s="5" t="s">
        <v>81</v>
      </c>
      <c r="K13" s="7">
        <v>30.800000000000004</v>
      </c>
      <c r="L13" s="7">
        <v>56240.80000000001</v>
      </c>
      <c r="M13" s="8">
        <v>0.05</v>
      </c>
      <c r="N13" s="7">
        <v>53428.760000000009</v>
      </c>
      <c r="O13" s="8">
        <v>0.50678142739222243</v>
      </c>
      <c r="P13" s="7">
        <v>26352.056743403529</v>
      </c>
      <c r="Q13" s="10">
        <v>8.5000000000000006E-2</v>
      </c>
      <c r="R13" s="3">
        <v>4</v>
      </c>
      <c r="S13" s="3">
        <v>0</v>
      </c>
      <c r="T13" s="3">
        <v>0</v>
      </c>
      <c r="U13" s="7">
        <v>310000</v>
      </c>
      <c r="V13" s="7">
        <v>169.7832404059244</v>
      </c>
      <c r="W13" s="3"/>
      <c r="X13" s="3"/>
    </row>
    <row r="14" spans="1:24" x14ac:dyDescent="0.35">
      <c r="A14" s="3" t="s">
        <v>1706</v>
      </c>
      <c r="B14" s="4" t="s">
        <v>1706</v>
      </c>
      <c r="C14" s="3" t="s">
        <v>1707</v>
      </c>
      <c r="D14" s="3" t="s">
        <v>216</v>
      </c>
      <c r="E14" s="4" t="s">
        <v>4</v>
      </c>
      <c r="F14" s="3" t="s">
        <v>36</v>
      </c>
      <c r="G14" s="3">
        <v>5000</v>
      </c>
      <c r="H14" s="3">
        <v>1791</v>
      </c>
      <c r="I14" s="3" t="s">
        <v>1503</v>
      </c>
      <c r="J14" s="5" t="s">
        <v>81</v>
      </c>
      <c r="K14" s="7">
        <v>39.6</v>
      </c>
      <c r="L14" s="7">
        <v>70923.600000000006</v>
      </c>
      <c r="M14" s="8">
        <v>0.1</v>
      </c>
      <c r="N14" s="7">
        <v>63831.240000000005</v>
      </c>
      <c r="O14" s="8">
        <v>0.49604503691183471</v>
      </c>
      <c r="P14" s="7">
        <v>32168.070198071822</v>
      </c>
      <c r="Q14" s="10">
        <v>0.09</v>
      </c>
      <c r="R14" s="3">
        <v>4</v>
      </c>
      <c r="S14" s="3">
        <v>0</v>
      </c>
      <c r="T14" s="3">
        <v>0</v>
      </c>
      <c r="U14" s="7">
        <v>357000</v>
      </c>
      <c r="V14" s="7">
        <v>199.56616538291345</v>
      </c>
      <c r="W14" s="3"/>
      <c r="X14" s="3"/>
    </row>
    <row r="15" spans="1:24" ht="58" x14ac:dyDescent="0.35">
      <c r="A15" s="3" t="s">
        <v>1708</v>
      </c>
      <c r="B15" s="4" t="s">
        <v>1709</v>
      </c>
      <c r="C15" s="3" t="s">
        <v>1710</v>
      </c>
      <c r="D15" s="3" t="s">
        <v>216</v>
      </c>
      <c r="E15" s="4" t="s">
        <v>1711</v>
      </c>
      <c r="F15" s="3" t="s">
        <v>55</v>
      </c>
      <c r="G15" s="3">
        <v>17300</v>
      </c>
      <c r="H15" s="3">
        <v>6954</v>
      </c>
      <c r="I15" s="3" t="s">
        <v>98</v>
      </c>
      <c r="J15" s="5" t="s">
        <v>81</v>
      </c>
      <c r="K15" s="7">
        <v>24.200000000000003</v>
      </c>
      <c r="L15" s="7">
        <v>168286.80000000002</v>
      </c>
      <c r="M15" s="8">
        <v>0.05</v>
      </c>
      <c r="N15" s="7">
        <v>159872.46000000002</v>
      </c>
      <c r="O15" s="8">
        <v>0.51832606764664402</v>
      </c>
      <c r="P15" s="7">
        <v>77006.396483204619</v>
      </c>
      <c r="Q15" s="10">
        <v>0.08</v>
      </c>
      <c r="R15" s="3">
        <v>6</v>
      </c>
      <c r="S15" s="3">
        <v>0</v>
      </c>
      <c r="T15" s="3">
        <v>0</v>
      </c>
      <c r="U15" s="7">
        <v>963000</v>
      </c>
      <c r="V15" s="7">
        <v>138.42104631004568</v>
      </c>
      <c r="W15" s="3"/>
      <c r="X15" s="3"/>
    </row>
    <row r="16" spans="1:24" ht="43.5" x14ac:dyDescent="0.35">
      <c r="A16" s="3" t="s">
        <v>1712</v>
      </c>
      <c r="B16" s="4" t="s">
        <v>1713</v>
      </c>
      <c r="C16" s="3" t="s">
        <v>1714</v>
      </c>
      <c r="D16" s="3" t="s">
        <v>216</v>
      </c>
      <c r="E16" s="4" t="s">
        <v>1715</v>
      </c>
      <c r="F16" s="3" t="s">
        <v>55</v>
      </c>
      <c r="G16" s="3">
        <v>12255</v>
      </c>
      <c r="H16" s="3">
        <v>2336</v>
      </c>
      <c r="I16" s="3" t="s">
        <v>99</v>
      </c>
      <c r="J16" s="5" t="s">
        <v>83</v>
      </c>
      <c r="K16" s="7">
        <v>34.847999999999999</v>
      </c>
      <c r="L16" s="7">
        <v>81404.928</v>
      </c>
      <c r="M16" s="8">
        <v>0.05</v>
      </c>
      <c r="N16" s="7">
        <v>77334.681599999996</v>
      </c>
      <c r="O16" s="8">
        <v>0.52144557171184402</v>
      </c>
      <c r="P16" s="7">
        <v>37008.854339934573</v>
      </c>
      <c r="Q16" s="10">
        <v>7.0000000000000007E-2</v>
      </c>
      <c r="R16" s="3">
        <v>6</v>
      </c>
      <c r="S16" s="3">
        <v>0</v>
      </c>
      <c r="T16" s="3">
        <v>0</v>
      </c>
      <c r="U16" s="7">
        <v>529000</v>
      </c>
      <c r="V16" s="7">
        <v>226.32616401623389</v>
      </c>
      <c r="W16" s="3"/>
      <c r="X16" s="3"/>
    </row>
    <row r="17" spans="1:24" ht="29" x14ac:dyDescent="0.35">
      <c r="A17" s="3" t="s">
        <v>1716</v>
      </c>
      <c r="B17" s="4" t="s">
        <v>1717</v>
      </c>
      <c r="C17" s="3" t="s">
        <v>2226</v>
      </c>
      <c r="D17" s="3" t="s">
        <v>246</v>
      </c>
      <c r="E17" s="4" t="s">
        <v>158</v>
      </c>
      <c r="F17" s="3" t="s">
        <v>36</v>
      </c>
      <c r="G17" s="3">
        <v>7057</v>
      </c>
      <c r="H17" s="3">
        <v>2471</v>
      </c>
      <c r="I17" s="3" t="s">
        <v>143</v>
      </c>
      <c r="J17" s="5" t="s">
        <v>81</v>
      </c>
      <c r="K17" s="7">
        <v>29.16</v>
      </c>
      <c r="L17" s="7">
        <v>72054.36</v>
      </c>
      <c r="M17" s="8">
        <v>0.1</v>
      </c>
      <c r="N17" s="7">
        <v>64848.923999999999</v>
      </c>
      <c r="O17" s="8">
        <v>0.50239026148138877</v>
      </c>
      <c r="P17" s="7">
        <v>32269.456114853288</v>
      </c>
      <c r="Q17" s="10">
        <v>0.09</v>
      </c>
      <c r="R17" s="3">
        <v>4</v>
      </c>
      <c r="S17" s="3">
        <v>0</v>
      </c>
      <c r="T17" s="3">
        <v>0</v>
      </c>
      <c r="U17" s="7">
        <v>359000</v>
      </c>
      <c r="V17" s="7">
        <v>145.10299975202702</v>
      </c>
      <c r="W17" s="3"/>
      <c r="X17" s="3"/>
    </row>
    <row r="18" spans="1:24" ht="43.5" x14ac:dyDescent="0.35">
      <c r="A18" s="3" t="s">
        <v>1718</v>
      </c>
      <c r="B18" s="4" t="s">
        <v>1719</v>
      </c>
      <c r="C18" s="3" t="s">
        <v>1720</v>
      </c>
      <c r="D18" s="3" t="s">
        <v>246</v>
      </c>
      <c r="E18" s="4" t="s">
        <v>1721</v>
      </c>
      <c r="F18" s="3" t="s">
        <v>35</v>
      </c>
      <c r="G18" s="3">
        <v>7500</v>
      </c>
      <c r="H18" s="3">
        <v>4755</v>
      </c>
      <c r="I18" s="3" t="s">
        <v>129</v>
      </c>
      <c r="J18" s="5" t="s">
        <v>81</v>
      </c>
      <c r="K18" s="7">
        <v>28</v>
      </c>
      <c r="L18" s="7">
        <v>133140</v>
      </c>
      <c r="M18" s="8">
        <v>0.15</v>
      </c>
      <c r="N18" s="7">
        <v>113169</v>
      </c>
      <c r="O18" s="8">
        <v>0.47501008479872053</v>
      </c>
      <c r="P18" s="7">
        <v>59412.583713413587</v>
      </c>
      <c r="Q18" s="10">
        <v>9.7500000000000003E-2</v>
      </c>
      <c r="R18" s="3">
        <v>4</v>
      </c>
      <c r="S18" s="3">
        <v>0</v>
      </c>
      <c r="T18" s="3">
        <v>0</v>
      </c>
      <c r="U18" s="7">
        <v>609000</v>
      </c>
      <c r="V18" s="7">
        <v>128.15138442861999</v>
      </c>
      <c r="W18" s="3"/>
      <c r="X18" s="3"/>
    </row>
    <row r="19" spans="1:24" ht="43.5" x14ac:dyDescent="0.35">
      <c r="A19" s="3" t="s">
        <v>1722</v>
      </c>
      <c r="B19" s="4" t="s">
        <v>1723</v>
      </c>
      <c r="C19" s="3" t="s">
        <v>2227</v>
      </c>
      <c r="D19" s="3" t="s">
        <v>246</v>
      </c>
      <c r="E19" s="4" t="s">
        <v>1721</v>
      </c>
      <c r="F19" s="3" t="s">
        <v>38</v>
      </c>
      <c r="G19" s="3">
        <v>7500</v>
      </c>
      <c r="H19" s="3">
        <v>2811</v>
      </c>
      <c r="I19" s="3" t="s">
        <v>720</v>
      </c>
      <c r="J19" s="5" t="s">
        <v>81</v>
      </c>
      <c r="K19" s="7">
        <v>28</v>
      </c>
      <c r="L19" s="7">
        <v>78708</v>
      </c>
      <c r="M19" s="8">
        <v>0.1</v>
      </c>
      <c r="N19" s="7">
        <v>70837.2</v>
      </c>
      <c r="O19" s="8">
        <v>0.47971583988287503</v>
      </c>
      <c r="P19" s="7">
        <v>36855.473107048805</v>
      </c>
      <c r="Q19" s="10">
        <v>9.5000000000000001E-2</v>
      </c>
      <c r="R19" s="3">
        <v>4</v>
      </c>
      <c r="S19" s="3">
        <v>0</v>
      </c>
      <c r="T19" s="3">
        <v>0</v>
      </c>
      <c r="U19" s="7">
        <v>388000</v>
      </c>
      <c r="V19" s="7">
        <v>138.01221931527945</v>
      </c>
      <c r="W19" s="3"/>
      <c r="X19" s="3"/>
    </row>
    <row r="20" spans="1:24" ht="29" x14ac:dyDescent="0.35">
      <c r="A20" s="3" t="s">
        <v>1724</v>
      </c>
      <c r="B20" s="4" t="s">
        <v>1725</v>
      </c>
      <c r="C20" s="3" t="s">
        <v>2228</v>
      </c>
      <c r="D20" s="3" t="s">
        <v>246</v>
      </c>
      <c r="E20" s="4" t="s">
        <v>1726</v>
      </c>
      <c r="F20" s="3" t="s">
        <v>35</v>
      </c>
      <c r="G20" s="3">
        <v>40864</v>
      </c>
      <c r="H20" s="3">
        <v>17564</v>
      </c>
      <c r="I20" s="3" t="s">
        <v>115</v>
      </c>
      <c r="J20" s="5" t="s">
        <v>82</v>
      </c>
      <c r="K20" s="7">
        <v>30.492000000000004</v>
      </c>
      <c r="L20" s="7">
        <v>535561.48800000013</v>
      </c>
      <c r="M20" s="8">
        <v>0.15</v>
      </c>
      <c r="N20" s="7">
        <v>455227.26480000018</v>
      </c>
      <c r="O20" s="8">
        <v>0.48222618629111885</v>
      </c>
      <c r="P20" s="7">
        <v>235704.75699975877</v>
      </c>
      <c r="Q20" s="10">
        <v>8.7499999999999994E-2</v>
      </c>
      <c r="R20" s="3">
        <v>4</v>
      </c>
      <c r="S20" s="3">
        <v>0</v>
      </c>
      <c r="T20" s="3">
        <v>0</v>
      </c>
      <c r="U20" s="7">
        <v>2694000</v>
      </c>
      <c r="V20" s="7">
        <v>153.36874581108032</v>
      </c>
      <c r="W20" s="3"/>
      <c r="X20" s="3"/>
    </row>
    <row r="21" spans="1:24" ht="29" x14ac:dyDescent="0.35">
      <c r="A21" s="3" t="s">
        <v>1727</v>
      </c>
      <c r="B21" s="4" t="s">
        <v>1728</v>
      </c>
      <c r="C21" s="3" t="s">
        <v>1729</v>
      </c>
      <c r="D21" s="3" t="s">
        <v>211</v>
      </c>
      <c r="E21" s="4" t="s">
        <v>147</v>
      </c>
      <c r="F21" s="3" t="s">
        <v>35</v>
      </c>
      <c r="G21" s="3">
        <v>8400</v>
      </c>
      <c r="H21" s="3">
        <v>13196</v>
      </c>
      <c r="I21" s="3" t="s">
        <v>784</v>
      </c>
      <c r="J21" s="5" t="s">
        <v>81</v>
      </c>
      <c r="K21" s="7">
        <v>30.492000000000004</v>
      </c>
      <c r="L21" s="7">
        <v>402372.43199999997</v>
      </c>
      <c r="M21" s="8">
        <v>0.15</v>
      </c>
      <c r="N21" s="7">
        <v>342016.56720000005</v>
      </c>
      <c r="O21" s="8">
        <v>0.46816513962655137</v>
      </c>
      <c r="P21" s="7">
        <v>181896.33326221825</v>
      </c>
      <c r="Q21" s="10">
        <v>9.7500000000000003E-2</v>
      </c>
      <c r="R21" s="3">
        <v>4</v>
      </c>
      <c r="S21" s="3">
        <v>0</v>
      </c>
      <c r="T21" s="3">
        <v>0</v>
      </c>
      <c r="U21" s="7">
        <v>1866000</v>
      </c>
      <c r="V21" s="7">
        <v>141.37643362185759</v>
      </c>
      <c r="W21" s="3"/>
      <c r="X21" s="3"/>
    </row>
    <row r="22" spans="1:24" x14ac:dyDescent="0.35">
      <c r="A22" s="3" t="s">
        <v>1730</v>
      </c>
      <c r="B22" s="4" t="s">
        <v>1730</v>
      </c>
      <c r="C22" s="3" t="s">
        <v>1731</v>
      </c>
      <c r="D22" s="3" t="s">
        <v>211</v>
      </c>
      <c r="E22" s="4" t="s">
        <v>4</v>
      </c>
      <c r="F22" s="3" t="s">
        <v>38</v>
      </c>
      <c r="G22" s="3">
        <v>2800</v>
      </c>
      <c r="H22" s="3">
        <v>2500</v>
      </c>
      <c r="I22" s="3" t="s">
        <v>768</v>
      </c>
      <c r="J22" s="5" t="s">
        <v>81</v>
      </c>
      <c r="K22" s="7">
        <v>33.6</v>
      </c>
      <c r="L22" s="7">
        <v>84000</v>
      </c>
      <c r="M22" s="8">
        <v>0.1</v>
      </c>
      <c r="N22" s="7">
        <v>75600</v>
      </c>
      <c r="O22" s="8">
        <v>0.46018615629027138</v>
      </c>
      <c r="P22" s="7">
        <v>40809.92658445549</v>
      </c>
      <c r="Q22" s="10">
        <v>9.5000000000000001E-2</v>
      </c>
      <c r="R22" s="3">
        <v>4</v>
      </c>
      <c r="S22" s="3">
        <v>0</v>
      </c>
      <c r="T22" s="3">
        <v>0</v>
      </c>
      <c r="U22" s="7">
        <v>430000</v>
      </c>
      <c r="V22" s="7">
        <v>171.83126982928627</v>
      </c>
      <c r="W22" s="3"/>
      <c r="X22" s="3"/>
    </row>
    <row r="23" spans="1:24" x14ac:dyDescent="0.35">
      <c r="A23" s="3" t="s">
        <v>1732</v>
      </c>
      <c r="B23" s="4" t="s">
        <v>1732</v>
      </c>
      <c r="C23" s="3" t="s">
        <v>1733</v>
      </c>
      <c r="D23" s="3" t="s">
        <v>211</v>
      </c>
      <c r="E23" s="4" t="s">
        <v>4</v>
      </c>
      <c r="F23" s="3" t="s">
        <v>33</v>
      </c>
      <c r="G23" s="3">
        <v>9000</v>
      </c>
      <c r="H23" s="3">
        <v>7677</v>
      </c>
      <c r="I23" s="3" t="s">
        <v>155</v>
      </c>
      <c r="J23" s="5" t="s">
        <v>81</v>
      </c>
      <c r="K23" s="7">
        <v>27</v>
      </c>
      <c r="L23" s="7">
        <v>207279</v>
      </c>
      <c r="M23" s="8">
        <v>0.05</v>
      </c>
      <c r="N23" s="7">
        <v>196915.05</v>
      </c>
      <c r="O23" s="8">
        <v>0.50117051574074312</v>
      </c>
      <c r="P23" s="7">
        <v>98227.032834385769</v>
      </c>
      <c r="Q23" s="10">
        <v>8.7499999999999994E-2</v>
      </c>
      <c r="R23" s="3">
        <v>4</v>
      </c>
      <c r="S23" s="3">
        <v>0</v>
      </c>
      <c r="T23" s="3">
        <v>0</v>
      </c>
      <c r="U23" s="7">
        <v>1123000</v>
      </c>
      <c r="V23" s="7">
        <v>146.22830024285645</v>
      </c>
      <c r="W23" s="3"/>
      <c r="X23" s="3"/>
    </row>
    <row r="24" spans="1:24" ht="29" x14ac:dyDescent="0.35">
      <c r="A24" s="3" t="s">
        <v>1734</v>
      </c>
      <c r="B24" s="4" t="s">
        <v>1735</v>
      </c>
      <c r="C24" s="3" t="s">
        <v>2229</v>
      </c>
      <c r="D24" s="3" t="s">
        <v>211</v>
      </c>
      <c r="E24" s="4" t="s">
        <v>158</v>
      </c>
      <c r="F24" s="3" t="s">
        <v>44</v>
      </c>
      <c r="G24" s="3">
        <v>17550</v>
      </c>
      <c r="H24" s="3">
        <v>12418</v>
      </c>
      <c r="I24" s="3">
        <v>1958</v>
      </c>
      <c r="J24" s="5" t="s">
        <v>81</v>
      </c>
      <c r="K24" s="7">
        <v>30.492000000000004</v>
      </c>
      <c r="L24" s="7">
        <v>378649.65600000008</v>
      </c>
      <c r="M24" s="8">
        <v>0.05</v>
      </c>
      <c r="N24" s="7">
        <v>359717.17320000008</v>
      </c>
      <c r="O24" s="8">
        <v>0.4942992185873909</v>
      </c>
      <c r="P24" s="7">
        <v>181909.2555747749</v>
      </c>
      <c r="Q24" s="10">
        <v>8.5000000000000006E-2</v>
      </c>
      <c r="R24" s="3">
        <v>6</v>
      </c>
      <c r="S24" s="3">
        <v>0</v>
      </c>
      <c r="T24" s="3">
        <v>0</v>
      </c>
      <c r="U24" s="7">
        <v>2140000</v>
      </c>
      <c r="V24" s="7">
        <v>172.33925665284255</v>
      </c>
      <c r="W24" s="3"/>
      <c r="X24" s="3"/>
    </row>
    <row r="25" spans="1:24" x14ac:dyDescent="0.35">
      <c r="A25" s="3" t="s">
        <v>1736</v>
      </c>
      <c r="B25" s="4" t="s">
        <v>1736</v>
      </c>
      <c r="C25" s="3" t="s">
        <v>1737</v>
      </c>
      <c r="D25" s="3" t="s">
        <v>211</v>
      </c>
      <c r="E25" s="4" t="s">
        <v>5</v>
      </c>
      <c r="F25" s="3" t="s">
        <v>38</v>
      </c>
      <c r="G25" s="3">
        <v>10680</v>
      </c>
      <c r="H25" s="3">
        <v>8072</v>
      </c>
      <c r="I25" s="3" t="s">
        <v>163</v>
      </c>
      <c r="J25" s="5" t="s">
        <v>81</v>
      </c>
      <c r="K25" s="7">
        <v>36.287999999999997</v>
      </c>
      <c r="L25" s="7">
        <v>292916.73599999998</v>
      </c>
      <c r="M25" s="8">
        <v>0.1</v>
      </c>
      <c r="N25" s="7">
        <v>263625.0624</v>
      </c>
      <c r="O25" s="8">
        <v>0.46018545918101939</v>
      </c>
      <c r="P25" s="7">
        <v>142308.64200783111</v>
      </c>
      <c r="Q25" s="10">
        <v>9.5000000000000001E-2</v>
      </c>
      <c r="R25" s="3">
        <v>4</v>
      </c>
      <c r="S25" s="3">
        <v>0</v>
      </c>
      <c r="T25" s="3">
        <v>0</v>
      </c>
      <c r="U25" s="7">
        <v>1498000</v>
      </c>
      <c r="V25" s="7">
        <v>185.57801106858159</v>
      </c>
      <c r="W25" s="3"/>
      <c r="X25" s="3"/>
    </row>
    <row r="26" spans="1:24" x14ac:dyDescent="0.35">
      <c r="A26" s="3" t="s">
        <v>1738</v>
      </c>
      <c r="B26" s="4" t="s">
        <v>1738</v>
      </c>
      <c r="C26" s="3" t="s">
        <v>1739</v>
      </c>
      <c r="D26" s="3" t="s">
        <v>199</v>
      </c>
      <c r="E26" s="4" t="s">
        <v>4</v>
      </c>
      <c r="F26" s="3" t="s">
        <v>33</v>
      </c>
      <c r="G26" s="3">
        <v>3150</v>
      </c>
      <c r="H26" s="3">
        <v>3567</v>
      </c>
      <c r="I26" s="3" t="s">
        <v>953</v>
      </c>
      <c r="J26" s="5" t="s">
        <v>81</v>
      </c>
      <c r="K26" s="7">
        <v>43.2</v>
      </c>
      <c r="L26" s="7">
        <v>154094.39999999999</v>
      </c>
      <c r="M26" s="8">
        <v>0.05</v>
      </c>
      <c r="N26" s="7">
        <v>146389.68</v>
      </c>
      <c r="O26" s="8">
        <v>0.46959715285485482</v>
      </c>
      <c r="P26" s="7">
        <v>77645.503064666715</v>
      </c>
      <c r="Q26" s="10">
        <v>8.7499999999999994E-2</v>
      </c>
      <c r="R26" s="3">
        <v>4</v>
      </c>
      <c r="S26" s="3">
        <v>0</v>
      </c>
      <c r="T26" s="3">
        <v>0</v>
      </c>
      <c r="U26" s="7">
        <v>887000</v>
      </c>
      <c r="V26" s="7">
        <v>248.77408967813437</v>
      </c>
      <c r="W26" s="3"/>
      <c r="X26" s="3"/>
    </row>
    <row r="27" spans="1:24" x14ac:dyDescent="0.35">
      <c r="A27" s="3" t="s">
        <v>1740</v>
      </c>
      <c r="B27" s="4" t="s">
        <v>1740</v>
      </c>
      <c r="C27" s="3" t="s">
        <v>1741</v>
      </c>
      <c r="D27" s="3" t="s">
        <v>216</v>
      </c>
      <c r="E27" s="4" t="s">
        <v>18</v>
      </c>
      <c r="F27" s="3" t="s">
        <v>54</v>
      </c>
      <c r="G27" s="3">
        <v>34510</v>
      </c>
      <c r="H27" s="3">
        <v>5796</v>
      </c>
      <c r="I27" s="3" t="s">
        <v>109</v>
      </c>
      <c r="J27" s="5" t="s">
        <v>83</v>
      </c>
      <c r="K27" s="7">
        <v>39.6</v>
      </c>
      <c r="L27" s="7">
        <v>229521.6</v>
      </c>
      <c r="M27" s="8">
        <v>0.05</v>
      </c>
      <c r="N27" s="7">
        <v>218045.52</v>
      </c>
      <c r="O27" s="8">
        <v>0.61115937430000944</v>
      </c>
      <c r="P27" s="7">
        <v>84784.956427879806</v>
      </c>
      <c r="Q27" s="10">
        <v>0.05</v>
      </c>
      <c r="R27" s="3">
        <v>6</v>
      </c>
      <c r="S27" s="3">
        <v>0</v>
      </c>
      <c r="T27" s="3">
        <v>0</v>
      </c>
      <c r="U27" s="7">
        <v>1696000</v>
      </c>
      <c r="V27" s="7">
        <v>292.56368677667291</v>
      </c>
      <c r="W27" s="3"/>
      <c r="X27" s="3"/>
    </row>
    <row r="28" spans="1:24" x14ac:dyDescent="0.35">
      <c r="A28" s="3" t="s">
        <v>1742</v>
      </c>
      <c r="B28" s="4" t="s">
        <v>1742</v>
      </c>
      <c r="C28" s="3" t="s">
        <v>1743</v>
      </c>
      <c r="D28" s="3" t="s">
        <v>216</v>
      </c>
      <c r="E28" s="4" t="s">
        <v>4</v>
      </c>
      <c r="F28" s="3" t="s">
        <v>35</v>
      </c>
      <c r="G28" s="3">
        <v>7340</v>
      </c>
      <c r="H28" s="3">
        <v>4320</v>
      </c>
      <c r="I28" s="3" t="s">
        <v>1046</v>
      </c>
      <c r="J28" s="5" t="s">
        <v>81</v>
      </c>
      <c r="K28" s="7">
        <v>30.800000000000004</v>
      </c>
      <c r="L28" s="7">
        <v>133056.00000000003</v>
      </c>
      <c r="M28" s="8">
        <v>0.15</v>
      </c>
      <c r="N28" s="7">
        <v>113097.60000000002</v>
      </c>
      <c r="O28" s="8">
        <v>0.48127884674879456</v>
      </c>
      <c r="P28" s="7">
        <v>58666.11750194354</v>
      </c>
      <c r="Q28" s="10">
        <v>9.7500000000000003E-2</v>
      </c>
      <c r="R28" s="3">
        <v>4</v>
      </c>
      <c r="S28" s="3">
        <v>0</v>
      </c>
      <c r="T28" s="3">
        <v>0</v>
      </c>
      <c r="U28" s="7">
        <v>602000</v>
      </c>
      <c r="V28" s="7">
        <v>139.28327991914421</v>
      </c>
      <c r="W28" s="3"/>
      <c r="X28" s="3"/>
    </row>
    <row r="29" spans="1:24" x14ac:dyDescent="0.35">
      <c r="A29" s="3" t="s">
        <v>1744</v>
      </c>
      <c r="B29" s="4" t="s">
        <v>1744</v>
      </c>
      <c r="C29" s="3" t="s">
        <v>1745</v>
      </c>
      <c r="D29" s="3" t="s">
        <v>318</v>
      </c>
      <c r="E29" s="4" t="s">
        <v>16</v>
      </c>
      <c r="F29" s="3" t="s">
        <v>1746</v>
      </c>
      <c r="G29" s="3">
        <v>3720</v>
      </c>
      <c r="H29" s="3">
        <v>3660</v>
      </c>
      <c r="I29" s="3" t="s">
        <v>806</v>
      </c>
      <c r="J29" s="5" t="s">
        <v>81</v>
      </c>
      <c r="K29" s="7">
        <v>22</v>
      </c>
      <c r="L29" s="7">
        <v>80520</v>
      </c>
      <c r="M29" s="8">
        <v>0.05</v>
      </c>
      <c r="N29" s="7">
        <v>76494</v>
      </c>
      <c r="O29" s="8">
        <v>0.53747413788831711</v>
      </c>
      <c r="P29" s="7">
        <v>35380.453296371074</v>
      </c>
      <c r="Q29" s="10">
        <v>7.0000000000000007E-2</v>
      </c>
      <c r="R29" s="3">
        <v>6</v>
      </c>
      <c r="S29" s="3">
        <v>0</v>
      </c>
      <c r="T29" s="3">
        <v>0</v>
      </c>
      <c r="U29" s="7">
        <v>505000</v>
      </c>
      <c r="V29" s="7">
        <v>138.09700740191673</v>
      </c>
      <c r="W29" s="3"/>
      <c r="X29" s="3"/>
    </row>
    <row r="30" spans="1:24" x14ac:dyDescent="0.35">
      <c r="A30" s="3" t="s">
        <v>1747</v>
      </c>
      <c r="B30" s="4" t="s">
        <v>1747</v>
      </c>
      <c r="C30" s="3" t="s">
        <v>1748</v>
      </c>
      <c r="D30" s="3" t="s">
        <v>318</v>
      </c>
      <c r="E30" s="4" t="s">
        <v>16</v>
      </c>
      <c r="F30" s="3" t="s">
        <v>55</v>
      </c>
      <c r="G30" s="3">
        <v>7200</v>
      </c>
      <c r="H30" s="3">
        <v>1375</v>
      </c>
      <c r="I30" s="3" t="s">
        <v>114</v>
      </c>
      <c r="J30" s="5" t="s">
        <v>81</v>
      </c>
      <c r="K30" s="7">
        <v>34.847999999999999</v>
      </c>
      <c r="L30" s="7">
        <v>47916</v>
      </c>
      <c r="M30" s="8">
        <v>0.05</v>
      </c>
      <c r="N30" s="7">
        <v>45520.2</v>
      </c>
      <c r="O30" s="8">
        <v>0.48731259766048002</v>
      </c>
      <c r="P30" s="7">
        <v>23337.633091975415</v>
      </c>
      <c r="Q30" s="10">
        <v>0.08</v>
      </c>
      <c r="R30" s="3">
        <v>6</v>
      </c>
      <c r="S30" s="3">
        <v>0</v>
      </c>
      <c r="T30" s="3">
        <v>0</v>
      </c>
      <c r="U30" s="7">
        <v>292000</v>
      </c>
      <c r="V30" s="7">
        <v>212.16030083614015</v>
      </c>
      <c r="W30" s="3"/>
      <c r="X30" s="3"/>
    </row>
    <row r="31" spans="1:24" ht="29" x14ac:dyDescent="0.35">
      <c r="A31" s="3" t="s">
        <v>1749</v>
      </c>
      <c r="B31" s="4" t="s">
        <v>1750</v>
      </c>
      <c r="C31" s="3" t="s">
        <v>1751</v>
      </c>
      <c r="D31" s="3" t="s">
        <v>318</v>
      </c>
      <c r="E31" s="4" t="s">
        <v>147</v>
      </c>
      <c r="F31" s="3" t="s">
        <v>33</v>
      </c>
      <c r="G31" s="3">
        <v>8329</v>
      </c>
      <c r="H31" s="3">
        <v>10471</v>
      </c>
      <c r="I31" s="3" t="s">
        <v>1360</v>
      </c>
      <c r="J31" s="5" t="s">
        <v>81</v>
      </c>
      <c r="K31" s="7">
        <v>32.670000000000009</v>
      </c>
      <c r="L31" s="7">
        <v>342087.57000000007</v>
      </c>
      <c r="M31" s="8">
        <v>0.05</v>
      </c>
      <c r="N31" s="7">
        <v>324983.19150000007</v>
      </c>
      <c r="O31" s="8">
        <v>0.48222647851599554</v>
      </c>
      <c r="P31" s="7">
        <v>168267.69148606565</v>
      </c>
      <c r="Q31" s="10">
        <v>8.7499999999999994E-2</v>
      </c>
      <c r="R31" s="3">
        <v>4</v>
      </c>
      <c r="S31" s="3">
        <v>0</v>
      </c>
      <c r="T31" s="3">
        <v>0</v>
      </c>
      <c r="U31" s="7">
        <v>1923000</v>
      </c>
      <c r="V31" s="7">
        <v>183.65574742329497</v>
      </c>
      <c r="W31" s="3"/>
      <c r="X31" s="3"/>
    </row>
    <row r="32" spans="1:24" x14ac:dyDescent="0.35">
      <c r="A32" s="3" t="s">
        <v>1752</v>
      </c>
      <c r="B32" s="4" t="s">
        <v>1752</v>
      </c>
      <c r="C32" s="3" t="s">
        <v>1753</v>
      </c>
      <c r="D32" s="3" t="s">
        <v>318</v>
      </c>
      <c r="E32" s="4" t="s">
        <v>4</v>
      </c>
      <c r="F32" s="3" t="s">
        <v>37</v>
      </c>
      <c r="G32" s="3">
        <v>21900</v>
      </c>
      <c r="H32" s="3">
        <v>10380</v>
      </c>
      <c r="I32" s="3" t="s">
        <v>116</v>
      </c>
      <c r="J32" s="5" t="s">
        <v>81</v>
      </c>
      <c r="K32" s="7">
        <v>30.97600000000001</v>
      </c>
      <c r="L32" s="7">
        <v>321530.88000000006</v>
      </c>
      <c r="M32" s="8">
        <v>0.05</v>
      </c>
      <c r="N32" s="7">
        <v>305454.33600000007</v>
      </c>
      <c r="O32" s="8">
        <v>0.47687009695839744</v>
      </c>
      <c r="P32" s="7">
        <v>159792.29717531713</v>
      </c>
      <c r="Q32" s="10">
        <v>0.09</v>
      </c>
      <c r="R32" s="3">
        <v>4</v>
      </c>
      <c r="S32" s="3">
        <v>0</v>
      </c>
      <c r="T32" s="3">
        <v>0</v>
      </c>
      <c r="U32" s="7">
        <v>1775000</v>
      </c>
      <c r="V32" s="7">
        <v>171.047203142065</v>
      </c>
      <c r="W32" s="3"/>
      <c r="X32" s="3"/>
    </row>
    <row r="33" spans="1:24" ht="29" x14ac:dyDescent="0.35">
      <c r="A33" s="3" t="s">
        <v>1754</v>
      </c>
      <c r="B33" s="4" t="s">
        <v>1755</v>
      </c>
      <c r="C33" s="3" t="s">
        <v>2230</v>
      </c>
      <c r="D33" s="3" t="s">
        <v>318</v>
      </c>
      <c r="E33" s="4" t="s">
        <v>142</v>
      </c>
      <c r="F33" s="3" t="s">
        <v>33</v>
      </c>
      <c r="G33" s="3">
        <v>47904</v>
      </c>
      <c r="H33" s="3">
        <v>24819</v>
      </c>
      <c r="I33" s="3" t="s">
        <v>102</v>
      </c>
      <c r="J33" s="5" t="s">
        <v>81</v>
      </c>
      <c r="K33" s="7">
        <v>32.670000000000009</v>
      </c>
      <c r="L33" s="7">
        <v>810836.73000000021</v>
      </c>
      <c r="M33" s="8">
        <v>0.05</v>
      </c>
      <c r="N33" s="7">
        <v>770294.89350000035</v>
      </c>
      <c r="O33" s="8">
        <v>0.48222633141781496</v>
      </c>
      <c r="P33" s="7">
        <v>398838.41289761866</v>
      </c>
      <c r="Q33" s="10">
        <v>8.7499999999999994E-2</v>
      </c>
      <c r="R33" s="3">
        <v>4</v>
      </c>
      <c r="S33" s="3">
        <v>0</v>
      </c>
      <c r="T33" s="3">
        <v>0</v>
      </c>
      <c r="U33" s="7">
        <v>4558000</v>
      </c>
      <c r="V33" s="7">
        <v>183.65579959943989</v>
      </c>
      <c r="W33" s="3"/>
      <c r="X33" s="3"/>
    </row>
    <row r="34" spans="1:24" x14ac:dyDescent="0.35">
      <c r="A34" s="3" t="s">
        <v>1756</v>
      </c>
      <c r="B34" s="4" t="s">
        <v>1756</v>
      </c>
      <c r="C34" s="3" t="s">
        <v>1757</v>
      </c>
      <c r="D34" s="3" t="s">
        <v>318</v>
      </c>
      <c r="E34" s="4" t="s">
        <v>5</v>
      </c>
      <c r="F34" s="3" t="s">
        <v>34</v>
      </c>
      <c r="G34" s="3">
        <v>93437</v>
      </c>
      <c r="H34" s="3">
        <v>6726</v>
      </c>
      <c r="I34" s="3" t="s">
        <v>129</v>
      </c>
      <c r="J34" s="5" t="s">
        <v>81</v>
      </c>
      <c r="K34" s="7">
        <v>25.2</v>
      </c>
      <c r="L34" s="7">
        <v>169495.19999999998</v>
      </c>
      <c r="M34" s="8">
        <v>0.05</v>
      </c>
      <c r="N34" s="7">
        <v>161020.43999999997</v>
      </c>
      <c r="O34" s="8">
        <v>0.50027292228139153</v>
      </c>
      <c r="P34" s="7">
        <v>80466.273934164521</v>
      </c>
      <c r="Q34" s="10">
        <v>8.5000000000000006E-2</v>
      </c>
      <c r="R34" s="3">
        <v>4</v>
      </c>
      <c r="S34" s="3">
        <v>0</v>
      </c>
      <c r="T34" s="3">
        <v>0</v>
      </c>
      <c r="U34" s="7">
        <v>947000</v>
      </c>
      <c r="V34" s="7">
        <v>140.74666165392335</v>
      </c>
      <c r="W34" s="3"/>
      <c r="X34" s="3"/>
    </row>
    <row r="35" spans="1:24" x14ac:dyDescent="0.35">
      <c r="A35" s="3" t="s">
        <v>1758</v>
      </c>
      <c r="B35" s="4" t="s">
        <v>1758</v>
      </c>
      <c r="C35" s="3" t="s">
        <v>1759</v>
      </c>
      <c r="D35" s="3" t="s">
        <v>330</v>
      </c>
      <c r="E35" s="4" t="s">
        <v>5</v>
      </c>
      <c r="F35" s="3" t="s">
        <v>58</v>
      </c>
      <c r="G35" s="3">
        <v>58918</v>
      </c>
      <c r="H35" s="3">
        <v>68457</v>
      </c>
      <c r="I35" s="3" t="s">
        <v>1760</v>
      </c>
      <c r="J35" s="5" t="s">
        <v>83</v>
      </c>
      <c r="K35" s="7">
        <v>22</v>
      </c>
      <c r="L35" s="7">
        <v>1506054</v>
      </c>
      <c r="M35" s="8">
        <v>0.08</v>
      </c>
      <c r="N35" s="7">
        <v>1385569.68</v>
      </c>
      <c r="O35" s="8">
        <v>0.59815799899418753</v>
      </c>
      <c r="P35" s="7">
        <v>556780.09274418326</v>
      </c>
      <c r="Q35" s="10">
        <v>5.5E-2</v>
      </c>
      <c r="R35" s="3">
        <v>4</v>
      </c>
      <c r="S35" s="3">
        <v>0</v>
      </c>
      <c r="T35" s="3">
        <v>0</v>
      </c>
      <c r="U35" s="7">
        <v>10123000</v>
      </c>
      <c r="V35" s="7">
        <v>147.877856370139</v>
      </c>
      <c r="W35" s="3"/>
      <c r="X35" s="3"/>
    </row>
    <row r="36" spans="1:24" ht="29" x14ac:dyDescent="0.35">
      <c r="A36" s="3" t="s">
        <v>1761</v>
      </c>
      <c r="B36" s="4" t="s">
        <v>1762</v>
      </c>
      <c r="C36" s="3" t="s">
        <v>2231</v>
      </c>
      <c r="D36" s="3" t="s">
        <v>318</v>
      </c>
      <c r="E36" s="4" t="s">
        <v>144</v>
      </c>
      <c r="F36" s="3" t="s">
        <v>38</v>
      </c>
      <c r="G36" s="3">
        <v>7875</v>
      </c>
      <c r="H36" s="3">
        <v>8528</v>
      </c>
      <c r="I36" s="3" t="s">
        <v>690</v>
      </c>
      <c r="J36" s="5" t="s">
        <v>81</v>
      </c>
      <c r="K36" s="7">
        <v>25.2</v>
      </c>
      <c r="L36" s="7">
        <v>214905.60000000001</v>
      </c>
      <c r="M36" s="8">
        <v>0.1</v>
      </c>
      <c r="N36" s="7">
        <v>193415.04000000001</v>
      </c>
      <c r="O36" s="8">
        <v>0.47971561618742881</v>
      </c>
      <c r="P36" s="7">
        <v>100630.82490648382</v>
      </c>
      <c r="Q36" s="10">
        <v>9.5000000000000001E-2</v>
      </c>
      <c r="R36" s="3">
        <v>4</v>
      </c>
      <c r="S36" s="3">
        <v>0</v>
      </c>
      <c r="T36" s="3">
        <v>0</v>
      </c>
      <c r="U36" s="7">
        <v>1059000</v>
      </c>
      <c r="V36" s="7">
        <v>124.21105078809596</v>
      </c>
      <c r="W36" s="3"/>
      <c r="X36" s="3"/>
    </row>
    <row r="37" spans="1:24" x14ac:dyDescent="0.35">
      <c r="A37" s="3" t="s">
        <v>1763</v>
      </c>
      <c r="B37" s="4" t="s">
        <v>1763</v>
      </c>
      <c r="C37" s="3" t="s">
        <v>1764</v>
      </c>
      <c r="D37" s="3" t="s">
        <v>318</v>
      </c>
      <c r="E37" s="4" t="s">
        <v>5</v>
      </c>
      <c r="F37" s="3" t="s">
        <v>34</v>
      </c>
      <c r="G37" s="3">
        <v>6320</v>
      </c>
      <c r="H37" s="3">
        <v>4154</v>
      </c>
      <c r="I37" s="3" t="s">
        <v>1414</v>
      </c>
      <c r="J37" s="5" t="s">
        <v>81</v>
      </c>
      <c r="K37" s="7">
        <v>33.88000000000001</v>
      </c>
      <c r="L37" s="7">
        <v>140737.52000000005</v>
      </c>
      <c r="M37" s="8">
        <v>0.05</v>
      </c>
      <c r="N37" s="7">
        <v>133700.64400000006</v>
      </c>
      <c r="O37" s="8">
        <v>0.48777879253465117</v>
      </c>
      <c r="P37" s="7">
        <v>68484.305308574767</v>
      </c>
      <c r="Q37" s="10">
        <v>8.5000000000000006E-2</v>
      </c>
      <c r="R37" s="3">
        <v>4</v>
      </c>
      <c r="S37" s="3">
        <v>0</v>
      </c>
      <c r="T37" s="3">
        <v>0</v>
      </c>
      <c r="U37" s="7">
        <v>806000</v>
      </c>
      <c r="V37" s="7">
        <v>193.95707980564376</v>
      </c>
      <c r="W37" s="3"/>
      <c r="X37" s="3"/>
    </row>
    <row r="38" spans="1:24" x14ac:dyDescent="0.35">
      <c r="A38" s="3" t="s">
        <v>1765</v>
      </c>
      <c r="B38" s="4" t="s">
        <v>1765</v>
      </c>
      <c r="C38" s="3" t="s">
        <v>1766</v>
      </c>
      <c r="D38" s="3" t="s">
        <v>318</v>
      </c>
      <c r="E38" s="4" t="s">
        <v>16</v>
      </c>
      <c r="F38" s="3" t="s">
        <v>55</v>
      </c>
      <c r="G38" s="3">
        <v>11313</v>
      </c>
      <c r="H38" s="3">
        <v>3570</v>
      </c>
      <c r="I38" s="3" t="s">
        <v>1767</v>
      </c>
      <c r="J38" s="5" t="s">
        <v>81</v>
      </c>
      <c r="K38" s="7">
        <v>24.200000000000003</v>
      </c>
      <c r="L38" s="7">
        <v>86394.000000000015</v>
      </c>
      <c r="M38" s="8">
        <v>0.05</v>
      </c>
      <c r="N38" s="7">
        <v>82074.300000000017</v>
      </c>
      <c r="O38" s="8">
        <v>0.51172628348617144</v>
      </c>
      <c r="P38" s="7">
        <v>40074.723491270925</v>
      </c>
      <c r="Q38" s="10">
        <v>0.08</v>
      </c>
      <c r="R38" s="3">
        <v>6</v>
      </c>
      <c r="S38" s="3">
        <v>0</v>
      </c>
      <c r="T38" s="3">
        <v>0</v>
      </c>
      <c r="U38" s="7">
        <v>501000</v>
      </c>
      <c r="V38" s="7">
        <v>140.3176592831615</v>
      </c>
      <c r="W38" s="3"/>
      <c r="X38" s="3"/>
    </row>
    <row r="39" spans="1:24" ht="58" x14ac:dyDescent="0.35">
      <c r="A39" s="3" t="s">
        <v>1768</v>
      </c>
      <c r="B39" s="4" t="s">
        <v>1769</v>
      </c>
      <c r="C39" s="3" t="s">
        <v>2232</v>
      </c>
      <c r="D39" s="3" t="s">
        <v>330</v>
      </c>
      <c r="E39" s="4" t="s">
        <v>1770</v>
      </c>
      <c r="F39" s="3" t="s">
        <v>34</v>
      </c>
      <c r="G39" s="3">
        <v>109393</v>
      </c>
      <c r="H39" s="3">
        <v>14743</v>
      </c>
      <c r="I39" s="3" t="s">
        <v>1111</v>
      </c>
      <c r="J39" s="5" t="s">
        <v>157</v>
      </c>
      <c r="K39" s="7">
        <v>22.68</v>
      </c>
      <c r="L39" s="7">
        <v>334371.24</v>
      </c>
      <c r="M39" s="8">
        <v>0.05</v>
      </c>
      <c r="N39" s="7">
        <v>317652.67800000001</v>
      </c>
      <c r="O39" s="8">
        <v>0.48369660045302809</v>
      </c>
      <c r="P39" s="7">
        <v>164005.15752659962</v>
      </c>
      <c r="Q39" s="10">
        <v>0.1</v>
      </c>
      <c r="R39" s="3">
        <v>4</v>
      </c>
      <c r="S39" s="3">
        <v>50421</v>
      </c>
      <c r="T39" s="3">
        <v>605052</v>
      </c>
      <c r="U39" s="7">
        <v>2245000</v>
      </c>
      <c r="V39" s="7">
        <v>111.24273046639055</v>
      </c>
      <c r="W39" s="3"/>
      <c r="X39" s="3"/>
    </row>
    <row r="40" spans="1:24" x14ac:dyDescent="0.35">
      <c r="A40" s="3" t="s">
        <v>1771</v>
      </c>
      <c r="B40" s="4" t="s">
        <v>1771</v>
      </c>
      <c r="C40" s="3" t="s">
        <v>1772</v>
      </c>
      <c r="D40" s="3" t="s">
        <v>330</v>
      </c>
      <c r="E40" s="4" t="s">
        <v>16</v>
      </c>
      <c r="F40" s="3" t="s">
        <v>55</v>
      </c>
      <c r="G40" s="3">
        <v>15000</v>
      </c>
      <c r="H40" s="3">
        <v>419</v>
      </c>
      <c r="I40" s="3" t="s">
        <v>115</v>
      </c>
      <c r="J40" s="5" t="s">
        <v>81</v>
      </c>
      <c r="K40" s="7">
        <v>26.4</v>
      </c>
      <c r="L40" s="7">
        <v>11061.6</v>
      </c>
      <c r="M40" s="8">
        <v>0.05</v>
      </c>
      <c r="N40" s="7">
        <v>10508.52</v>
      </c>
      <c r="O40" s="8">
        <v>0.51172831844949329</v>
      </c>
      <c r="P40" s="7">
        <v>5131.0127310071302</v>
      </c>
      <c r="Q40" s="10">
        <v>0.08</v>
      </c>
      <c r="R40" s="3">
        <v>6</v>
      </c>
      <c r="S40" s="3">
        <v>12486</v>
      </c>
      <c r="T40" s="3">
        <v>499440</v>
      </c>
      <c r="U40" s="7">
        <v>601000</v>
      </c>
      <c r="V40" s="7">
        <v>153.07317216608385</v>
      </c>
      <c r="W40" s="3"/>
      <c r="X40" s="3"/>
    </row>
    <row r="41" spans="1:24" x14ac:dyDescent="0.35">
      <c r="A41" s="3" t="s">
        <v>1773</v>
      </c>
      <c r="B41" s="4" t="s">
        <v>1773</v>
      </c>
      <c r="C41" s="3" t="s">
        <v>1774</v>
      </c>
      <c r="D41" s="3" t="s">
        <v>330</v>
      </c>
      <c r="E41" s="4" t="s">
        <v>16</v>
      </c>
      <c r="F41" s="3" t="s">
        <v>55</v>
      </c>
      <c r="G41" s="3">
        <v>12073</v>
      </c>
      <c r="H41" s="3">
        <v>2045</v>
      </c>
      <c r="I41" s="3" t="s">
        <v>104</v>
      </c>
      <c r="J41" s="5" t="s">
        <v>81</v>
      </c>
      <c r="K41" s="7">
        <v>26.620000000000005</v>
      </c>
      <c r="L41" s="7">
        <v>54437.900000000009</v>
      </c>
      <c r="M41" s="8">
        <v>0.05</v>
      </c>
      <c r="N41" s="7">
        <v>51716.005000000005</v>
      </c>
      <c r="O41" s="8">
        <v>0.51172755185543395</v>
      </c>
      <c r="P41" s="7">
        <v>25251.50036960662</v>
      </c>
      <c r="Q41" s="10">
        <v>0.08</v>
      </c>
      <c r="R41" s="3">
        <v>6</v>
      </c>
      <c r="S41" s="3">
        <v>0</v>
      </c>
      <c r="T41" s="3">
        <v>0</v>
      </c>
      <c r="U41" s="7">
        <v>316000</v>
      </c>
      <c r="V41" s="7">
        <v>154.34902426409914</v>
      </c>
      <c r="W41" s="3"/>
      <c r="X41" s="3"/>
    </row>
    <row r="42" spans="1:24" x14ac:dyDescent="0.35">
      <c r="A42" s="3" t="s">
        <v>1775</v>
      </c>
      <c r="B42" s="4" t="s">
        <v>1775</v>
      </c>
      <c r="C42" s="3" t="s">
        <v>1776</v>
      </c>
      <c r="D42" s="3" t="s">
        <v>337</v>
      </c>
      <c r="E42" s="4" t="s">
        <v>16</v>
      </c>
      <c r="F42" s="3" t="s">
        <v>55</v>
      </c>
      <c r="G42" s="3">
        <v>8389</v>
      </c>
      <c r="H42" s="3">
        <v>2621</v>
      </c>
      <c r="I42" s="3" t="s">
        <v>156</v>
      </c>
      <c r="J42" s="5" t="s">
        <v>81</v>
      </c>
      <c r="K42" s="7">
        <v>24.200000000000003</v>
      </c>
      <c r="L42" s="7">
        <v>63428.2</v>
      </c>
      <c r="M42" s="8">
        <v>0.05</v>
      </c>
      <c r="N42" s="7">
        <v>60256.79</v>
      </c>
      <c r="O42" s="8">
        <v>0.51172782793483895</v>
      </c>
      <c r="P42" s="7">
        <v>29421.713734974273</v>
      </c>
      <c r="Q42" s="10">
        <v>0.08</v>
      </c>
      <c r="R42" s="3">
        <v>6</v>
      </c>
      <c r="S42" s="3">
        <v>0</v>
      </c>
      <c r="T42" s="3">
        <v>0</v>
      </c>
      <c r="U42" s="7">
        <v>368000</v>
      </c>
      <c r="V42" s="7">
        <v>140.31721544722566</v>
      </c>
      <c r="W42" s="3"/>
      <c r="X42" s="3"/>
    </row>
    <row r="43" spans="1:24" x14ac:dyDescent="0.35">
      <c r="A43" s="3" t="s">
        <v>1777</v>
      </c>
      <c r="B43" s="4" t="s">
        <v>1777</v>
      </c>
      <c r="C43" s="3" t="s">
        <v>1778</v>
      </c>
      <c r="D43" s="3" t="s">
        <v>337</v>
      </c>
      <c r="E43" s="4" t="s">
        <v>5</v>
      </c>
      <c r="F43" s="3" t="s">
        <v>56</v>
      </c>
      <c r="G43" s="3">
        <v>20025</v>
      </c>
      <c r="H43" s="3">
        <v>3900</v>
      </c>
      <c r="I43" s="3" t="s">
        <v>162</v>
      </c>
      <c r="J43" s="5" t="s">
        <v>81</v>
      </c>
      <c r="K43" s="7">
        <v>34.606000000000009</v>
      </c>
      <c r="L43" s="7">
        <v>134963.40000000002</v>
      </c>
      <c r="M43" s="8">
        <v>0.05</v>
      </c>
      <c r="N43" s="7">
        <v>128215.23000000004</v>
      </c>
      <c r="O43" s="8">
        <v>0.49951916111670186</v>
      </c>
      <c r="P43" s="7">
        <v>64169.265868015027</v>
      </c>
      <c r="Q43" s="10">
        <v>0.08</v>
      </c>
      <c r="R43" s="3">
        <v>6</v>
      </c>
      <c r="S43" s="3">
        <v>0</v>
      </c>
      <c r="T43" s="3">
        <v>0</v>
      </c>
      <c r="U43" s="7">
        <v>802000</v>
      </c>
      <c r="V43" s="7">
        <v>205.6707239359456</v>
      </c>
      <c r="W43" s="3"/>
      <c r="X43" s="3"/>
    </row>
    <row r="44" spans="1:24" ht="29" x14ac:dyDescent="0.35">
      <c r="A44" s="3" t="s">
        <v>1779</v>
      </c>
      <c r="B44" s="4" t="s">
        <v>1780</v>
      </c>
      <c r="C44" s="3" t="s">
        <v>1781</v>
      </c>
      <c r="D44" s="3" t="s">
        <v>337</v>
      </c>
      <c r="E44" s="4" t="s">
        <v>1782</v>
      </c>
      <c r="F44" s="3" t="s">
        <v>58</v>
      </c>
      <c r="G44" s="3">
        <v>97272</v>
      </c>
      <c r="H44" s="3">
        <v>35479</v>
      </c>
      <c r="I44" s="3" t="s">
        <v>99</v>
      </c>
      <c r="J44" s="5" t="s">
        <v>83</v>
      </c>
      <c r="K44" s="7">
        <v>22</v>
      </c>
      <c r="L44" s="7">
        <v>780538</v>
      </c>
      <c r="M44" s="8">
        <v>0.08</v>
      </c>
      <c r="N44" s="7">
        <v>718094.96</v>
      </c>
      <c r="O44" s="8">
        <v>0.59815802018002406</v>
      </c>
      <c r="P44" s="7">
        <v>288560.70042514638</v>
      </c>
      <c r="Q44" s="10">
        <v>5.5E-2</v>
      </c>
      <c r="R44" s="3">
        <v>4</v>
      </c>
      <c r="S44" s="3">
        <v>0</v>
      </c>
      <c r="T44" s="3">
        <v>0</v>
      </c>
      <c r="U44" s="7">
        <v>5247000</v>
      </c>
      <c r="V44" s="7">
        <v>147.87784857375112</v>
      </c>
      <c r="W44" s="3"/>
      <c r="X44" s="3"/>
    </row>
    <row r="45" spans="1:24" ht="43.5" x14ac:dyDescent="0.35">
      <c r="A45" s="3" t="s">
        <v>1783</v>
      </c>
      <c r="B45" s="4" t="s">
        <v>1784</v>
      </c>
      <c r="C45" s="3" t="s">
        <v>2233</v>
      </c>
      <c r="D45" s="3" t="s">
        <v>330</v>
      </c>
      <c r="E45" s="4" t="s">
        <v>1785</v>
      </c>
      <c r="F45" s="3" t="s">
        <v>55</v>
      </c>
      <c r="G45" s="3">
        <v>23510</v>
      </c>
      <c r="H45" s="3">
        <v>11985</v>
      </c>
      <c r="I45" s="3" t="s">
        <v>961</v>
      </c>
      <c r="J45" s="5" t="s">
        <v>81</v>
      </c>
      <c r="K45" s="7">
        <v>12.672000000000002</v>
      </c>
      <c r="L45" s="7">
        <v>151873.92000000004</v>
      </c>
      <c r="M45" s="8">
        <v>0.05</v>
      </c>
      <c r="N45" s="7">
        <v>144280.22400000005</v>
      </c>
      <c r="O45" s="8">
        <v>0.5361412267030734</v>
      </c>
      <c r="P45" s="7">
        <v>66925.647715645813</v>
      </c>
      <c r="Q45" s="10">
        <v>0.08</v>
      </c>
      <c r="R45" s="3">
        <v>6</v>
      </c>
      <c r="S45" s="3">
        <v>0</v>
      </c>
      <c r="T45" s="3">
        <v>0</v>
      </c>
      <c r="U45" s="7">
        <v>837000</v>
      </c>
      <c r="V45" s="7">
        <v>69.801468205721548</v>
      </c>
      <c r="W45" s="3"/>
      <c r="X45" s="3"/>
    </row>
    <row r="46" spans="1:24" x14ac:dyDescent="0.35">
      <c r="A46" s="3" t="s">
        <v>1786</v>
      </c>
      <c r="B46" s="4" t="s">
        <v>1786</v>
      </c>
      <c r="C46" s="3" t="s">
        <v>1787</v>
      </c>
      <c r="D46" s="3" t="s">
        <v>330</v>
      </c>
      <c r="E46" s="4" t="s">
        <v>16</v>
      </c>
      <c r="F46" s="3" t="s">
        <v>55</v>
      </c>
      <c r="G46" s="3">
        <v>15956</v>
      </c>
      <c r="H46" s="3">
        <v>7394</v>
      </c>
      <c r="I46" s="3" t="s">
        <v>161</v>
      </c>
      <c r="J46" s="5" t="s">
        <v>81</v>
      </c>
      <c r="K46" s="7">
        <v>17.82</v>
      </c>
      <c r="L46" s="7">
        <v>131761.08000000002</v>
      </c>
      <c r="M46" s="8">
        <v>0.05</v>
      </c>
      <c r="N46" s="7">
        <v>125173.026</v>
      </c>
      <c r="O46" s="8">
        <v>0.5239327680001018</v>
      </c>
      <c r="P46" s="7">
        <v>59590.776008871297</v>
      </c>
      <c r="Q46" s="10">
        <v>0.08</v>
      </c>
      <c r="R46" s="3">
        <v>6</v>
      </c>
      <c r="S46" s="3">
        <v>0</v>
      </c>
      <c r="T46" s="3">
        <v>0</v>
      </c>
      <c r="U46" s="7">
        <v>745000</v>
      </c>
      <c r="V46" s="7">
        <v>100.74177713157846</v>
      </c>
      <c r="W46" s="3"/>
      <c r="X46" s="3"/>
    </row>
    <row r="47" spans="1:24" x14ac:dyDescent="0.35">
      <c r="A47" s="3" t="s">
        <v>1788</v>
      </c>
      <c r="B47" s="4" t="s">
        <v>1788</v>
      </c>
      <c r="C47" s="3" t="s">
        <v>1789</v>
      </c>
      <c r="D47" s="3" t="s">
        <v>337</v>
      </c>
      <c r="E47" s="4" t="s">
        <v>16</v>
      </c>
      <c r="F47" s="3" t="s">
        <v>55</v>
      </c>
      <c r="G47" s="3">
        <v>41944</v>
      </c>
      <c r="H47" s="3">
        <v>8860</v>
      </c>
      <c r="I47" s="3" t="s">
        <v>100</v>
      </c>
      <c r="J47" s="5" t="s">
        <v>81</v>
      </c>
      <c r="K47" s="7">
        <v>19.8</v>
      </c>
      <c r="L47" s="7">
        <v>175428</v>
      </c>
      <c r="M47" s="8">
        <v>0.05</v>
      </c>
      <c r="N47" s="7">
        <v>166656.6</v>
      </c>
      <c r="O47" s="8">
        <v>0.51172608186398583</v>
      </c>
      <c r="P47" s="7">
        <v>81374.071065226453</v>
      </c>
      <c r="Q47" s="10">
        <v>0.08</v>
      </c>
      <c r="R47" s="3">
        <v>6</v>
      </c>
      <c r="S47" s="3">
        <v>0</v>
      </c>
      <c r="T47" s="3">
        <v>0</v>
      </c>
      <c r="U47" s="7">
        <v>1017000</v>
      </c>
      <c r="V47" s="7">
        <v>114.80540500173032</v>
      </c>
      <c r="W47" s="3"/>
      <c r="X47" s="3"/>
    </row>
    <row r="48" spans="1:24" x14ac:dyDescent="0.35">
      <c r="A48" s="3" t="s">
        <v>1790</v>
      </c>
      <c r="B48" s="4" t="s">
        <v>1790</v>
      </c>
      <c r="C48" s="3" t="s">
        <v>1791</v>
      </c>
      <c r="D48" s="3" t="s">
        <v>330</v>
      </c>
      <c r="E48" s="4" t="s">
        <v>5</v>
      </c>
      <c r="F48" s="3" t="s">
        <v>58</v>
      </c>
      <c r="G48" s="3">
        <v>120923</v>
      </c>
      <c r="H48" s="3">
        <v>66125</v>
      </c>
      <c r="I48" s="3" t="s">
        <v>891</v>
      </c>
      <c r="J48" s="5" t="s">
        <v>82</v>
      </c>
      <c r="K48" s="7">
        <v>20</v>
      </c>
      <c r="L48" s="7">
        <v>1322500</v>
      </c>
      <c r="M48" s="8">
        <v>0.08</v>
      </c>
      <c r="N48" s="7">
        <v>1216700</v>
      </c>
      <c r="O48" s="8">
        <v>0.59486473728755174</v>
      </c>
      <c r="P48" s="7">
        <v>492928.0741422358</v>
      </c>
      <c r="Q48" s="10">
        <v>0.06</v>
      </c>
      <c r="R48" s="3">
        <v>4</v>
      </c>
      <c r="S48" s="3">
        <v>0</v>
      </c>
      <c r="T48" s="3">
        <v>0</v>
      </c>
      <c r="U48" s="7">
        <v>8215000</v>
      </c>
      <c r="V48" s="7">
        <v>124.24148056515079</v>
      </c>
      <c r="W48" s="3"/>
      <c r="X48" s="3"/>
    </row>
    <row r="49" spans="1:24" ht="29" x14ac:dyDescent="0.35">
      <c r="A49" s="3" t="s">
        <v>1792</v>
      </c>
      <c r="B49" s="4" t="s">
        <v>1793</v>
      </c>
      <c r="C49" s="3" t="s">
        <v>2234</v>
      </c>
      <c r="D49" s="3" t="s">
        <v>199</v>
      </c>
      <c r="E49" s="4" t="s">
        <v>158</v>
      </c>
      <c r="F49" s="3" t="s">
        <v>33</v>
      </c>
      <c r="G49" s="3">
        <v>19130</v>
      </c>
      <c r="H49" s="3">
        <v>2885</v>
      </c>
      <c r="I49" s="3" t="s">
        <v>98</v>
      </c>
      <c r="J49" s="5" t="s">
        <v>81</v>
      </c>
      <c r="K49" s="7">
        <v>36</v>
      </c>
      <c r="L49" s="7">
        <v>103860</v>
      </c>
      <c r="M49" s="8">
        <v>0.05</v>
      </c>
      <c r="N49" s="7">
        <v>98667</v>
      </c>
      <c r="O49" s="8">
        <v>0.49485624009831408</v>
      </c>
      <c r="P49" s="7">
        <v>49841.019358219652</v>
      </c>
      <c r="Q49" s="10">
        <v>8.7499999999999994E-2</v>
      </c>
      <c r="R49" s="3">
        <v>4</v>
      </c>
      <c r="S49" s="3">
        <v>7590</v>
      </c>
      <c r="T49" s="3">
        <v>303600</v>
      </c>
      <c r="U49" s="7">
        <v>873000</v>
      </c>
      <c r="V49" s="7">
        <v>197.43904672728752</v>
      </c>
      <c r="W49" s="3"/>
      <c r="X49" s="3"/>
    </row>
    <row r="50" spans="1:24" ht="29" x14ac:dyDescent="0.35">
      <c r="A50" s="3" t="s">
        <v>1794</v>
      </c>
      <c r="B50" s="4" t="s">
        <v>1795</v>
      </c>
      <c r="C50" s="3" t="s">
        <v>1796</v>
      </c>
      <c r="D50" s="3" t="s">
        <v>199</v>
      </c>
      <c r="E50" s="4" t="s">
        <v>147</v>
      </c>
      <c r="F50" s="3" t="s">
        <v>35</v>
      </c>
      <c r="G50" s="3">
        <v>7980</v>
      </c>
      <c r="H50" s="3">
        <v>6500</v>
      </c>
      <c r="I50" s="3" t="s">
        <v>100</v>
      </c>
      <c r="J50" s="5" t="s">
        <v>82</v>
      </c>
      <c r="K50" s="7">
        <v>21.384</v>
      </c>
      <c r="L50" s="7">
        <v>138996</v>
      </c>
      <c r="M50" s="8">
        <v>0.15</v>
      </c>
      <c r="N50" s="7">
        <v>118146.6</v>
      </c>
      <c r="O50" s="8">
        <v>0.48222673081655099</v>
      </c>
      <c r="P50" s="7">
        <v>61173.151324909282</v>
      </c>
      <c r="Q50" s="10">
        <v>8.7499999999999994E-2</v>
      </c>
      <c r="R50" s="3">
        <v>4</v>
      </c>
      <c r="S50" s="3">
        <v>0</v>
      </c>
      <c r="T50" s="3">
        <v>0</v>
      </c>
      <c r="U50" s="7">
        <v>699000</v>
      </c>
      <c r="V50" s="7">
        <v>107.55718914269764</v>
      </c>
      <c r="W50" s="3"/>
      <c r="X50" s="3"/>
    </row>
    <row r="51" spans="1:24" x14ac:dyDescent="0.35">
      <c r="A51" s="3" t="s">
        <v>1797</v>
      </c>
      <c r="B51" s="4" t="s">
        <v>1797</v>
      </c>
      <c r="C51" s="3" t="s">
        <v>1798</v>
      </c>
      <c r="D51" s="3" t="s">
        <v>199</v>
      </c>
      <c r="E51" s="4" t="s">
        <v>18</v>
      </c>
      <c r="F51" s="3" t="s">
        <v>54</v>
      </c>
      <c r="G51" s="3">
        <v>47397</v>
      </c>
      <c r="H51" s="3">
        <v>2327</v>
      </c>
      <c r="I51" s="3" t="s">
        <v>109</v>
      </c>
      <c r="J51" s="5" t="s">
        <v>83</v>
      </c>
      <c r="K51" s="7">
        <v>48.400000000000006</v>
      </c>
      <c r="L51" s="7">
        <v>112626.80000000002</v>
      </c>
      <c r="M51" s="8">
        <v>0.05</v>
      </c>
      <c r="N51" s="7">
        <v>106995.46000000002</v>
      </c>
      <c r="O51" s="8">
        <v>0.60425061036082395</v>
      </c>
      <c r="P51" s="7">
        <v>42343.387989162889</v>
      </c>
      <c r="Q51" s="10">
        <v>0.05</v>
      </c>
      <c r="R51" s="3">
        <v>6</v>
      </c>
      <c r="S51" s="3">
        <v>33435</v>
      </c>
      <c r="T51" s="3">
        <v>1337400</v>
      </c>
      <c r="U51" s="7">
        <v>2184000</v>
      </c>
      <c r="V51" s="7">
        <v>363.9311387121864</v>
      </c>
      <c r="W51" s="3"/>
      <c r="X51" s="3"/>
    </row>
    <row r="52" spans="1:24" x14ac:dyDescent="0.35">
      <c r="A52" s="3" t="s">
        <v>1799</v>
      </c>
      <c r="B52" s="4" t="s">
        <v>1799</v>
      </c>
      <c r="C52" s="3" t="s">
        <v>1800</v>
      </c>
      <c r="D52" s="3" t="s">
        <v>199</v>
      </c>
      <c r="E52" s="4" t="s">
        <v>16</v>
      </c>
      <c r="F52" s="3" t="s">
        <v>55</v>
      </c>
      <c r="G52" s="3">
        <v>25500</v>
      </c>
      <c r="H52" s="3">
        <v>9433</v>
      </c>
      <c r="I52" s="3" t="s">
        <v>146</v>
      </c>
      <c r="J52" s="5" t="s">
        <v>81</v>
      </c>
      <c r="K52" s="7">
        <v>21.78</v>
      </c>
      <c r="L52" s="7">
        <v>205450.74</v>
      </c>
      <c r="M52" s="8">
        <v>0.05</v>
      </c>
      <c r="N52" s="7">
        <v>195178.20300000001</v>
      </c>
      <c r="O52" s="8">
        <v>0.51172660904954637</v>
      </c>
      <c r="P52" s="7">
        <v>95300.323018426003</v>
      </c>
      <c r="Q52" s="10">
        <v>0.08</v>
      </c>
      <c r="R52" s="3">
        <v>6</v>
      </c>
      <c r="S52" s="3">
        <v>0</v>
      </c>
      <c r="T52" s="3">
        <v>0</v>
      </c>
      <c r="U52" s="7">
        <v>1191000</v>
      </c>
      <c r="V52" s="7">
        <v>126.28580915194794</v>
      </c>
      <c r="W52" s="3"/>
      <c r="X52" s="3"/>
    </row>
    <row r="53" spans="1:24" ht="203" x14ac:dyDescent="0.35">
      <c r="A53" s="3" t="s">
        <v>1801</v>
      </c>
      <c r="B53" s="4" t="s">
        <v>1802</v>
      </c>
      <c r="C53" s="3" t="s">
        <v>2235</v>
      </c>
      <c r="D53" s="3" t="s">
        <v>330</v>
      </c>
      <c r="E53" s="4" t="s">
        <v>1803</v>
      </c>
      <c r="F53" s="3" t="s">
        <v>33</v>
      </c>
      <c r="G53" s="3">
        <v>489249</v>
      </c>
      <c r="H53" s="3">
        <v>209556</v>
      </c>
      <c r="I53" s="3" t="s">
        <v>849</v>
      </c>
      <c r="J53" s="5" t="s">
        <v>81</v>
      </c>
      <c r="K53" s="7">
        <v>19.200000000000003</v>
      </c>
      <c r="L53" s="7">
        <v>4023475.2000000007</v>
      </c>
      <c r="M53" s="8">
        <v>0.05</v>
      </c>
      <c r="N53" s="7">
        <v>3822301.44</v>
      </c>
      <c r="O53" s="8">
        <v>0.49485523444240337</v>
      </c>
      <c r="P53" s="7">
        <v>1930815.5647992643</v>
      </c>
      <c r="Q53" s="10">
        <v>8.7499999999999994E-2</v>
      </c>
      <c r="R53" s="3">
        <v>4</v>
      </c>
      <c r="S53" s="3">
        <v>0</v>
      </c>
      <c r="T53" s="3">
        <v>0</v>
      </c>
      <c r="U53" s="7">
        <v>22066000</v>
      </c>
      <c r="V53" s="7">
        <v>105.30103455737787</v>
      </c>
      <c r="W53" s="3"/>
      <c r="X53" s="3"/>
    </row>
    <row r="54" spans="1:24" x14ac:dyDescent="0.35">
      <c r="A54" s="3" t="s">
        <v>1804</v>
      </c>
      <c r="B54" s="4" t="s">
        <v>1804</v>
      </c>
      <c r="C54" s="3" t="s">
        <v>1805</v>
      </c>
      <c r="D54" s="3" t="s">
        <v>1806</v>
      </c>
      <c r="E54" s="4" t="s">
        <v>17</v>
      </c>
      <c r="F54" s="3" t="s">
        <v>43</v>
      </c>
      <c r="G54" s="3">
        <v>711247</v>
      </c>
      <c r="H54" s="3">
        <v>212373</v>
      </c>
      <c r="I54" s="3" t="s">
        <v>150</v>
      </c>
      <c r="J54" s="5" t="s">
        <v>82</v>
      </c>
      <c r="K54" s="7">
        <v>21.78</v>
      </c>
      <c r="L54" s="7">
        <v>4625483.9400000004</v>
      </c>
      <c r="M54" s="8">
        <v>0.05</v>
      </c>
      <c r="N54" s="7">
        <v>4394209.7430000007</v>
      </c>
      <c r="O54" s="8">
        <v>0.52590984361486148</v>
      </c>
      <c r="P54" s="7">
        <v>2083251.5842479696</v>
      </c>
      <c r="Q54" s="10">
        <v>7.0000000000000007E-2</v>
      </c>
      <c r="R54" s="3">
        <v>4</v>
      </c>
      <c r="S54" s="3">
        <v>0</v>
      </c>
      <c r="T54" s="3">
        <v>0</v>
      </c>
      <c r="U54" s="7">
        <v>29761000</v>
      </c>
      <c r="V54" s="7">
        <v>140.13427751092718</v>
      </c>
      <c r="W54" s="3"/>
      <c r="X54" s="3"/>
    </row>
    <row r="55" spans="1:24" ht="43.5" x14ac:dyDescent="0.35">
      <c r="A55" s="3" t="s">
        <v>1807</v>
      </c>
      <c r="B55" s="4" t="s">
        <v>1808</v>
      </c>
      <c r="C55" s="3" t="s">
        <v>2236</v>
      </c>
      <c r="D55" s="3" t="s">
        <v>337</v>
      </c>
      <c r="E55" s="4" t="s">
        <v>1682</v>
      </c>
      <c r="F55" s="3" t="s">
        <v>55</v>
      </c>
      <c r="G55" s="3">
        <v>24990</v>
      </c>
      <c r="H55" s="3">
        <v>3500</v>
      </c>
      <c r="I55" s="3" t="s">
        <v>768</v>
      </c>
      <c r="J55" s="5" t="s">
        <v>81</v>
      </c>
      <c r="K55" s="7">
        <v>31.94400000000001</v>
      </c>
      <c r="L55" s="7">
        <v>111804</v>
      </c>
      <c r="M55" s="8">
        <v>0.05</v>
      </c>
      <c r="N55" s="7">
        <v>106213.80000000002</v>
      </c>
      <c r="O55" s="8">
        <v>0.4995201013329118</v>
      </c>
      <c r="P55" s="7">
        <v>53157.871861046384</v>
      </c>
      <c r="Q55" s="10">
        <v>0.08</v>
      </c>
      <c r="R55" s="3">
        <v>6</v>
      </c>
      <c r="S55" s="3">
        <v>3990</v>
      </c>
      <c r="T55" s="3">
        <v>119700</v>
      </c>
      <c r="U55" s="7">
        <v>784000</v>
      </c>
      <c r="V55" s="7">
        <v>189.84954236087995</v>
      </c>
      <c r="W55" s="3"/>
      <c r="X55" s="3"/>
    </row>
    <row r="56" spans="1:24" x14ac:dyDescent="0.35">
      <c r="A56" s="3" t="s">
        <v>1809</v>
      </c>
      <c r="B56" s="4" t="s">
        <v>1809</v>
      </c>
      <c r="C56" s="3" t="s">
        <v>1810</v>
      </c>
      <c r="D56" s="3" t="s">
        <v>330</v>
      </c>
      <c r="E56" s="4" t="s">
        <v>16</v>
      </c>
      <c r="F56" s="3" t="s">
        <v>55</v>
      </c>
      <c r="G56" s="3">
        <v>10270</v>
      </c>
      <c r="H56" s="3">
        <v>4728</v>
      </c>
      <c r="I56" s="3" t="s">
        <v>768</v>
      </c>
      <c r="J56" s="5" t="s">
        <v>81</v>
      </c>
      <c r="K56" s="7">
        <v>15.840000000000002</v>
      </c>
      <c r="L56" s="7">
        <v>74891.520000000004</v>
      </c>
      <c r="M56" s="8">
        <v>0.05</v>
      </c>
      <c r="N56" s="7">
        <v>71146.944000000003</v>
      </c>
      <c r="O56" s="8">
        <v>0.53613935661243806</v>
      </c>
      <c r="P56" s="7">
        <v>33002.267218898844</v>
      </c>
      <c r="Q56" s="10">
        <v>0.08</v>
      </c>
      <c r="R56" s="3">
        <v>6</v>
      </c>
      <c r="S56" s="3">
        <v>0</v>
      </c>
      <c r="T56" s="3">
        <v>0</v>
      </c>
      <c r="U56" s="7">
        <v>413000</v>
      </c>
      <c r="V56" s="7">
        <v>87.252187021200413</v>
      </c>
      <c r="W56" s="3"/>
      <c r="X56" s="3"/>
    </row>
    <row r="57" spans="1:24" x14ac:dyDescent="0.35">
      <c r="A57" s="3" t="s">
        <v>1811</v>
      </c>
      <c r="B57" s="4" t="s">
        <v>1811</v>
      </c>
      <c r="C57" s="3" t="s">
        <v>1812</v>
      </c>
      <c r="D57" s="3" t="s">
        <v>337</v>
      </c>
      <c r="E57" s="4" t="s">
        <v>16</v>
      </c>
      <c r="F57" s="3" t="s">
        <v>55</v>
      </c>
      <c r="G57" s="3">
        <v>7330</v>
      </c>
      <c r="H57" s="3">
        <v>4400</v>
      </c>
      <c r="I57" s="3" t="s">
        <v>134</v>
      </c>
      <c r="J57" s="5" t="s">
        <v>81</v>
      </c>
      <c r="K57" s="7">
        <v>15.840000000000002</v>
      </c>
      <c r="L57" s="7">
        <v>69696</v>
      </c>
      <c r="M57" s="8">
        <v>0.05</v>
      </c>
      <c r="N57" s="7">
        <v>66211.199999999997</v>
      </c>
      <c r="O57" s="8">
        <v>0.53613996931186292</v>
      </c>
      <c r="P57" s="7">
        <v>30712.729263898374</v>
      </c>
      <c r="Q57" s="10">
        <v>0.08</v>
      </c>
      <c r="R57" s="3">
        <v>6</v>
      </c>
      <c r="S57" s="3">
        <v>0</v>
      </c>
      <c r="T57" s="3">
        <v>0</v>
      </c>
      <c r="U57" s="7">
        <v>384000</v>
      </c>
      <c r="V57" s="7">
        <v>87.252071772438569</v>
      </c>
      <c r="W57" s="3"/>
      <c r="X57" s="3"/>
    </row>
    <row r="58" spans="1:24" x14ac:dyDescent="0.35">
      <c r="A58" s="3" t="s">
        <v>1813</v>
      </c>
      <c r="B58" s="4" t="s">
        <v>1813</v>
      </c>
      <c r="C58" s="3" t="s">
        <v>1814</v>
      </c>
      <c r="D58" s="3" t="s">
        <v>350</v>
      </c>
      <c r="E58" s="4" t="s">
        <v>5</v>
      </c>
      <c r="F58" s="3" t="s">
        <v>38</v>
      </c>
      <c r="G58" s="3">
        <v>9248</v>
      </c>
      <c r="H58" s="3">
        <v>8477</v>
      </c>
      <c r="I58" s="3" t="s">
        <v>99</v>
      </c>
      <c r="J58" s="5" t="s">
        <v>81</v>
      </c>
      <c r="K58" s="7">
        <v>21.384</v>
      </c>
      <c r="L58" s="7">
        <v>181272.16800000001</v>
      </c>
      <c r="M58" s="8">
        <v>0.1</v>
      </c>
      <c r="N58" s="7">
        <v>163144.95120000001</v>
      </c>
      <c r="O58" s="8">
        <v>0.45617617332791255</v>
      </c>
      <c r="P58" s="7">
        <v>88722.111663814969</v>
      </c>
      <c r="Q58" s="10">
        <v>9.5000000000000001E-2</v>
      </c>
      <c r="R58" s="3">
        <v>4</v>
      </c>
      <c r="S58" s="3">
        <v>0</v>
      </c>
      <c r="T58" s="3">
        <v>0</v>
      </c>
      <c r="U58" s="7">
        <v>934000</v>
      </c>
      <c r="V58" s="7">
        <v>110.17069303789818</v>
      </c>
      <c r="W58" s="3"/>
      <c r="X58" s="3"/>
    </row>
    <row r="59" spans="1:24" ht="43.5" x14ac:dyDescent="0.35">
      <c r="A59" s="3" t="s">
        <v>1815</v>
      </c>
      <c r="B59" s="4" t="s">
        <v>1816</v>
      </c>
      <c r="C59" s="3" t="s">
        <v>2237</v>
      </c>
      <c r="D59" s="3" t="s">
        <v>350</v>
      </c>
      <c r="E59" s="4" t="s">
        <v>1817</v>
      </c>
      <c r="F59" s="3" t="s">
        <v>55</v>
      </c>
      <c r="G59" s="3">
        <v>8763</v>
      </c>
      <c r="H59" s="3">
        <v>3010</v>
      </c>
      <c r="I59" s="3" t="s">
        <v>143</v>
      </c>
      <c r="J59" s="5" t="s">
        <v>81</v>
      </c>
      <c r="K59" s="7">
        <v>24.200000000000003</v>
      </c>
      <c r="L59" s="7">
        <v>72842.000000000015</v>
      </c>
      <c r="M59" s="8">
        <v>0.05</v>
      </c>
      <c r="N59" s="7">
        <v>69199.900000000009</v>
      </c>
      <c r="O59" s="8">
        <v>0.5069776971360892</v>
      </c>
      <c r="P59" s="7">
        <v>34117.094055952344</v>
      </c>
      <c r="Q59" s="10">
        <v>0.08</v>
      </c>
      <c r="R59" s="3">
        <v>6</v>
      </c>
      <c r="S59" s="3">
        <v>0</v>
      </c>
      <c r="T59" s="3">
        <v>0</v>
      </c>
      <c r="U59" s="7">
        <v>426000</v>
      </c>
      <c r="V59" s="7">
        <v>141.68228428551635</v>
      </c>
      <c r="W59" s="3"/>
      <c r="X59" s="3"/>
    </row>
    <row r="60" spans="1:24" ht="29" x14ac:dyDescent="0.35">
      <c r="A60" s="3" t="s">
        <v>1818</v>
      </c>
      <c r="B60" s="4" t="s">
        <v>1819</v>
      </c>
      <c r="C60" s="3" t="s">
        <v>2238</v>
      </c>
      <c r="D60" s="3" t="s">
        <v>350</v>
      </c>
      <c r="E60" s="4" t="s">
        <v>147</v>
      </c>
      <c r="F60" s="3" t="s">
        <v>33</v>
      </c>
      <c r="G60" s="3">
        <v>5840</v>
      </c>
      <c r="H60" s="3">
        <v>6600</v>
      </c>
      <c r="I60" s="3" t="s">
        <v>129</v>
      </c>
      <c r="J60" s="5" t="s">
        <v>81</v>
      </c>
      <c r="K60" s="7">
        <v>21.6</v>
      </c>
      <c r="L60" s="7">
        <v>142560</v>
      </c>
      <c r="M60" s="8">
        <v>0.05</v>
      </c>
      <c r="N60" s="7">
        <v>135432</v>
      </c>
      <c r="O60" s="8">
        <v>0.49726685463934039</v>
      </c>
      <c r="P60" s="7">
        <v>68086.155342484853</v>
      </c>
      <c r="Q60" s="10">
        <v>8.7499999999999994E-2</v>
      </c>
      <c r="R60" s="3">
        <v>4</v>
      </c>
      <c r="S60" s="3">
        <v>0</v>
      </c>
      <c r="T60" s="3">
        <v>0</v>
      </c>
      <c r="U60" s="7">
        <v>778000</v>
      </c>
      <c r="V60" s="7">
        <v>117.89810448915128</v>
      </c>
      <c r="W60" s="3"/>
      <c r="X60" s="3"/>
    </row>
    <row r="61" spans="1:24" ht="29" x14ac:dyDescent="0.35">
      <c r="A61" s="3" t="s">
        <v>1820</v>
      </c>
      <c r="B61" s="4" t="s">
        <v>1821</v>
      </c>
      <c r="C61" s="3" t="s">
        <v>1822</v>
      </c>
      <c r="D61" s="3" t="s">
        <v>199</v>
      </c>
      <c r="E61" s="4" t="s">
        <v>1676</v>
      </c>
      <c r="F61" s="3" t="s">
        <v>1746</v>
      </c>
      <c r="G61" s="3">
        <v>18557</v>
      </c>
      <c r="H61" s="3">
        <v>11817</v>
      </c>
      <c r="I61" s="3" t="s">
        <v>1116</v>
      </c>
      <c r="J61" s="5" t="s">
        <v>81</v>
      </c>
      <c r="K61" s="7">
        <v>17.600000000000001</v>
      </c>
      <c r="L61" s="7">
        <v>207979.2</v>
      </c>
      <c r="M61" s="8">
        <v>0.05</v>
      </c>
      <c r="N61" s="7">
        <v>197580.24</v>
      </c>
      <c r="O61" s="8">
        <v>0.53747358357755937</v>
      </c>
      <c r="P61" s="7">
        <v>91386.080363085755</v>
      </c>
      <c r="Q61" s="10">
        <v>7.0000000000000007E-2</v>
      </c>
      <c r="R61" s="3">
        <v>6</v>
      </c>
      <c r="S61" s="3">
        <v>0</v>
      </c>
      <c r="T61" s="3">
        <v>0</v>
      </c>
      <c r="U61" s="7">
        <v>1306000</v>
      </c>
      <c r="V61" s="7">
        <v>110.47773832261724</v>
      </c>
      <c r="W61" s="3"/>
      <c r="X61" s="3"/>
    </row>
    <row r="62" spans="1:24" x14ac:dyDescent="0.35">
      <c r="A62" s="3" t="s">
        <v>1823</v>
      </c>
      <c r="B62" s="4" t="s">
        <v>1823</v>
      </c>
      <c r="C62" s="3" t="s">
        <v>1824</v>
      </c>
      <c r="D62" s="3" t="s">
        <v>199</v>
      </c>
      <c r="E62" s="4" t="s">
        <v>4</v>
      </c>
      <c r="F62" s="3" t="s">
        <v>35</v>
      </c>
      <c r="G62" s="3">
        <v>7825</v>
      </c>
      <c r="H62" s="3">
        <v>4120</v>
      </c>
      <c r="I62" s="3" t="s">
        <v>806</v>
      </c>
      <c r="J62" s="5" t="s">
        <v>81</v>
      </c>
      <c r="K62" s="7">
        <v>19.8</v>
      </c>
      <c r="L62" s="7">
        <v>81576</v>
      </c>
      <c r="M62" s="8">
        <v>0.15</v>
      </c>
      <c r="N62" s="7">
        <v>69339.600000000006</v>
      </c>
      <c r="O62" s="8">
        <v>0.47500916512945751</v>
      </c>
      <c r="P62" s="7">
        <v>36402.654493589471</v>
      </c>
      <c r="Q62" s="10">
        <v>9.7500000000000003E-2</v>
      </c>
      <c r="R62" s="3">
        <v>4</v>
      </c>
      <c r="S62" s="3">
        <v>0</v>
      </c>
      <c r="T62" s="3">
        <v>0</v>
      </c>
      <c r="U62" s="7">
        <v>373000</v>
      </c>
      <c r="V62" s="7">
        <v>90.62149488073058</v>
      </c>
      <c r="W62" s="3"/>
      <c r="X62" s="3"/>
    </row>
    <row r="63" spans="1:24" ht="29" x14ac:dyDescent="0.35">
      <c r="A63" s="3" t="s">
        <v>1825</v>
      </c>
      <c r="B63" s="4" t="s">
        <v>1826</v>
      </c>
      <c r="C63" s="3" t="s">
        <v>2239</v>
      </c>
      <c r="D63" s="3" t="s">
        <v>350</v>
      </c>
      <c r="E63" s="4" t="s">
        <v>1676</v>
      </c>
      <c r="F63" s="3" t="s">
        <v>55</v>
      </c>
      <c r="G63" s="3">
        <v>68169</v>
      </c>
      <c r="H63" s="3">
        <v>4000</v>
      </c>
      <c r="I63" s="3" t="s">
        <v>146</v>
      </c>
      <c r="J63" s="5" t="s">
        <v>81</v>
      </c>
      <c r="K63" s="7">
        <v>24.200000000000003</v>
      </c>
      <c r="L63" s="7">
        <v>96800.000000000015</v>
      </c>
      <c r="M63" s="8">
        <v>0.05</v>
      </c>
      <c r="N63" s="7">
        <v>91960.000000000015</v>
      </c>
      <c r="O63" s="8">
        <v>0.51419059413373958</v>
      </c>
      <c r="P63" s="7">
        <v>44675.032963461315</v>
      </c>
      <c r="Q63" s="10">
        <v>0.08</v>
      </c>
      <c r="R63" s="3">
        <v>6</v>
      </c>
      <c r="S63" s="3">
        <v>44169</v>
      </c>
      <c r="T63" s="3">
        <v>530028</v>
      </c>
      <c r="U63" s="7">
        <v>1088000</v>
      </c>
      <c r="V63" s="7">
        <v>139.60947801081662</v>
      </c>
      <c r="W63" s="3"/>
      <c r="X63" s="3"/>
    </row>
    <row r="64" spans="1:24" x14ac:dyDescent="0.35">
      <c r="A64" s="3" t="s">
        <v>1827</v>
      </c>
      <c r="B64" s="4" t="s">
        <v>1827</v>
      </c>
      <c r="C64" s="3" t="s">
        <v>1828</v>
      </c>
      <c r="D64" s="3" t="s">
        <v>350</v>
      </c>
      <c r="E64" s="4" t="s">
        <v>18</v>
      </c>
      <c r="F64" s="3" t="s">
        <v>54</v>
      </c>
      <c r="G64" s="3">
        <v>32598</v>
      </c>
      <c r="H64" s="3">
        <v>4049</v>
      </c>
      <c r="I64" s="3" t="s">
        <v>749</v>
      </c>
      <c r="J64" s="5" t="s">
        <v>82</v>
      </c>
      <c r="K64" s="7">
        <v>44</v>
      </c>
      <c r="L64" s="7">
        <v>178156</v>
      </c>
      <c r="M64" s="8">
        <v>0.05</v>
      </c>
      <c r="N64" s="7">
        <v>169248.2</v>
      </c>
      <c r="O64" s="8">
        <v>0.58777852734039993</v>
      </c>
      <c r="P64" s="7">
        <v>69767.742248986528</v>
      </c>
      <c r="Q64" s="10">
        <v>5.5E-2</v>
      </c>
      <c r="R64" s="3">
        <v>6</v>
      </c>
      <c r="S64" s="3">
        <v>8304</v>
      </c>
      <c r="T64" s="3">
        <v>249120</v>
      </c>
      <c r="U64" s="7">
        <v>1518000</v>
      </c>
      <c r="V64" s="7">
        <v>313.28831922129609</v>
      </c>
      <c r="W64" s="3"/>
      <c r="X64" s="3"/>
    </row>
    <row r="65" spans="1:24" ht="43.5" x14ac:dyDescent="0.35">
      <c r="A65" s="3" t="s">
        <v>1829</v>
      </c>
      <c r="B65" s="4" t="s">
        <v>1830</v>
      </c>
      <c r="C65" s="3" t="s">
        <v>2240</v>
      </c>
      <c r="D65" s="3" t="s">
        <v>350</v>
      </c>
      <c r="E65" s="4" t="s">
        <v>1831</v>
      </c>
      <c r="F65" s="3" t="s">
        <v>43</v>
      </c>
      <c r="G65" s="3">
        <v>486286</v>
      </c>
      <c r="H65" s="3">
        <v>126311</v>
      </c>
      <c r="I65" s="3" t="s">
        <v>869</v>
      </c>
      <c r="J65" s="5" t="s">
        <v>82</v>
      </c>
      <c r="K65" s="7">
        <v>22</v>
      </c>
      <c r="L65" s="7">
        <v>2778842</v>
      </c>
      <c r="M65" s="8">
        <v>0.05</v>
      </c>
      <c r="N65" s="7">
        <v>2639899.9</v>
      </c>
      <c r="O65" s="8">
        <v>0.53999836415164526</v>
      </c>
      <c r="P65" s="7">
        <v>1214358.272475908</v>
      </c>
      <c r="Q65" s="10">
        <v>7.0000000000000007E-2</v>
      </c>
      <c r="R65" s="3">
        <v>4</v>
      </c>
      <c r="S65" s="3">
        <v>0</v>
      </c>
      <c r="T65" s="3">
        <v>0</v>
      </c>
      <c r="U65" s="7">
        <v>17348000</v>
      </c>
      <c r="V65" s="7">
        <v>137.34334556043731</v>
      </c>
      <c r="W65" s="3"/>
      <c r="X65" s="3"/>
    </row>
    <row r="66" spans="1:24" x14ac:dyDescent="0.35">
      <c r="A66" s="3" t="s">
        <v>1832</v>
      </c>
      <c r="B66" s="4" t="s">
        <v>1832</v>
      </c>
      <c r="C66" s="3" t="s">
        <v>1833</v>
      </c>
      <c r="D66" s="3" t="s">
        <v>350</v>
      </c>
      <c r="E66" s="4" t="s">
        <v>4</v>
      </c>
      <c r="F66" s="3" t="s">
        <v>35</v>
      </c>
      <c r="G66" s="3">
        <v>23311</v>
      </c>
      <c r="H66" s="3">
        <v>14538</v>
      </c>
      <c r="I66" s="3" t="s">
        <v>112</v>
      </c>
      <c r="J66" s="5" t="s">
        <v>81</v>
      </c>
      <c r="K66" s="7">
        <v>10.368000000000002</v>
      </c>
      <c r="L66" s="7">
        <v>150729.98400000003</v>
      </c>
      <c r="M66" s="8">
        <v>0.15</v>
      </c>
      <c r="N66" s="7">
        <v>128120.48640000002</v>
      </c>
      <c r="O66" s="8">
        <v>0.50347972236573157</v>
      </c>
      <c r="P66" s="7">
        <v>63614.419477965523</v>
      </c>
      <c r="Q66" s="10">
        <v>9.7500000000000003E-2</v>
      </c>
      <c r="R66" s="3">
        <v>4</v>
      </c>
      <c r="S66" s="3">
        <v>0</v>
      </c>
      <c r="T66" s="3">
        <v>0</v>
      </c>
      <c r="U66" s="7">
        <v>652000</v>
      </c>
      <c r="V66" s="7">
        <v>44.87932207933622</v>
      </c>
      <c r="W66" s="3"/>
      <c r="X66" s="3"/>
    </row>
    <row r="67" spans="1:24" x14ac:dyDescent="0.35">
      <c r="A67" s="3" t="s">
        <v>1834</v>
      </c>
      <c r="B67" s="4" t="s">
        <v>1834</v>
      </c>
      <c r="C67" s="3" t="s">
        <v>1835</v>
      </c>
      <c r="D67" s="3" t="s">
        <v>350</v>
      </c>
      <c r="E67" s="4" t="s">
        <v>16</v>
      </c>
      <c r="F67" s="3" t="s">
        <v>55</v>
      </c>
      <c r="G67" s="3">
        <v>20000</v>
      </c>
      <c r="H67" s="3">
        <v>9800</v>
      </c>
      <c r="I67" s="3" t="s">
        <v>113</v>
      </c>
      <c r="J67" s="5" t="s">
        <v>81</v>
      </c>
      <c r="K67" s="7">
        <v>16.038</v>
      </c>
      <c r="L67" s="7">
        <v>157172.4</v>
      </c>
      <c r="M67" s="8">
        <v>0.05</v>
      </c>
      <c r="N67" s="7">
        <v>149313.78</v>
      </c>
      <c r="O67" s="8">
        <v>0.52633473307205547</v>
      </c>
      <c r="P67" s="7">
        <v>70724.751459720384</v>
      </c>
      <c r="Q67" s="10">
        <v>0.08</v>
      </c>
      <c r="R67" s="3">
        <v>6</v>
      </c>
      <c r="S67" s="3">
        <v>0</v>
      </c>
      <c r="T67" s="3">
        <v>0</v>
      </c>
      <c r="U67" s="7">
        <v>884000</v>
      </c>
      <c r="V67" s="7">
        <v>90.210142168010691</v>
      </c>
      <c r="W67" s="3"/>
      <c r="X67" s="3"/>
    </row>
    <row r="68" spans="1:24" x14ac:dyDescent="0.35">
      <c r="A68" s="3" t="s">
        <v>1836</v>
      </c>
      <c r="B68" s="4" t="s">
        <v>1836</v>
      </c>
      <c r="C68" s="3" t="s">
        <v>1837</v>
      </c>
      <c r="D68" s="3" t="s">
        <v>350</v>
      </c>
      <c r="E68" s="4" t="s">
        <v>19</v>
      </c>
      <c r="F68" s="3" t="s">
        <v>57</v>
      </c>
      <c r="G68" s="3">
        <v>90136</v>
      </c>
      <c r="H68" s="3">
        <v>18424</v>
      </c>
      <c r="I68" s="3" t="s">
        <v>1838</v>
      </c>
      <c r="J68" s="5" t="s">
        <v>82</v>
      </c>
      <c r="K68" s="7">
        <v>31.94400000000001</v>
      </c>
      <c r="L68" s="7">
        <v>588536.25600000017</v>
      </c>
      <c r="M68" s="8">
        <v>0.05</v>
      </c>
      <c r="N68" s="7">
        <v>559109.44320000021</v>
      </c>
      <c r="O68" s="8">
        <v>0.55968695517253164</v>
      </c>
      <c r="P68" s="7">
        <v>246183.18132718257</v>
      </c>
      <c r="Q68" s="10">
        <v>0.06</v>
      </c>
      <c r="R68" s="3">
        <v>6</v>
      </c>
      <c r="S68" s="3">
        <v>0</v>
      </c>
      <c r="T68" s="3">
        <v>0</v>
      </c>
      <c r="U68" s="7">
        <v>4103000</v>
      </c>
      <c r="V68" s="7">
        <v>222.70153181283703</v>
      </c>
      <c r="W68" s="3"/>
      <c r="X68" s="3"/>
    </row>
    <row r="69" spans="1:24" x14ac:dyDescent="0.35">
      <c r="A69" s="3" t="s">
        <v>1839</v>
      </c>
      <c r="B69" s="4" t="s">
        <v>1839</v>
      </c>
      <c r="C69" s="3" t="s">
        <v>1840</v>
      </c>
      <c r="D69" s="3" t="s">
        <v>350</v>
      </c>
      <c r="E69" s="4" t="s">
        <v>5</v>
      </c>
      <c r="F69" s="3" t="s">
        <v>58</v>
      </c>
      <c r="G69" s="3">
        <v>65900</v>
      </c>
      <c r="H69" s="3">
        <v>81030</v>
      </c>
      <c r="I69" s="3" t="s">
        <v>749</v>
      </c>
      <c r="J69" s="5" t="s">
        <v>83</v>
      </c>
      <c r="K69" s="7">
        <v>18</v>
      </c>
      <c r="L69" s="7">
        <v>1458540</v>
      </c>
      <c r="M69" s="8">
        <v>0.08</v>
      </c>
      <c r="N69" s="7">
        <v>1341856.8</v>
      </c>
      <c r="O69" s="8">
        <v>0.61354224698318371</v>
      </c>
      <c r="P69" s="7">
        <v>518570.96379833552</v>
      </c>
      <c r="Q69" s="10">
        <v>5.5E-2</v>
      </c>
      <c r="R69" s="3">
        <v>4</v>
      </c>
      <c r="S69" s="3">
        <v>0</v>
      </c>
      <c r="T69" s="3">
        <v>0</v>
      </c>
      <c r="U69" s="7">
        <v>9429000</v>
      </c>
      <c r="V69" s="7">
        <v>116.35891618106324</v>
      </c>
      <c r="W69" s="3"/>
      <c r="X69" s="3"/>
    </row>
    <row r="70" spans="1:24" ht="29" x14ac:dyDescent="0.35">
      <c r="A70" s="3" t="s">
        <v>1841</v>
      </c>
      <c r="B70" s="4" t="s">
        <v>1842</v>
      </c>
      <c r="C70" s="3" t="s">
        <v>1843</v>
      </c>
      <c r="D70" s="3" t="s">
        <v>350</v>
      </c>
      <c r="E70" s="4" t="s">
        <v>1844</v>
      </c>
      <c r="F70" s="3" t="s">
        <v>1845</v>
      </c>
      <c r="G70" s="3">
        <v>273658</v>
      </c>
      <c r="H70" s="3">
        <v>123879</v>
      </c>
      <c r="I70" s="3" t="s">
        <v>101</v>
      </c>
      <c r="J70" s="5" t="s">
        <v>81</v>
      </c>
      <c r="K70" s="7">
        <v>14.4</v>
      </c>
      <c r="L70" s="7">
        <v>1783857.6</v>
      </c>
      <c r="M70" s="8">
        <v>0.05</v>
      </c>
      <c r="N70" s="7">
        <v>1694664.7200000002</v>
      </c>
      <c r="O70" s="8">
        <v>0.38254921895624977</v>
      </c>
      <c r="P70" s="7">
        <v>1046372.0549712884</v>
      </c>
      <c r="Q70" s="10">
        <v>7.0000000000000007E-2</v>
      </c>
      <c r="R70" s="3">
        <v>6</v>
      </c>
      <c r="S70" s="3">
        <v>0</v>
      </c>
      <c r="T70" s="3">
        <v>0</v>
      </c>
      <c r="U70" s="7">
        <v>14948000</v>
      </c>
      <c r="V70" s="7">
        <v>120.66752406683575</v>
      </c>
      <c r="W70" s="3"/>
      <c r="X70" s="3"/>
    </row>
    <row r="71" spans="1:24" x14ac:dyDescent="0.35">
      <c r="A71" s="3" t="s">
        <v>1846</v>
      </c>
      <c r="B71" s="4" t="s">
        <v>1846</v>
      </c>
      <c r="C71" s="3" t="s">
        <v>1847</v>
      </c>
      <c r="D71" s="3" t="s">
        <v>350</v>
      </c>
      <c r="E71" s="4" t="s">
        <v>18</v>
      </c>
      <c r="F71" s="3" t="s">
        <v>54</v>
      </c>
      <c r="G71" s="3">
        <v>29097</v>
      </c>
      <c r="H71" s="3">
        <v>3304</v>
      </c>
      <c r="I71" s="3" t="s">
        <v>148</v>
      </c>
      <c r="J71" s="5" t="s">
        <v>82</v>
      </c>
      <c r="K71" s="7">
        <v>44</v>
      </c>
      <c r="L71" s="7">
        <v>145376</v>
      </c>
      <c r="M71" s="8">
        <v>0.05</v>
      </c>
      <c r="N71" s="7">
        <v>138107.20000000001</v>
      </c>
      <c r="O71" s="8">
        <v>0.58777836879208212</v>
      </c>
      <c r="P71" s="7">
        <v>56930.775265558157</v>
      </c>
      <c r="Q71" s="10">
        <v>5.5E-2</v>
      </c>
      <c r="R71" s="3">
        <v>6</v>
      </c>
      <c r="S71" s="3">
        <v>9273</v>
      </c>
      <c r="T71" s="3">
        <v>278190</v>
      </c>
      <c r="U71" s="7">
        <v>1313000</v>
      </c>
      <c r="V71" s="7">
        <v>313.28843971801757</v>
      </c>
      <c r="W71" s="3"/>
      <c r="X71" s="3"/>
    </row>
    <row r="72" spans="1:24" ht="43.5" x14ac:dyDescent="0.35">
      <c r="A72" s="3" t="s">
        <v>1848</v>
      </c>
      <c r="B72" s="4" t="s">
        <v>1849</v>
      </c>
      <c r="C72" s="3" t="s">
        <v>2241</v>
      </c>
      <c r="D72" s="3" t="s">
        <v>350</v>
      </c>
      <c r="E72" s="4" t="s">
        <v>1850</v>
      </c>
      <c r="F72" s="3" t="s">
        <v>34</v>
      </c>
      <c r="G72" s="3">
        <v>134336</v>
      </c>
      <c r="H72" s="3">
        <v>38670</v>
      </c>
      <c r="I72" s="3" t="s">
        <v>1098</v>
      </c>
      <c r="J72" s="5" t="s">
        <v>83</v>
      </c>
      <c r="K72" s="7">
        <v>25.344000000000001</v>
      </c>
      <c r="L72" s="7">
        <v>980052.47999999998</v>
      </c>
      <c r="M72" s="8">
        <v>0.05</v>
      </c>
      <c r="N72" s="7">
        <v>931049.85600000015</v>
      </c>
      <c r="O72" s="8">
        <v>0.53228883763046864</v>
      </c>
      <c r="P72" s="7">
        <v>435462.4103737449</v>
      </c>
      <c r="Q72" s="10">
        <v>6.5000000000000002E-2</v>
      </c>
      <c r="R72" s="3">
        <v>4</v>
      </c>
      <c r="S72" s="3">
        <v>0</v>
      </c>
      <c r="T72" s="3">
        <v>0</v>
      </c>
      <c r="U72" s="7">
        <v>6699000</v>
      </c>
      <c r="V72" s="7">
        <v>173.24597098674974</v>
      </c>
      <c r="W72" s="3"/>
      <c r="X72" s="3"/>
    </row>
    <row r="73" spans="1:24" x14ac:dyDescent="0.35">
      <c r="A73" s="3" t="s">
        <v>1851</v>
      </c>
      <c r="B73" s="4" t="s">
        <v>1851</v>
      </c>
      <c r="C73" s="3" t="s">
        <v>1852</v>
      </c>
      <c r="D73" s="3" t="s">
        <v>350</v>
      </c>
      <c r="E73" s="4" t="s">
        <v>19</v>
      </c>
      <c r="F73" s="3" t="s">
        <v>57</v>
      </c>
      <c r="G73" s="3">
        <v>313698</v>
      </c>
      <c r="H73" s="3">
        <v>81273</v>
      </c>
      <c r="I73" s="3" t="s">
        <v>145</v>
      </c>
      <c r="J73" s="5" t="s">
        <v>82</v>
      </c>
      <c r="K73" s="7">
        <v>19.200000000000003</v>
      </c>
      <c r="L73" s="7">
        <v>1560441.6000000003</v>
      </c>
      <c r="M73" s="8">
        <v>0.05</v>
      </c>
      <c r="N73" s="7">
        <v>1482419.5200000005</v>
      </c>
      <c r="O73" s="8">
        <v>0.57042635120827845</v>
      </c>
      <c r="P73" s="7">
        <v>636808.36224647262</v>
      </c>
      <c r="Q73" s="10">
        <v>0.06</v>
      </c>
      <c r="R73" s="3">
        <v>6</v>
      </c>
      <c r="S73" s="3">
        <v>0</v>
      </c>
      <c r="T73" s="3">
        <v>0</v>
      </c>
      <c r="U73" s="7">
        <v>10613000</v>
      </c>
      <c r="V73" s="7">
        <v>130.59038923268338</v>
      </c>
      <c r="W73" s="3"/>
      <c r="X73" s="3"/>
    </row>
    <row r="74" spans="1:24" x14ac:dyDescent="0.35">
      <c r="A74" s="3" t="s">
        <v>1853</v>
      </c>
      <c r="B74" s="4" t="s">
        <v>1853</v>
      </c>
      <c r="C74" s="3" t="s">
        <v>1854</v>
      </c>
      <c r="D74" s="3" t="s">
        <v>350</v>
      </c>
      <c r="E74" s="4" t="s">
        <v>27</v>
      </c>
      <c r="F74" s="3" t="s">
        <v>59</v>
      </c>
      <c r="G74" s="3">
        <v>107140</v>
      </c>
      <c r="H74" s="3">
        <v>57029</v>
      </c>
      <c r="I74" s="3" t="s">
        <v>926</v>
      </c>
      <c r="J74" s="5" t="s">
        <v>81</v>
      </c>
      <c r="K74" s="7">
        <v>8.6400000000000023</v>
      </c>
      <c r="L74" s="7">
        <v>492730.56000000006</v>
      </c>
      <c r="M74" s="8">
        <v>0.05</v>
      </c>
      <c r="N74" s="7">
        <v>468094.03200000018</v>
      </c>
      <c r="O74" s="8">
        <v>0.50383559012811419</v>
      </c>
      <c r="P74" s="7">
        <v>232251.5991518317</v>
      </c>
      <c r="Q74" s="10">
        <v>8.5000000000000006E-2</v>
      </c>
      <c r="R74" s="3">
        <v>6</v>
      </c>
      <c r="S74" s="3">
        <v>0</v>
      </c>
      <c r="T74" s="3">
        <v>0</v>
      </c>
      <c r="U74" s="7">
        <v>2732000</v>
      </c>
      <c r="V74" s="7">
        <v>47.911970308569877</v>
      </c>
      <c r="W74" s="3"/>
      <c r="X74" s="3"/>
    </row>
    <row r="75" spans="1:24" x14ac:dyDescent="0.35">
      <c r="A75" s="3" t="s">
        <v>1855</v>
      </c>
      <c r="B75" s="4" t="s">
        <v>1855</v>
      </c>
      <c r="C75" s="3" t="s">
        <v>1856</v>
      </c>
      <c r="D75" s="3" t="s">
        <v>350</v>
      </c>
      <c r="E75" s="4" t="s">
        <v>16</v>
      </c>
      <c r="F75" s="3" t="s">
        <v>55</v>
      </c>
      <c r="G75" s="3">
        <v>10230</v>
      </c>
      <c r="H75" s="3">
        <v>1643</v>
      </c>
      <c r="I75" s="3" t="s">
        <v>96</v>
      </c>
      <c r="J75" s="5" t="s">
        <v>81</v>
      </c>
      <c r="K75" s="7">
        <v>31.94400000000001</v>
      </c>
      <c r="L75" s="7">
        <v>52483.992000000013</v>
      </c>
      <c r="M75" s="8">
        <v>0.05</v>
      </c>
      <c r="N75" s="7">
        <v>49859.792400000013</v>
      </c>
      <c r="O75" s="8">
        <v>0.50204540040248047</v>
      </c>
      <c r="P75" s="7">
        <v>24827.912960557456</v>
      </c>
      <c r="Q75" s="10">
        <v>0.08</v>
      </c>
      <c r="R75" s="3">
        <v>6</v>
      </c>
      <c r="S75" s="3">
        <v>372</v>
      </c>
      <c r="T75" s="3">
        <v>11160</v>
      </c>
      <c r="U75" s="7">
        <v>322000</v>
      </c>
      <c r="V75" s="7">
        <v>188.89160803832516</v>
      </c>
      <c r="W75" s="3"/>
      <c r="X75" s="3"/>
    </row>
    <row r="76" spans="1:24" ht="29" x14ac:dyDescent="0.35">
      <c r="A76" s="3" t="s">
        <v>1857</v>
      </c>
      <c r="B76" s="4" t="s">
        <v>1858</v>
      </c>
      <c r="C76" s="3" t="s">
        <v>1859</v>
      </c>
      <c r="D76" s="3" t="s">
        <v>350</v>
      </c>
      <c r="E76" s="4" t="s">
        <v>1860</v>
      </c>
      <c r="F76" s="3" t="s">
        <v>55</v>
      </c>
      <c r="G76" s="3">
        <v>16979</v>
      </c>
      <c r="H76" s="3">
        <v>3332</v>
      </c>
      <c r="I76" s="3" t="s">
        <v>150</v>
      </c>
      <c r="J76" s="5" t="s">
        <v>81</v>
      </c>
      <c r="K76" s="7">
        <v>26.620000000000005</v>
      </c>
      <c r="L76" s="7">
        <v>88697.840000000011</v>
      </c>
      <c r="M76" s="8">
        <v>0.05</v>
      </c>
      <c r="N76" s="7">
        <v>84262.948000000004</v>
      </c>
      <c r="O76" s="8">
        <v>0.51418982265384638</v>
      </c>
      <c r="P76" s="7">
        <v>40935.797711589723</v>
      </c>
      <c r="Q76" s="10">
        <v>0.08</v>
      </c>
      <c r="R76" s="3">
        <v>6</v>
      </c>
      <c r="S76" s="3">
        <v>0</v>
      </c>
      <c r="T76" s="3">
        <v>0</v>
      </c>
      <c r="U76" s="7">
        <v>512000</v>
      </c>
      <c r="V76" s="7">
        <v>153.570669686336</v>
      </c>
      <c r="W76" s="3"/>
      <c r="X76" s="3"/>
    </row>
    <row r="77" spans="1:24" ht="29" x14ac:dyDescent="0.35">
      <c r="A77" s="3" t="s">
        <v>1861</v>
      </c>
      <c r="B77" s="4" t="s">
        <v>1862</v>
      </c>
      <c r="C77" s="3" t="s">
        <v>1863</v>
      </c>
      <c r="D77" s="3" t="s">
        <v>350</v>
      </c>
      <c r="E77" s="4" t="s">
        <v>158</v>
      </c>
      <c r="F77" s="3" t="s">
        <v>44</v>
      </c>
      <c r="G77" s="3">
        <v>6674</v>
      </c>
      <c r="H77" s="3">
        <v>5128</v>
      </c>
      <c r="I77" s="3" t="s">
        <v>685</v>
      </c>
      <c r="J77" s="5" t="s">
        <v>81</v>
      </c>
      <c r="K77" s="7">
        <v>24.200000000000003</v>
      </c>
      <c r="L77" s="7">
        <v>124097.60000000002</v>
      </c>
      <c r="M77" s="8">
        <v>0.05</v>
      </c>
      <c r="N77" s="7">
        <v>117892.72000000002</v>
      </c>
      <c r="O77" s="8">
        <v>0.50270186208544365</v>
      </c>
      <c r="P77" s="7">
        <v>58627.830129682196</v>
      </c>
      <c r="Q77" s="10">
        <v>8.5000000000000006E-2</v>
      </c>
      <c r="R77" s="3">
        <v>6</v>
      </c>
      <c r="S77" s="3">
        <v>0</v>
      </c>
      <c r="T77" s="3">
        <v>0</v>
      </c>
      <c r="U77" s="7">
        <v>690000</v>
      </c>
      <c r="V77" s="7">
        <v>134.50451989006652</v>
      </c>
      <c r="W77" s="3"/>
      <c r="X77" s="3"/>
    </row>
    <row r="78" spans="1:24" ht="29" x14ac:dyDescent="0.35">
      <c r="A78" s="3" t="s">
        <v>1864</v>
      </c>
      <c r="B78" s="4" t="s">
        <v>1865</v>
      </c>
      <c r="C78" s="3" t="s">
        <v>1866</v>
      </c>
      <c r="D78" s="3" t="s">
        <v>400</v>
      </c>
      <c r="E78" s="4" t="s">
        <v>1867</v>
      </c>
      <c r="F78" s="3" t="s">
        <v>55</v>
      </c>
      <c r="G78" s="3">
        <v>5959</v>
      </c>
      <c r="H78" s="3">
        <v>1393</v>
      </c>
      <c r="I78" s="3" t="s">
        <v>110</v>
      </c>
      <c r="J78" s="5" t="s">
        <v>81</v>
      </c>
      <c r="K78" s="7">
        <v>24.200000000000003</v>
      </c>
      <c r="L78" s="7">
        <v>33710.600000000006</v>
      </c>
      <c r="M78" s="8">
        <v>0.05</v>
      </c>
      <c r="N78" s="7">
        <v>32025.070000000007</v>
      </c>
      <c r="O78" s="8">
        <v>0.51419212925177604</v>
      </c>
      <c r="P78" s="7">
        <v>15558.031067262827</v>
      </c>
      <c r="Q78" s="10">
        <v>0.08</v>
      </c>
      <c r="R78" s="3">
        <v>6</v>
      </c>
      <c r="S78" s="3">
        <v>0</v>
      </c>
      <c r="T78" s="3">
        <v>0</v>
      </c>
      <c r="U78" s="7">
        <v>194000</v>
      </c>
      <c r="V78" s="7">
        <v>139.6090368562709</v>
      </c>
      <c r="W78" s="3"/>
      <c r="X78" s="3"/>
    </row>
    <row r="79" spans="1:24" x14ac:dyDescent="0.35">
      <c r="A79" s="3" t="s">
        <v>1868</v>
      </c>
      <c r="B79" s="4" t="s">
        <v>1868</v>
      </c>
      <c r="C79" s="3" t="s">
        <v>1869</v>
      </c>
      <c r="D79" s="3" t="s">
        <v>400</v>
      </c>
      <c r="E79" s="4" t="s">
        <v>4</v>
      </c>
      <c r="F79" s="3" t="s">
        <v>35</v>
      </c>
      <c r="G79" s="3">
        <v>46750</v>
      </c>
      <c r="H79" s="3">
        <v>17480</v>
      </c>
      <c r="I79" s="3" t="s">
        <v>146</v>
      </c>
      <c r="J79" s="5" t="s">
        <v>82</v>
      </c>
      <c r="K79" s="7">
        <v>19.440000000000001</v>
      </c>
      <c r="L79" s="7">
        <v>339811.19999999995</v>
      </c>
      <c r="M79" s="8">
        <v>0.15</v>
      </c>
      <c r="N79" s="7">
        <v>288839.51999999996</v>
      </c>
      <c r="O79" s="8">
        <v>0.47212941232715161</v>
      </c>
      <c r="P79" s="7">
        <v>152469.88716554342</v>
      </c>
      <c r="Q79" s="10">
        <v>8.7499999999999994E-2</v>
      </c>
      <c r="R79" s="3">
        <v>4</v>
      </c>
      <c r="S79" s="3">
        <v>0</v>
      </c>
      <c r="T79" s="3">
        <v>0</v>
      </c>
      <c r="U79" s="7">
        <v>1743000</v>
      </c>
      <c r="V79" s="7">
        <v>99.686098179498799</v>
      </c>
      <c r="W79" s="3"/>
      <c r="X79" s="3"/>
    </row>
    <row r="80" spans="1:24" x14ac:dyDescent="0.35">
      <c r="A80" s="3" t="s">
        <v>1870</v>
      </c>
      <c r="B80" s="4" t="s">
        <v>1870</v>
      </c>
      <c r="C80" s="3" t="s">
        <v>1871</v>
      </c>
      <c r="D80" s="3" t="s">
        <v>243</v>
      </c>
      <c r="E80" s="4" t="s">
        <v>1872</v>
      </c>
      <c r="F80" s="3" t="s">
        <v>36</v>
      </c>
      <c r="G80" s="3">
        <v>42129</v>
      </c>
      <c r="H80" s="3">
        <v>76101</v>
      </c>
      <c r="I80" s="3" t="s">
        <v>102</v>
      </c>
      <c r="J80" s="5" t="s">
        <v>83</v>
      </c>
      <c r="K80" s="7">
        <v>38.720000000000006</v>
      </c>
      <c r="L80" s="7">
        <v>2946630.7200000007</v>
      </c>
      <c r="M80" s="8">
        <v>0.1</v>
      </c>
      <c r="N80" s="7">
        <v>2651967.6480000005</v>
      </c>
      <c r="O80" s="8">
        <v>0.48398916018528543</v>
      </c>
      <c r="P80" s="7">
        <v>1368444.0532059337</v>
      </c>
      <c r="Q80" s="10">
        <v>7.0000000000000007E-2</v>
      </c>
      <c r="R80" s="3">
        <v>4</v>
      </c>
      <c r="S80" s="3">
        <v>0</v>
      </c>
      <c r="T80" s="3">
        <v>0</v>
      </c>
      <c r="U80" s="7">
        <v>19549000</v>
      </c>
      <c r="V80" s="7">
        <v>256.88493922661678</v>
      </c>
      <c r="W80" s="3"/>
      <c r="X80" s="3"/>
    </row>
    <row r="81" spans="1:24" x14ac:dyDescent="0.35">
      <c r="A81" s="3" t="s">
        <v>1873</v>
      </c>
      <c r="B81" s="4" t="s">
        <v>1873</v>
      </c>
      <c r="C81" s="3" t="s">
        <v>1874</v>
      </c>
      <c r="D81" s="3" t="s">
        <v>243</v>
      </c>
      <c r="E81" s="4" t="s">
        <v>1875</v>
      </c>
      <c r="F81" s="3" t="s">
        <v>36</v>
      </c>
      <c r="G81" s="3">
        <v>80222</v>
      </c>
      <c r="H81" s="3">
        <v>28608</v>
      </c>
      <c r="I81" s="3" t="s">
        <v>128</v>
      </c>
      <c r="J81" s="5" t="s">
        <v>82</v>
      </c>
      <c r="K81" s="7">
        <v>35.200000000000003</v>
      </c>
      <c r="L81" s="7">
        <v>1007001.6</v>
      </c>
      <c r="M81" s="8">
        <v>0.1</v>
      </c>
      <c r="N81" s="7">
        <v>906301.43999999994</v>
      </c>
      <c r="O81" s="8">
        <v>0.45891546583910398</v>
      </c>
      <c r="P81" s="7">
        <v>490385.69247174927</v>
      </c>
      <c r="Q81" s="10">
        <v>0.08</v>
      </c>
      <c r="R81" s="3">
        <v>4</v>
      </c>
      <c r="S81" s="3">
        <v>0</v>
      </c>
      <c r="T81" s="3">
        <v>0</v>
      </c>
      <c r="U81" s="7">
        <v>6130000</v>
      </c>
      <c r="V81" s="7">
        <v>214.26947552771483</v>
      </c>
      <c r="W81" s="3"/>
      <c r="X81" s="3"/>
    </row>
    <row r="82" spans="1:24" x14ac:dyDescent="0.35">
      <c r="A82" s="3" t="s">
        <v>1876</v>
      </c>
      <c r="B82" s="4" t="s">
        <v>1876</v>
      </c>
      <c r="C82" s="3" t="s">
        <v>1877</v>
      </c>
      <c r="D82" s="3" t="s">
        <v>199</v>
      </c>
      <c r="E82" s="4" t="s">
        <v>5</v>
      </c>
      <c r="F82" s="3" t="s">
        <v>34</v>
      </c>
      <c r="G82" s="3">
        <v>0</v>
      </c>
      <c r="H82" s="3">
        <v>920</v>
      </c>
      <c r="I82" s="3" t="s">
        <v>810</v>
      </c>
      <c r="J82" s="5" t="s">
        <v>81</v>
      </c>
      <c r="K82" s="7">
        <v>38.4</v>
      </c>
      <c r="L82" s="7">
        <v>35328</v>
      </c>
      <c r="M82" s="8">
        <v>0.05</v>
      </c>
      <c r="N82" s="7">
        <v>33561.599999999999</v>
      </c>
      <c r="O82" s="8">
        <v>0.50027034681573634</v>
      </c>
      <c r="P82" s="7">
        <v>16771.726728308982</v>
      </c>
      <c r="Q82" s="10">
        <v>8.5000000000000006E-2</v>
      </c>
      <c r="R82" s="3">
        <v>4</v>
      </c>
      <c r="S82" s="3">
        <v>0</v>
      </c>
      <c r="T82" s="3">
        <v>0</v>
      </c>
      <c r="U82" s="7">
        <v>197000</v>
      </c>
      <c r="V82" s="7">
        <v>214.47220880190511</v>
      </c>
      <c r="W82" s="3"/>
      <c r="X82" s="3"/>
    </row>
    <row r="83" spans="1:24" x14ac:dyDescent="0.35">
      <c r="A83" s="3" t="s">
        <v>1878</v>
      </c>
      <c r="B83" s="4" t="s">
        <v>1878</v>
      </c>
      <c r="C83" s="3" t="s">
        <v>1879</v>
      </c>
      <c r="D83" s="3" t="s">
        <v>199</v>
      </c>
      <c r="E83" s="4" t="s">
        <v>5</v>
      </c>
      <c r="F83" s="3" t="s">
        <v>34</v>
      </c>
      <c r="G83" s="3">
        <v>0</v>
      </c>
      <c r="H83" s="3">
        <v>920</v>
      </c>
      <c r="I83" s="3" t="s">
        <v>810</v>
      </c>
      <c r="J83" s="5" t="s">
        <v>81</v>
      </c>
      <c r="K83" s="7">
        <v>38.4</v>
      </c>
      <c r="L83" s="7">
        <v>35328</v>
      </c>
      <c r="M83" s="8">
        <v>0.05</v>
      </c>
      <c r="N83" s="7">
        <v>33561.599999999999</v>
      </c>
      <c r="O83" s="8">
        <v>0.50027199271673295</v>
      </c>
      <c r="P83" s="7">
        <v>16771.671489238095</v>
      </c>
      <c r="Q83" s="10">
        <v>8.5000000000000006E-2</v>
      </c>
      <c r="R83" s="3">
        <v>4</v>
      </c>
      <c r="S83" s="3">
        <v>0</v>
      </c>
      <c r="T83" s="3">
        <v>0</v>
      </c>
      <c r="U83" s="7">
        <v>197000</v>
      </c>
      <c r="V83" s="7">
        <v>214.47150241992449</v>
      </c>
      <c r="W83" s="3"/>
      <c r="X83" s="3"/>
    </row>
    <row r="84" spans="1:24" x14ac:dyDescent="0.35">
      <c r="A84" s="3" t="s">
        <v>1880</v>
      </c>
      <c r="B84" s="4" t="s">
        <v>1880</v>
      </c>
      <c r="C84" s="3" t="s">
        <v>1881</v>
      </c>
      <c r="D84" s="3" t="s">
        <v>199</v>
      </c>
      <c r="E84" s="4" t="s">
        <v>5</v>
      </c>
      <c r="F84" s="3" t="s">
        <v>34</v>
      </c>
      <c r="G84" s="3">
        <v>0</v>
      </c>
      <c r="H84" s="3">
        <v>780</v>
      </c>
      <c r="I84" s="3" t="s">
        <v>720</v>
      </c>
      <c r="J84" s="5" t="s">
        <v>81</v>
      </c>
      <c r="K84" s="7">
        <v>38.4</v>
      </c>
      <c r="L84" s="7">
        <v>29952</v>
      </c>
      <c r="M84" s="8">
        <v>0.05</v>
      </c>
      <c r="N84" s="7">
        <v>28454.400000000001</v>
      </c>
      <c r="O84" s="8">
        <v>0.50027034281986904</v>
      </c>
      <c r="P84" s="7">
        <v>14219.507557266321</v>
      </c>
      <c r="Q84" s="10">
        <v>8.5000000000000006E-2</v>
      </c>
      <c r="R84" s="3">
        <v>4</v>
      </c>
      <c r="S84" s="3">
        <v>0</v>
      </c>
      <c r="T84" s="3">
        <v>0</v>
      </c>
      <c r="U84" s="7">
        <v>167000</v>
      </c>
      <c r="V84" s="7">
        <v>214.47221051683735</v>
      </c>
      <c r="W84" s="3"/>
      <c r="X84" s="3"/>
    </row>
    <row r="85" spans="1:24" x14ac:dyDescent="0.35">
      <c r="A85" s="3" t="s">
        <v>1882</v>
      </c>
      <c r="B85" s="4" t="s">
        <v>1882</v>
      </c>
      <c r="C85" s="3" t="s">
        <v>1883</v>
      </c>
      <c r="D85" s="3" t="s">
        <v>199</v>
      </c>
      <c r="E85" s="4" t="s">
        <v>4</v>
      </c>
      <c r="F85" s="3" t="s">
        <v>34</v>
      </c>
      <c r="G85" s="3">
        <v>5616</v>
      </c>
      <c r="H85" s="3">
        <v>6716</v>
      </c>
      <c r="I85" s="3" t="s">
        <v>1022</v>
      </c>
      <c r="J85" s="5" t="s">
        <v>81</v>
      </c>
      <c r="K85" s="7">
        <v>23.328000000000003</v>
      </c>
      <c r="L85" s="7">
        <v>156670.84800000003</v>
      </c>
      <c r="M85" s="8">
        <v>0.05</v>
      </c>
      <c r="N85" s="7">
        <v>148837.30560000002</v>
      </c>
      <c r="O85" s="8">
        <v>0.51276585413872189</v>
      </c>
      <c r="P85" s="7">
        <v>72518.617466310039</v>
      </c>
      <c r="Q85" s="10">
        <v>8.5000000000000006E-2</v>
      </c>
      <c r="R85" s="3">
        <v>4</v>
      </c>
      <c r="S85" s="3">
        <v>0</v>
      </c>
      <c r="T85" s="3">
        <v>0</v>
      </c>
      <c r="U85" s="7">
        <v>853000</v>
      </c>
      <c r="V85" s="7">
        <v>127.0339793755212</v>
      </c>
      <c r="W85" s="3"/>
      <c r="X85" s="3"/>
    </row>
    <row r="86" spans="1:24" x14ac:dyDescent="0.35">
      <c r="A86" s="3" t="s">
        <v>1884</v>
      </c>
      <c r="B86" s="4" t="s">
        <v>1884</v>
      </c>
      <c r="C86" s="3" t="s">
        <v>1885</v>
      </c>
      <c r="D86" s="3" t="s">
        <v>199</v>
      </c>
      <c r="E86" s="4" t="s">
        <v>17</v>
      </c>
      <c r="F86" s="3" t="s">
        <v>43</v>
      </c>
      <c r="G86" s="3">
        <v>38234</v>
      </c>
      <c r="H86" s="3">
        <v>20288</v>
      </c>
      <c r="I86" s="3" t="s">
        <v>1767</v>
      </c>
      <c r="J86" s="5" t="s">
        <v>81</v>
      </c>
      <c r="K86" s="7">
        <v>38.5</v>
      </c>
      <c r="L86" s="7">
        <v>781088</v>
      </c>
      <c r="M86" s="8">
        <v>0.05</v>
      </c>
      <c r="N86" s="7">
        <v>742033.6</v>
      </c>
      <c r="O86" s="8">
        <v>0.51172634985081311</v>
      </c>
      <c r="P86" s="7">
        <v>362315.4544053417</v>
      </c>
      <c r="Q86" s="10">
        <v>0.08</v>
      </c>
      <c r="R86" s="3">
        <v>4</v>
      </c>
      <c r="S86" s="3">
        <v>0</v>
      </c>
      <c r="T86" s="3">
        <v>0</v>
      </c>
      <c r="U86" s="7">
        <v>4529000</v>
      </c>
      <c r="V86" s="7">
        <v>223.23260942758137</v>
      </c>
      <c r="W86" s="3"/>
      <c r="X86" s="3"/>
    </row>
    <row r="87" spans="1:24" x14ac:dyDescent="0.35">
      <c r="A87" s="3" t="s">
        <v>1886</v>
      </c>
      <c r="B87" s="4" t="s">
        <v>1886</v>
      </c>
      <c r="C87" s="3" t="s">
        <v>1887</v>
      </c>
      <c r="D87" s="3" t="s">
        <v>584</v>
      </c>
      <c r="E87" s="4" t="s">
        <v>1872</v>
      </c>
      <c r="F87" s="3" t="s">
        <v>1888</v>
      </c>
      <c r="G87" s="3">
        <v>32408</v>
      </c>
      <c r="H87" s="3">
        <v>16669</v>
      </c>
      <c r="I87" s="3" t="s">
        <v>685</v>
      </c>
      <c r="J87" s="5" t="s">
        <v>81</v>
      </c>
      <c r="K87" s="7">
        <v>67.5</v>
      </c>
      <c r="L87" s="7">
        <v>1125157.5</v>
      </c>
      <c r="M87" s="8">
        <v>0.3</v>
      </c>
      <c r="N87" s="7">
        <v>787610.25</v>
      </c>
      <c r="O87" s="8">
        <v>0.48453946902775547</v>
      </c>
      <c r="P87" s="7">
        <v>405981.99766418221</v>
      </c>
      <c r="Q87" s="10">
        <v>7.4999999999999997E-2</v>
      </c>
      <c r="R87" s="3">
        <v>4</v>
      </c>
      <c r="S87" s="3">
        <v>0</v>
      </c>
      <c r="T87" s="3">
        <v>0</v>
      </c>
      <c r="U87" s="7">
        <v>5413000</v>
      </c>
      <c r="V87" s="7">
        <v>324.74013451251403</v>
      </c>
      <c r="W87" s="3"/>
      <c r="X87" s="3"/>
    </row>
    <row r="88" spans="1:24" x14ac:dyDescent="0.35">
      <c r="A88" s="3" t="s">
        <v>1889</v>
      </c>
      <c r="B88" s="4" t="s">
        <v>1889</v>
      </c>
      <c r="C88" s="3" t="s">
        <v>1890</v>
      </c>
      <c r="D88" s="3" t="s">
        <v>584</v>
      </c>
      <c r="E88" s="4" t="s">
        <v>1891</v>
      </c>
      <c r="F88" s="3" t="s">
        <v>35</v>
      </c>
      <c r="G88" s="3">
        <v>33983</v>
      </c>
      <c r="H88" s="3">
        <v>56501</v>
      </c>
      <c r="I88" s="3" t="s">
        <v>1767</v>
      </c>
      <c r="J88" s="5" t="s">
        <v>83</v>
      </c>
      <c r="K88" s="7">
        <v>40.128000000000007</v>
      </c>
      <c r="L88" s="7">
        <v>2267272.1280000005</v>
      </c>
      <c r="M88" s="8">
        <v>0.15</v>
      </c>
      <c r="N88" s="7">
        <v>1927181.3088000005</v>
      </c>
      <c r="O88" s="8">
        <v>0.48380259804343179</v>
      </c>
      <c r="P88" s="7">
        <v>994805.98470181902</v>
      </c>
      <c r="Q88" s="10">
        <v>8.2500000000000004E-2</v>
      </c>
      <c r="R88" s="3">
        <v>4</v>
      </c>
      <c r="S88" s="3">
        <v>0</v>
      </c>
      <c r="T88" s="3">
        <v>0</v>
      </c>
      <c r="U88" s="7">
        <v>12058000</v>
      </c>
      <c r="V88" s="7">
        <v>213.41665386492355</v>
      </c>
      <c r="W88" s="3"/>
      <c r="X88" s="3"/>
    </row>
    <row r="89" spans="1:24" ht="43.5" x14ac:dyDescent="0.35">
      <c r="A89" s="3" t="s">
        <v>1892</v>
      </c>
      <c r="B89" s="4" t="s">
        <v>1893</v>
      </c>
      <c r="C89" s="3" t="s">
        <v>1894</v>
      </c>
      <c r="D89" s="3" t="s">
        <v>584</v>
      </c>
      <c r="E89" s="4" t="s">
        <v>1895</v>
      </c>
      <c r="F89" s="3" t="s">
        <v>35</v>
      </c>
      <c r="G89" s="3">
        <v>31346</v>
      </c>
      <c r="H89" s="3">
        <v>46881</v>
      </c>
      <c r="I89" s="3" t="s">
        <v>1896</v>
      </c>
      <c r="J89" s="5" t="s">
        <v>82</v>
      </c>
      <c r="K89" s="7">
        <v>33.440000000000005</v>
      </c>
      <c r="L89" s="7">
        <v>1567700.64</v>
      </c>
      <c r="M89" s="8">
        <v>0.15</v>
      </c>
      <c r="N89" s="7">
        <v>1332545.5440000002</v>
      </c>
      <c r="O89" s="8">
        <v>0.48429784064745474</v>
      </c>
      <c r="P89" s="7">
        <v>687196.6144764123</v>
      </c>
      <c r="Q89" s="10">
        <v>8.7499999999999994E-2</v>
      </c>
      <c r="R89" s="3">
        <v>4</v>
      </c>
      <c r="S89" s="3">
        <v>0</v>
      </c>
      <c r="T89" s="3">
        <v>0</v>
      </c>
      <c r="U89" s="7">
        <v>7854000</v>
      </c>
      <c r="V89" s="7">
        <v>167.52363631356289</v>
      </c>
      <c r="W89" s="3"/>
      <c r="X89" s="3"/>
    </row>
    <row r="90" spans="1:24" x14ac:dyDescent="0.35">
      <c r="A90" s="3" t="s">
        <v>1897</v>
      </c>
      <c r="B90" s="4" t="s">
        <v>1897</v>
      </c>
      <c r="C90" s="3" t="s">
        <v>1898</v>
      </c>
      <c r="D90" s="3" t="s">
        <v>584</v>
      </c>
      <c r="E90" s="4" t="s">
        <v>18</v>
      </c>
      <c r="F90" s="3" t="s">
        <v>54</v>
      </c>
      <c r="G90" s="3">
        <v>10112</v>
      </c>
      <c r="H90" s="3">
        <v>1083</v>
      </c>
      <c r="I90" s="3" t="s">
        <v>160</v>
      </c>
      <c r="J90" s="5" t="s">
        <v>82</v>
      </c>
      <c r="K90" s="7">
        <v>52.8</v>
      </c>
      <c r="L90" s="7">
        <v>57182.400000000001</v>
      </c>
      <c r="M90" s="8">
        <v>0.05</v>
      </c>
      <c r="N90" s="7">
        <v>54323.28</v>
      </c>
      <c r="O90" s="8">
        <v>0.58782653935482387</v>
      </c>
      <c r="P90" s="7">
        <v>22390.614311196885</v>
      </c>
      <c r="Q90" s="10">
        <v>5.5E-2</v>
      </c>
      <c r="R90" s="3">
        <v>6</v>
      </c>
      <c r="S90" s="3">
        <v>3614</v>
      </c>
      <c r="T90" s="3">
        <v>144560</v>
      </c>
      <c r="U90" s="7">
        <v>552000</v>
      </c>
      <c r="V90" s="7">
        <v>375.90219610840063</v>
      </c>
      <c r="W90" s="3"/>
      <c r="X90" s="3"/>
    </row>
    <row r="91" spans="1:24" x14ac:dyDescent="0.35">
      <c r="A91" s="3" t="s">
        <v>1899</v>
      </c>
      <c r="B91" s="4" t="s">
        <v>1899</v>
      </c>
      <c r="C91" s="3" t="s">
        <v>1900</v>
      </c>
      <c r="D91" s="3" t="s">
        <v>199</v>
      </c>
      <c r="E91" s="4" t="s">
        <v>4</v>
      </c>
      <c r="F91" s="3" t="s">
        <v>37</v>
      </c>
      <c r="G91" s="3">
        <v>5025</v>
      </c>
      <c r="H91" s="3">
        <v>6466</v>
      </c>
      <c r="I91" s="3" t="s">
        <v>111</v>
      </c>
      <c r="J91" s="5" t="s">
        <v>82</v>
      </c>
      <c r="K91" s="7">
        <v>37.400000000000006</v>
      </c>
      <c r="L91" s="7">
        <v>241828.4</v>
      </c>
      <c r="M91" s="8">
        <v>0.05</v>
      </c>
      <c r="N91" s="7">
        <v>229736.98</v>
      </c>
      <c r="O91" s="8">
        <v>0.51172674623467107</v>
      </c>
      <c r="P91" s="7">
        <v>112174.4227348203</v>
      </c>
      <c r="Q91" s="10">
        <v>0.08</v>
      </c>
      <c r="R91" s="3">
        <v>4</v>
      </c>
      <c r="S91" s="3">
        <v>0</v>
      </c>
      <c r="T91" s="3">
        <v>0</v>
      </c>
      <c r="U91" s="7">
        <v>1402000</v>
      </c>
      <c r="V91" s="7">
        <v>216.85435882852673</v>
      </c>
      <c r="W91" s="3"/>
      <c r="X91" s="3"/>
    </row>
    <row r="92" spans="1:24" x14ac:dyDescent="0.35">
      <c r="A92" s="3" t="s">
        <v>1901</v>
      </c>
      <c r="B92" s="4" t="s">
        <v>1901</v>
      </c>
      <c r="C92" s="3" t="s">
        <v>1902</v>
      </c>
      <c r="D92" s="3" t="s">
        <v>591</v>
      </c>
      <c r="E92" s="4" t="s">
        <v>4</v>
      </c>
      <c r="F92" s="3" t="s">
        <v>36</v>
      </c>
      <c r="G92" s="3">
        <v>66060</v>
      </c>
      <c r="H92" s="3">
        <v>22467</v>
      </c>
      <c r="I92" s="3" t="s">
        <v>160</v>
      </c>
      <c r="J92" s="5" t="s">
        <v>82</v>
      </c>
      <c r="K92" s="7">
        <v>46.08</v>
      </c>
      <c r="L92" s="7">
        <v>1035279.36</v>
      </c>
      <c r="M92" s="8">
        <v>0.1</v>
      </c>
      <c r="N92" s="7">
        <v>931751.424</v>
      </c>
      <c r="O92" s="8">
        <v>0.48994673628222912</v>
      </c>
      <c r="P92" s="7">
        <v>475242.85478488053</v>
      </c>
      <c r="Q92" s="10">
        <v>0.08</v>
      </c>
      <c r="R92" s="3">
        <v>4</v>
      </c>
      <c r="S92" s="3">
        <v>0</v>
      </c>
      <c r="T92" s="3">
        <v>0</v>
      </c>
      <c r="U92" s="7">
        <v>5941000</v>
      </c>
      <c r="V92" s="7">
        <v>264.41161191129243</v>
      </c>
      <c r="W92" s="3"/>
      <c r="X92" s="3"/>
    </row>
    <row r="93" spans="1:24" x14ac:dyDescent="0.35">
      <c r="A93" s="3" t="s">
        <v>1903</v>
      </c>
      <c r="B93" s="4" t="s">
        <v>1903</v>
      </c>
      <c r="C93" s="3" t="s">
        <v>1904</v>
      </c>
      <c r="D93" s="3" t="s">
        <v>591</v>
      </c>
      <c r="E93" s="4" t="s">
        <v>5</v>
      </c>
      <c r="F93" s="3" t="s">
        <v>34</v>
      </c>
      <c r="G93" s="3">
        <v>66060</v>
      </c>
      <c r="H93" s="3">
        <v>5300</v>
      </c>
      <c r="I93" s="3" t="s">
        <v>160</v>
      </c>
      <c r="J93" s="5" t="s">
        <v>81</v>
      </c>
      <c r="K93" s="7">
        <v>34.848000000000006</v>
      </c>
      <c r="L93" s="7">
        <v>184694.39999999999</v>
      </c>
      <c r="M93" s="8">
        <v>0.05</v>
      </c>
      <c r="N93" s="7">
        <v>175459.68000000002</v>
      </c>
      <c r="O93" s="8">
        <v>0.49031478613053658</v>
      </c>
      <c r="P93" s="7">
        <v>89429.204526267626</v>
      </c>
      <c r="Q93" s="10">
        <v>8.5000000000000006E-2</v>
      </c>
      <c r="R93" s="3">
        <v>4</v>
      </c>
      <c r="S93" s="3">
        <v>44860</v>
      </c>
      <c r="T93" s="3">
        <v>0</v>
      </c>
      <c r="U93" s="7">
        <v>1052000</v>
      </c>
      <c r="V93" s="7">
        <v>198.51099783855187</v>
      </c>
      <c r="W93" s="3"/>
      <c r="X93" s="3"/>
    </row>
    <row r="94" spans="1:24" x14ac:dyDescent="0.35">
      <c r="A94" s="3" t="s">
        <v>1905</v>
      </c>
      <c r="B94" s="4" t="s">
        <v>1905</v>
      </c>
      <c r="C94" s="3" t="s">
        <v>1906</v>
      </c>
      <c r="D94" s="3" t="s">
        <v>1907</v>
      </c>
      <c r="E94" s="4" t="s">
        <v>5</v>
      </c>
      <c r="F94" s="3" t="s">
        <v>34</v>
      </c>
      <c r="G94" s="3">
        <v>0</v>
      </c>
      <c r="H94" s="3">
        <v>2400</v>
      </c>
      <c r="I94" s="3" t="s">
        <v>161</v>
      </c>
      <c r="J94" s="5" t="s">
        <v>81</v>
      </c>
      <c r="K94" s="7">
        <v>46.08</v>
      </c>
      <c r="L94" s="7">
        <v>110592</v>
      </c>
      <c r="M94" s="8">
        <v>0.05</v>
      </c>
      <c r="N94" s="7">
        <v>105062.39999999999</v>
      </c>
      <c r="O94" s="8">
        <v>0.47528559235256962</v>
      </c>
      <c r="P94" s="7">
        <v>55127.754982017395</v>
      </c>
      <c r="Q94" s="10">
        <v>8.5000000000000006E-2</v>
      </c>
      <c r="R94" s="3">
        <v>4</v>
      </c>
      <c r="S94" s="3">
        <v>0</v>
      </c>
      <c r="T94" s="3">
        <v>0</v>
      </c>
      <c r="U94" s="7">
        <v>649000</v>
      </c>
      <c r="V94" s="7">
        <v>270.23409304910479</v>
      </c>
      <c r="W94" s="3"/>
      <c r="X94" s="3"/>
    </row>
    <row r="95" spans="1:24" x14ac:dyDescent="0.35">
      <c r="A95" s="3" t="s">
        <v>1908</v>
      </c>
      <c r="B95" s="4" t="s">
        <v>1908</v>
      </c>
      <c r="C95" s="3" t="s">
        <v>1909</v>
      </c>
      <c r="D95" s="3" t="s">
        <v>591</v>
      </c>
      <c r="E95" s="4" t="s">
        <v>5</v>
      </c>
      <c r="F95" s="3" t="s">
        <v>33</v>
      </c>
      <c r="G95" s="3">
        <v>0</v>
      </c>
      <c r="H95" s="3">
        <v>10230</v>
      </c>
      <c r="I95" s="3" t="s">
        <v>1320</v>
      </c>
      <c r="J95" s="5" t="s">
        <v>81</v>
      </c>
      <c r="K95" s="7">
        <v>39.204000000000001</v>
      </c>
      <c r="L95" s="7">
        <v>401056.92</v>
      </c>
      <c r="M95" s="8">
        <v>0.05</v>
      </c>
      <c r="N95" s="7">
        <v>381004.07400000002</v>
      </c>
      <c r="O95" s="8">
        <v>0.48474321399477743</v>
      </c>
      <c r="P95" s="7">
        <v>196314.93462413596</v>
      </c>
      <c r="Q95" s="10">
        <v>8.7499999999999994E-2</v>
      </c>
      <c r="R95" s="3">
        <v>4</v>
      </c>
      <c r="S95" s="3">
        <v>0</v>
      </c>
      <c r="T95" s="3">
        <v>0</v>
      </c>
      <c r="U95" s="7">
        <v>2244000</v>
      </c>
      <c r="V95" s="7">
        <v>219.31566498995775</v>
      </c>
      <c r="W95" s="3"/>
      <c r="X95" s="3"/>
    </row>
    <row r="96" spans="1:24" x14ac:dyDescent="0.35">
      <c r="A96" s="3" t="s">
        <v>1910</v>
      </c>
      <c r="B96" s="4" t="s">
        <v>1910</v>
      </c>
      <c r="C96" s="3" t="s">
        <v>1909</v>
      </c>
      <c r="D96" s="3" t="s">
        <v>591</v>
      </c>
      <c r="E96" s="4" t="s">
        <v>5</v>
      </c>
      <c r="F96" s="3" t="s">
        <v>38</v>
      </c>
      <c r="G96" s="3">
        <v>0</v>
      </c>
      <c r="H96" s="3">
        <v>799</v>
      </c>
      <c r="I96" s="3" t="s">
        <v>1320</v>
      </c>
      <c r="J96" s="5" t="s">
        <v>82</v>
      </c>
      <c r="K96" s="7">
        <v>65.664000000000001</v>
      </c>
      <c r="L96" s="7">
        <v>52465.536</v>
      </c>
      <c r="M96" s="8">
        <v>0.1</v>
      </c>
      <c r="N96" s="7">
        <v>47218.982400000001</v>
      </c>
      <c r="O96" s="8">
        <v>0.47788299163916997</v>
      </c>
      <c r="P96" s="7">
        <v>24653.833828530685</v>
      </c>
      <c r="Q96" s="10">
        <v>8.5000000000000006E-2</v>
      </c>
      <c r="R96" s="3">
        <v>4</v>
      </c>
      <c r="S96" s="3">
        <v>0</v>
      </c>
      <c r="T96" s="3">
        <v>0</v>
      </c>
      <c r="U96" s="7">
        <v>290000</v>
      </c>
      <c r="V96" s="7">
        <v>363.01014250947043</v>
      </c>
      <c r="W96" s="3"/>
      <c r="X96" s="3"/>
    </row>
    <row r="97" spans="1:24" x14ac:dyDescent="0.35">
      <c r="A97" s="3" t="s">
        <v>1911</v>
      </c>
      <c r="B97" s="4" t="s">
        <v>1911</v>
      </c>
      <c r="C97" s="3" t="s">
        <v>1909</v>
      </c>
      <c r="D97" s="3" t="s">
        <v>591</v>
      </c>
      <c r="E97" s="4" t="s">
        <v>5</v>
      </c>
      <c r="F97" s="3" t="s">
        <v>38</v>
      </c>
      <c r="G97" s="3">
        <v>0</v>
      </c>
      <c r="H97" s="3">
        <v>268</v>
      </c>
      <c r="I97" s="3" t="s">
        <v>1320</v>
      </c>
      <c r="J97" s="5" t="s">
        <v>82</v>
      </c>
      <c r="K97" s="7">
        <v>65.664000000000001</v>
      </c>
      <c r="L97" s="7">
        <v>17597.952000000001</v>
      </c>
      <c r="M97" s="8">
        <v>0.1</v>
      </c>
      <c r="N97" s="7">
        <v>15838.156800000001</v>
      </c>
      <c r="O97" s="8">
        <v>0.47788539936179703</v>
      </c>
      <c r="P97" s="7">
        <v>8269.332912477239</v>
      </c>
      <c r="Q97" s="10">
        <v>8.5000000000000006E-2</v>
      </c>
      <c r="R97" s="3">
        <v>4</v>
      </c>
      <c r="S97" s="3">
        <v>0</v>
      </c>
      <c r="T97" s="3">
        <v>0</v>
      </c>
      <c r="U97" s="7">
        <v>97000</v>
      </c>
      <c r="V97" s="7">
        <v>363.0084685020737</v>
      </c>
      <c r="W97" s="3"/>
      <c r="X97" s="3"/>
    </row>
    <row r="98" spans="1:24" ht="29" x14ac:dyDescent="0.35">
      <c r="A98" s="3" t="s">
        <v>1912</v>
      </c>
      <c r="B98" s="4" t="s">
        <v>1913</v>
      </c>
      <c r="C98" s="3" t="s">
        <v>1914</v>
      </c>
      <c r="D98" s="3" t="s">
        <v>1915</v>
      </c>
      <c r="E98" s="4" t="s">
        <v>1916</v>
      </c>
      <c r="F98" s="3" t="s">
        <v>35</v>
      </c>
      <c r="G98" s="3">
        <v>11998</v>
      </c>
      <c r="H98" s="3">
        <v>5750</v>
      </c>
      <c r="I98" s="3" t="s">
        <v>1917</v>
      </c>
      <c r="J98" s="5" t="s">
        <v>81</v>
      </c>
      <c r="K98" s="7">
        <v>41.382000000000005</v>
      </c>
      <c r="L98" s="7">
        <v>237946.50000000003</v>
      </c>
      <c r="M98" s="8">
        <v>0.15</v>
      </c>
      <c r="N98" s="7">
        <v>202254.52499999999</v>
      </c>
      <c r="O98" s="8">
        <v>0.44380096460674862</v>
      </c>
      <c r="P98" s="7">
        <v>112493.77170892026</v>
      </c>
      <c r="Q98" s="10">
        <v>9.7500000000000003E-2</v>
      </c>
      <c r="R98" s="3">
        <v>4</v>
      </c>
      <c r="S98" s="3">
        <v>0</v>
      </c>
      <c r="T98" s="3">
        <v>0</v>
      </c>
      <c r="U98" s="7">
        <v>1154000</v>
      </c>
      <c r="V98" s="7">
        <v>200.65778677176417</v>
      </c>
      <c r="W98" s="3"/>
      <c r="X98" s="3"/>
    </row>
    <row r="99" spans="1:24" x14ac:dyDescent="0.35">
      <c r="A99" s="3" t="s">
        <v>1918</v>
      </c>
      <c r="B99" s="4" t="s">
        <v>1918</v>
      </c>
      <c r="C99" s="3" t="s">
        <v>1919</v>
      </c>
      <c r="D99" s="3" t="s">
        <v>199</v>
      </c>
      <c r="E99" s="4" t="s">
        <v>4</v>
      </c>
      <c r="F99" s="3" t="s">
        <v>35</v>
      </c>
      <c r="G99" s="3">
        <v>46876</v>
      </c>
      <c r="H99" s="3">
        <v>23801</v>
      </c>
      <c r="I99" s="3" t="s">
        <v>784</v>
      </c>
      <c r="J99" s="5" t="s">
        <v>81</v>
      </c>
      <c r="K99" s="7">
        <v>34.200000000000003</v>
      </c>
      <c r="L99" s="7">
        <v>813994.2</v>
      </c>
      <c r="M99" s="8">
        <v>0.15</v>
      </c>
      <c r="N99" s="7">
        <v>691895.07000000007</v>
      </c>
      <c r="O99" s="8">
        <v>0.47500922279867114</v>
      </c>
      <c r="P99" s="7">
        <v>363238.53054106783</v>
      </c>
      <c r="Q99" s="10">
        <v>9.7500000000000003E-2</v>
      </c>
      <c r="R99" s="3">
        <v>4</v>
      </c>
      <c r="S99" s="3">
        <v>0</v>
      </c>
      <c r="T99" s="3">
        <v>0</v>
      </c>
      <c r="U99" s="7">
        <v>3726000</v>
      </c>
      <c r="V99" s="7">
        <v>156.52801941787314</v>
      </c>
      <c r="W99" s="3"/>
      <c r="X99" s="3"/>
    </row>
    <row r="100" spans="1:24" ht="29" x14ac:dyDescent="0.35">
      <c r="A100" s="3" t="s">
        <v>1920</v>
      </c>
      <c r="B100" s="4" t="s">
        <v>1921</v>
      </c>
      <c r="C100" s="3" t="s">
        <v>2242</v>
      </c>
      <c r="D100" s="3" t="s">
        <v>199</v>
      </c>
      <c r="E100" s="4" t="s">
        <v>1922</v>
      </c>
      <c r="F100" s="3" t="s">
        <v>35</v>
      </c>
      <c r="G100" s="3">
        <v>162293</v>
      </c>
      <c r="H100" s="3">
        <v>164477</v>
      </c>
      <c r="I100" s="3" t="s">
        <v>163</v>
      </c>
      <c r="J100" s="5" t="s">
        <v>82</v>
      </c>
      <c r="K100" s="7">
        <v>36.784000000000006</v>
      </c>
      <c r="L100" s="7">
        <v>6050121.9680000013</v>
      </c>
      <c r="M100" s="8">
        <v>0.15</v>
      </c>
      <c r="N100" s="7">
        <v>5142603.6728000008</v>
      </c>
      <c r="O100" s="8">
        <v>0.4822262022923211</v>
      </c>
      <c r="P100" s="7">
        <v>2662705.4337711139</v>
      </c>
      <c r="Q100" s="10">
        <v>8.7499999999999994E-2</v>
      </c>
      <c r="R100" s="3">
        <v>4</v>
      </c>
      <c r="S100" s="3">
        <v>0</v>
      </c>
      <c r="T100" s="3">
        <v>0</v>
      </c>
      <c r="U100" s="7">
        <v>30431000</v>
      </c>
      <c r="V100" s="7">
        <v>185.0162590702557</v>
      </c>
      <c r="W100" s="3"/>
      <c r="X100" s="3"/>
    </row>
    <row r="101" spans="1:24" ht="58" x14ac:dyDescent="0.35">
      <c r="A101" s="3" t="s">
        <v>1923</v>
      </c>
      <c r="B101" s="4" t="s">
        <v>1924</v>
      </c>
      <c r="C101" s="3" t="s">
        <v>1925</v>
      </c>
      <c r="D101" s="3" t="s">
        <v>591</v>
      </c>
      <c r="E101" s="4" t="s">
        <v>1926</v>
      </c>
      <c r="F101" s="3" t="s">
        <v>33</v>
      </c>
      <c r="G101" s="3">
        <v>94081</v>
      </c>
      <c r="H101" s="3">
        <v>175172</v>
      </c>
      <c r="I101" s="3" t="s">
        <v>685</v>
      </c>
      <c r="J101" s="5" t="s">
        <v>81</v>
      </c>
      <c r="K101" s="7">
        <v>28.8</v>
      </c>
      <c r="L101" s="7">
        <v>5044953.6000000006</v>
      </c>
      <c r="M101" s="8">
        <v>0.05</v>
      </c>
      <c r="N101" s="7">
        <v>4792705.9200000009</v>
      </c>
      <c r="O101" s="8">
        <v>0.49731045267783169</v>
      </c>
      <c r="P101" s="7">
        <v>2409243.1693730769</v>
      </c>
      <c r="Q101" s="10">
        <v>8.7499999999999994E-2</v>
      </c>
      <c r="R101" s="3">
        <v>4</v>
      </c>
      <c r="S101" s="3">
        <v>0</v>
      </c>
      <c r="T101" s="3">
        <v>0</v>
      </c>
      <c r="U101" s="7">
        <v>27534000</v>
      </c>
      <c r="V101" s="7">
        <v>157.18384016839462</v>
      </c>
      <c r="W101" s="3"/>
      <c r="X101" s="3"/>
    </row>
    <row r="102" spans="1:24" x14ac:dyDescent="0.35">
      <c r="A102" s="3" t="s">
        <v>1927</v>
      </c>
      <c r="B102" s="4" t="s">
        <v>1927</v>
      </c>
      <c r="C102" s="3" t="s">
        <v>1928</v>
      </c>
      <c r="D102" s="3" t="s">
        <v>427</v>
      </c>
      <c r="E102" s="4" t="s">
        <v>5</v>
      </c>
      <c r="F102" s="3" t="s">
        <v>64</v>
      </c>
      <c r="G102" s="3">
        <v>15500</v>
      </c>
      <c r="H102" s="3">
        <v>51383</v>
      </c>
      <c r="I102" s="3" t="s">
        <v>1059</v>
      </c>
      <c r="J102" s="5" t="s">
        <v>81</v>
      </c>
      <c r="K102" s="7">
        <v>27.200000000000003</v>
      </c>
      <c r="L102" s="7">
        <v>1397617.6</v>
      </c>
      <c r="M102" s="8">
        <v>0.05</v>
      </c>
      <c r="N102" s="7">
        <v>1327736.7200000002</v>
      </c>
      <c r="O102" s="8">
        <v>0.54004467913357357</v>
      </c>
      <c r="P102" s="7">
        <v>610699.56907373667</v>
      </c>
      <c r="Q102" s="10">
        <v>7.0000000000000007E-2</v>
      </c>
      <c r="R102" s="3">
        <v>4</v>
      </c>
      <c r="S102" s="3">
        <v>0</v>
      </c>
      <c r="T102" s="3">
        <v>0</v>
      </c>
      <c r="U102" s="7">
        <v>8724000</v>
      </c>
      <c r="V102" s="7">
        <v>169.78922130269228</v>
      </c>
      <c r="W102" s="3"/>
      <c r="X102" s="3"/>
    </row>
    <row r="103" spans="1:24" x14ac:dyDescent="0.35">
      <c r="A103" s="3" t="s">
        <v>1929</v>
      </c>
      <c r="B103" s="4" t="s">
        <v>1929</v>
      </c>
      <c r="C103" s="3" t="s">
        <v>1930</v>
      </c>
      <c r="D103" s="3" t="s">
        <v>427</v>
      </c>
      <c r="E103" s="4" t="s">
        <v>4</v>
      </c>
      <c r="F103" s="3" t="s">
        <v>33</v>
      </c>
      <c r="G103" s="3">
        <v>7750</v>
      </c>
      <c r="H103" s="3">
        <v>7854</v>
      </c>
      <c r="I103" s="3" t="s">
        <v>953</v>
      </c>
      <c r="J103" s="5" t="s">
        <v>81</v>
      </c>
      <c r="K103" s="7">
        <v>46.655999999999992</v>
      </c>
      <c r="L103" s="7">
        <v>366436.22399999993</v>
      </c>
      <c r="M103" s="8">
        <v>0.05</v>
      </c>
      <c r="N103" s="7">
        <v>348114.41279999993</v>
      </c>
      <c r="O103" s="8">
        <v>0.47217597531172317</v>
      </c>
      <c r="P103" s="7">
        <v>183743.15041609213</v>
      </c>
      <c r="Q103" s="10">
        <v>8.7499999999999994E-2</v>
      </c>
      <c r="R103" s="3">
        <v>4</v>
      </c>
      <c r="S103" s="3">
        <v>0</v>
      </c>
      <c r="T103" s="3">
        <v>0</v>
      </c>
      <c r="U103" s="7">
        <v>2100000</v>
      </c>
      <c r="V103" s="7">
        <v>267.36971212643914</v>
      </c>
      <c r="W103" s="3"/>
      <c r="X103" s="3"/>
    </row>
    <row r="104" spans="1:24" x14ac:dyDescent="0.35">
      <c r="A104" s="3" t="s">
        <v>1931</v>
      </c>
      <c r="B104" s="4" t="s">
        <v>1931</v>
      </c>
      <c r="C104" s="3" t="s">
        <v>1932</v>
      </c>
      <c r="D104" s="3" t="s">
        <v>427</v>
      </c>
      <c r="E104" s="4" t="s">
        <v>4</v>
      </c>
      <c r="F104" s="3" t="s">
        <v>35</v>
      </c>
      <c r="G104" s="3">
        <v>15575</v>
      </c>
      <c r="H104" s="3">
        <v>19435</v>
      </c>
      <c r="I104" s="3" t="s">
        <v>860</v>
      </c>
      <c r="J104" s="5" t="s">
        <v>81</v>
      </c>
      <c r="K104" s="7">
        <v>30.780000000000005</v>
      </c>
      <c r="L104" s="7">
        <v>598209.30000000005</v>
      </c>
      <c r="M104" s="8">
        <v>0.15</v>
      </c>
      <c r="N104" s="7">
        <v>508477.90500000003</v>
      </c>
      <c r="O104" s="8">
        <v>0.49045572700206991</v>
      </c>
      <c r="P104" s="7">
        <v>259092.00443873552</v>
      </c>
      <c r="Q104" s="10">
        <v>9.7500000000000003E-2</v>
      </c>
      <c r="R104" s="3">
        <v>4</v>
      </c>
      <c r="S104" s="3">
        <v>0</v>
      </c>
      <c r="T104" s="3">
        <v>0</v>
      </c>
      <c r="U104" s="7">
        <v>2657000</v>
      </c>
      <c r="V104" s="7">
        <v>136.73032630199839</v>
      </c>
      <c r="W104" s="3"/>
      <c r="X104" s="3"/>
    </row>
    <row r="105" spans="1:24" ht="29" x14ac:dyDescent="0.35">
      <c r="A105" s="3" t="s">
        <v>1933</v>
      </c>
      <c r="B105" s="4" t="s">
        <v>1934</v>
      </c>
      <c r="C105" s="3" t="s">
        <v>1935</v>
      </c>
      <c r="D105" s="3" t="s">
        <v>427</v>
      </c>
      <c r="E105" s="4" t="s">
        <v>147</v>
      </c>
      <c r="F105" s="3" t="s">
        <v>33</v>
      </c>
      <c r="G105" s="3">
        <v>18500</v>
      </c>
      <c r="H105" s="3">
        <v>32129</v>
      </c>
      <c r="I105" s="3" t="s">
        <v>961</v>
      </c>
      <c r="J105" s="5" t="s">
        <v>81</v>
      </c>
      <c r="K105" s="7">
        <v>28.8</v>
      </c>
      <c r="L105" s="7">
        <v>925315.2</v>
      </c>
      <c r="M105" s="8">
        <v>0.05</v>
      </c>
      <c r="N105" s="7">
        <v>879049.44</v>
      </c>
      <c r="O105" s="8">
        <v>0.49731045267783169</v>
      </c>
      <c r="P105" s="7">
        <v>441888.9650674056</v>
      </c>
      <c r="Q105" s="10">
        <v>8.7499999999999994E-2</v>
      </c>
      <c r="R105" s="3">
        <v>4</v>
      </c>
      <c r="S105" s="3">
        <v>0</v>
      </c>
      <c r="T105" s="3">
        <v>0</v>
      </c>
      <c r="U105" s="7">
        <v>5050000</v>
      </c>
      <c r="V105" s="7">
        <v>157.1838401683946</v>
      </c>
      <c r="W105" s="3"/>
      <c r="X105" s="3"/>
    </row>
    <row r="106" spans="1:24" ht="29" x14ac:dyDescent="0.35">
      <c r="A106" s="3" t="s">
        <v>1936</v>
      </c>
      <c r="B106" s="4" t="s">
        <v>1937</v>
      </c>
      <c r="C106" s="3" t="s">
        <v>1938</v>
      </c>
      <c r="D106" s="3" t="s">
        <v>436</v>
      </c>
      <c r="E106" s="4" t="s">
        <v>1939</v>
      </c>
      <c r="F106" s="3" t="s">
        <v>1888</v>
      </c>
      <c r="G106" s="3">
        <v>28124</v>
      </c>
      <c r="H106" s="3">
        <v>176048</v>
      </c>
      <c r="I106" s="3" t="s">
        <v>1940</v>
      </c>
      <c r="J106" s="5" t="s">
        <v>83</v>
      </c>
      <c r="K106" s="7">
        <v>66</v>
      </c>
      <c r="L106" s="7">
        <v>11619168</v>
      </c>
      <c r="M106" s="8">
        <v>0.3</v>
      </c>
      <c r="N106" s="7">
        <v>8133417.5999999996</v>
      </c>
      <c r="O106" s="8">
        <v>0.49832861948984541</v>
      </c>
      <c r="P106" s="7">
        <v>4080302.8356575882</v>
      </c>
      <c r="Q106" s="10">
        <v>6.5000000000000002E-2</v>
      </c>
      <c r="R106" s="3">
        <v>4</v>
      </c>
      <c r="S106" s="3">
        <v>0</v>
      </c>
      <c r="T106" s="3">
        <v>0</v>
      </c>
      <c r="U106" s="7">
        <v>62774000</v>
      </c>
      <c r="V106" s="7">
        <v>356.57258122414061</v>
      </c>
      <c r="W106" s="3"/>
      <c r="X106" s="3"/>
    </row>
    <row r="107" spans="1:24" x14ac:dyDescent="0.35">
      <c r="A107" s="3" t="s">
        <v>1941</v>
      </c>
      <c r="B107" s="4" t="s">
        <v>1941</v>
      </c>
      <c r="C107" s="3" t="s">
        <v>1942</v>
      </c>
      <c r="D107" s="3" t="s">
        <v>199</v>
      </c>
      <c r="E107" s="4" t="s">
        <v>1872</v>
      </c>
      <c r="F107" s="3" t="s">
        <v>1943</v>
      </c>
      <c r="G107" s="3">
        <v>24320</v>
      </c>
      <c r="H107" s="3">
        <v>549</v>
      </c>
      <c r="I107" s="3" t="s">
        <v>926</v>
      </c>
      <c r="J107" s="5" t="s">
        <v>81</v>
      </c>
      <c r="K107" s="7">
        <v>41.8</v>
      </c>
      <c r="L107" s="7">
        <v>22948.2</v>
      </c>
      <c r="M107" s="8">
        <v>0.05</v>
      </c>
      <c r="N107" s="7">
        <v>21800.79</v>
      </c>
      <c r="O107" s="8">
        <v>0.49484937821147001</v>
      </c>
      <c r="P107" s="7">
        <v>11012.682623981167</v>
      </c>
      <c r="Q107" s="10">
        <v>7.0000000000000007E-2</v>
      </c>
      <c r="R107" s="3">
        <v>4</v>
      </c>
      <c r="S107" s="3">
        <v>22124</v>
      </c>
      <c r="T107" s="3">
        <v>0</v>
      </c>
      <c r="U107" s="7">
        <v>157000</v>
      </c>
      <c r="V107" s="7">
        <v>286.56473130317892</v>
      </c>
      <c r="W107" s="3"/>
      <c r="X107" s="3"/>
    </row>
    <row r="108" spans="1:24" x14ac:dyDescent="0.35">
      <c r="A108" s="3" t="s">
        <v>1944</v>
      </c>
      <c r="B108" s="4" t="s">
        <v>1944</v>
      </c>
      <c r="C108" s="3" t="s">
        <v>1945</v>
      </c>
      <c r="D108" s="3" t="s">
        <v>199</v>
      </c>
      <c r="E108" s="4" t="s">
        <v>1946</v>
      </c>
      <c r="F108" s="3" t="s">
        <v>1943</v>
      </c>
      <c r="G108" s="3">
        <v>15661</v>
      </c>
      <c r="H108" s="3">
        <v>2650</v>
      </c>
      <c r="I108" s="3" t="s">
        <v>134</v>
      </c>
      <c r="J108" s="5" t="s">
        <v>81</v>
      </c>
      <c r="K108" s="7">
        <v>38</v>
      </c>
      <c r="L108" s="7">
        <v>100700</v>
      </c>
      <c r="M108" s="8">
        <v>0.05</v>
      </c>
      <c r="N108" s="7">
        <v>95665</v>
      </c>
      <c r="O108" s="8">
        <v>0.49485515788019785</v>
      </c>
      <c r="P108" s="7">
        <v>48324.681321390875</v>
      </c>
      <c r="Q108" s="10">
        <v>7.0000000000000007E-2</v>
      </c>
      <c r="R108" s="3">
        <v>4</v>
      </c>
      <c r="S108" s="3">
        <v>5061</v>
      </c>
      <c r="T108" s="3">
        <v>0</v>
      </c>
      <c r="U108" s="7">
        <v>690000</v>
      </c>
      <c r="V108" s="7">
        <v>260.51041143606938</v>
      </c>
      <c r="W108" s="3"/>
      <c r="X108" s="3"/>
    </row>
    <row r="109" spans="1:24" x14ac:dyDescent="0.35">
      <c r="A109" s="3" t="s">
        <v>1947</v>
      </c>
      <c r="B109" s="4" t="s">
        <v>1947</v>
      </c>
      <c r="C109" s="3" t="s">
        <v>1948</v>
      </c>
      <c r="D109" s="3" t="s">
        <v>427</v>
      </c>
      <c r="E109" s="4" t="s">
        <v>4</v>
      </c>
      <c r="F109" s="3" t="s">
        <v>38</v>
      </c>
      <c r="G109" s="3">
        <v>3200</v>
      </c>
      <c r="H109" s="3">
        <v>5856</v>
      </c>
      <c r="I109" s="3" t="s">
        <v>1116</v>
      </c>
      <c r="J109" s="5" t="s">
        <v>81</v>
      </c>
      <c r="K109" s="7">
        <v>27.702000000000005</v>
      </c>
      <c r="L109" s="7">
        <v>162222.91200000004</v>
      </c>
      <c r="M109" s="8">
        <v>0.1</v>
      </c>
      <c r="N109" s="7">
        <v>146000.62080000003</v>
      </c>
      <c r="O109" s="8">
        <v>0.49506291437052485</v>
      </c>
      <c r="P109" s="7">
        <v>73721.12796684615</v>
      </c>
      <c r="Q109" s="10">
        <v>9.5000000000000001E-2</v>
      </c>
      <c r="R109" s="3">
        <v>4</v>
      </c>
      <c r="S109" s="3">
        <v>0</v>
      </c>
      <c r="T109" s="3">
        <v>0</v>
      </c>
      <c r="U109" s="7">
        <v>776000</v>
      </c>
      <c r="V109" s="7">
        <v>132.51568875259949</v>
      </c>
      <c r="W109" s="3"/>
      <c r="X109" s="3"/>
    </row>
    <row r="110" spans="1:24" ht="29" x14ac:dyDescent="0.35">
      <c r="A110" s="3" t="s">
        <v>1949</v>
      </c>
      <c r="B110" s="4" t="s">
        <v>1950</v>
      </c>
      <c r="C110" s="3" t="s">
        <v>1951</v>
      </c>
      <c r="D110" s="3" t="s">
        <v>591</v>
      </c>
      <c r="E110" s="4" t="s">
        <v>1952</v>
      </c>
      <c r="F110" s="3" t="s">
        <v>36</v>
      </c>
      <c r="G110" s="3">
        <v>171626</v>
      </c>
      <c r="H110" s="3">
        <v>195098</v>
      </c>
      <c r="I110" s="3" t="s">
        <v>1896</v>
      </c>
      <c r="J110" s="5" t="s">
        <v>82</v>
      </c>
      <c r="K110" s="7">
        <v>32</v>
      </c>
      <c r="L110" s="7">
        <v>6243136</v>
      </c>
      <c r="M110" s="8">
        <v>0.1</v>
      </c>
      <c r="N110" s="7">
        <v>5618822.4000000004</v>
      </c>
      <c r="O110" s="8">
        <v>0.51423503045616736</v>
      </c>
      <c r="P110" s="7">
        <v>2729427.0920082047</v>
      </c>
      <c r="Q110" s="10">
        <v>0.08</v>
      </c>
      <c r="R110" s="3">
        <v>4</v>
      </c>
      <c r="S110" s="3">
        <v>0</v>
      </c>
      <c r="T110" s="3">
        <v>0</v>
      </c>
      <c r="U110" s="7">
        <v>34118000</v>
      </c>
      <c r="V110" s="7">
        <v>174.87538903577973</v>
      </c>
      <c r="W110" s="3"/>
      <c r="X110" s="3"/>
    </row>
    <row r="111" spans="1:24" x14ac:dyDescent="0.35">
      <c r="A111" s="3" t="s">
        <v>1953</v>
      </c>
      <c r="B111" s="4" t="s">
        <v>1953</v>
      </c>
      <c r="C111" s="3" t="s">
        <v>1954</v>
      </c>
      <c r="D111" s="3" t="s">
        <v>427</v>
      </c>
      <c r="E111" s="4" t="s">
        <v>4</v>
      </c>
      <c r="F111" s="3" t="s">
        <v>33</v>
      </c>
      <c r="G111" s="3">
        <v>7500</v>
      </c>
      <c r="H111" s="3">
        <v>9202</v>
      </c>
      <c r="I111" s="3" t="s">
        <v>698</v>
      </c>
      <c r="J111" s="5" t="s">
        <v>81</v>
      </c>
      <c r="K111" s="7">
        <v>32.4</v>
      </c>
      <c r="L111" s="7">
        <v>298144.8</v>
      </c>
      <c r="M111" s="8">
        <v>0.05</v>
      </c>
      <c r="N111" s="7">
        <v>283237.56</v>
      </c>
      <c r="O111" s="8">
        <v>0.49731059905348673</v>
      </c>
      <c r="P111" s="7">
        <v>142380.51936195212</v>
      </c>
      <c r="Q111" s="10">
        <v>8.7499999999999994E-2</v>
      </c>
      <c r="R111" s="3">
        <v>4</v>
      </c>
      <c r="S111" s="3">
        <v>0</v>
      </c>
      <c r="T111" s="3">
        <v>0</v>
      </c>
      <c r="U111" s="7">
        <v>1627000</v>
      </c>
      <c r="V111" s="7">
        <v>176.83176869867063</v>
      </c>
      <c r="W111" s="3"/>
      <c r="X111" s="3"/>
    </row>
    <row r="112" spans="1:24" x14ac:dyDescent="0.35">
      <c r="A112" s="3" t="s">
        <v>1955</v>
      </c>
      <c r="B112" s="4" t="s">
        <v>1955</v>
      </c>
      <c r="C112" s="3" t="s">
        <v>1956</v>
      </c>
      <c r="D112" s="3" t="s">
        <v>427</v>
      </c>
      <c r="E112" s="4" t="s">
        <v>1891</v>
      </c>
      <c r="F112" s="3" t="s">
        <v>35</v>
      </c>
      <c r="G112" s="3">
        <v>15783</v>
      </c>
      <c r="H112" s="3">
        <v>27437</v>
      </c>
      <c r="I112" s="3" t="s">
        <v>1360</v>
      </c>
      <c r="J112" s="5" t="s">
        <v>81</v>
      </c>
      <c r="K112" s="7">
        <v>30.4</v>
      </c>
      <c r="L112" s="7">
        <v>834084.8</v>
      </c>
      <c r="M112" s="8">
        <v>0.15</v>
      </c>
      <c r="N112" s="7">
        <v>708972.08000000007</v>
      </c>
      <c r="O112" s="8">
        <v>0.47739033352506294</v>
      </c>
      <c r="P112" s="7">
        <v>370515.66226884245</v>
      </c>
      <c r="Q112" s="10">
        <v>9.7500000000000003E-2</v>
      </c>
      <c r="R112" s="3">
        <v>4</v>
      </c>
      <c r="S112" s="3">
        <v>0</v>
      </c>
      <c r="T112" s="3">
        <v>0</v>
      </c>
      <c r="U112" s="7">
        <v>3800000</v>
      </c>
      <c r="V112" s="7">
        <v>138.50496186371666</v>
      </c>
      <c r="W112" s="3"/>
      <c r="X112" s="3"/>
    </row>
    <row r="113" spans="1:24" ht="29" x14ac:dyDescent="0.35">
      <c r="A113" s="3" t="s">
        <v>1957</v>
      </c>
      <c r="B113" s="4" t="s">
        <v>1958</v>
      </c>
      <c r="C113" s="3" t="s">
        <v>1959</v>
      </c>
      <c r="D113" s="3" t="s">
        <v>427</v>
      </c>
      <c r="E113" s="4" t="s">
        <v>147</v>
      </c>
      <c r="F113" s="3" t="s">
        <v>33</v>
      </c>
      <c r="G113" s="3">
        <v>265926</v>
      </c>
      <c r="H113" s="3">
        <v>151752</v>
      </c>
      <c r="I113" s="3" t="s">
        <v>154</v>
      </c>
      <c r="J113" s="5" t="s">
        <v>81</v>
      </c>
      <c r="K113" s="7">
        <v>41.472000000000001</v>
      </c>
      <c r="L113" s="7">
        <v>6293458.9440000001</v>
      </c>
      <c r="M113" s="8">
        <v>0.05</v>
      </c>
      <c r="N113" s="7">
        <v>5978785.9967999998</v>
      </c>
      <c r="O113" s="8">
        <v>0.47217599535340793</v>
      </c>
      <c r="P113" s="7">
        <v>3155746.7677559429</v>
      </c>
      <c r="Q113" s="10">
        <v>8.7499999999999994E-2</v>
      </c>
      <c r="R113" s="3">
        <v>4</v>
      </c>
      <c r="S113" s="3">
        <v>0</v>
      </c>
      <c r="T113" s="3">
        <v>0</v>
      </c>
      <c r="U113" s="7">
        <v>36066000</v>
      </c>
      <c r="V113" s="7">
        <v>237.66195731049481</v>
      </c>
      <c r="W113" s="3"/>
      <c r="X113" s="3"/>
    </row>
    <row r="114" spans="1:24" x14ac:dyDescent="0.35">
      <c r="A114" s="3" t="s">
        <v>1960</v>
      </c>
      <c r="B114" s="4" t="s">
        <v>1960</v>
      </c>
      <c r="C114" s="3" t="s">
        <v>1961</v>
      </c>
      <c r="D114" s="3" t="s">
        <v>427</v>
      </c>
      <c r="E114" s="4" t="s">
        <v>5</v>
      </c>
      <c r="F114" s="3" t="s">
        <v>34</v>
      </c>
      <c r="G114" s="3">
        <v>0</v>
      </c>
      <c r="H114" s="3">
        <v>815</v>
      </c>
      <c r="I114" s="3" t="s">
        <v>163</v>
      </c>
      <c r="J114" s="5" t="s">
        <v>81</v>
      </c>
      <c r="K114" s="7">
        <v>50.688000000000002</v>
      </c>
      <c r="L114" s="7">
        <v>41310.720000000001</v>
      </c>
      <c r="M114" s="8">
        <v>0.05</v>
      </c>
      <c r="N114" s="7">
        <v>39245.184000000001</v>
      </c>
      <c r="O114" s="8">
        <v>0.49031634892584097</v>
      </c>
      <c r="P114" s="7">
        <v>20002.628668197169</v>
      </c>
      <c r="Q114" s="10">
        <v>8.5000000000000006E-2</v>
      </c>
      <c r="R114" s="3">
        <v>4</v>
      </c>
      <c r="S114" s="3">
        <v>0</v>
      </c>
      <c r="T114" s="3">
        <v>0</v>
      </c>
      <c r="U114" s="7">
        <v>235000</v>
      </c>
      <c r="V114" s="7">
        <v>288.74238423958377</v>
      </c>
      <c r="W114" s="3"/>
      <c r="X114" s="3"/>
    </row>
    <row r="115" spans="1:24" x14ac:dyDescent="0.35">
      <c r="A115" s="3" t="s">
        <v>1962</v>
      </c>
      <c r="B115" s="4" t="s">
        <v>1962</v>
      </c>
      <c r="C115" s="3" t="s">
        <v>1963</v>
      </c>
      <c r="D115" s="3" t="s">
        <v>427</v>
      </c>
      <c r="E115" s="4" t="s">
        <v>5</v>
      </c>
      <c r="F115" s="3" t="s">
        <v>34</v>
      </c>
      <c r="G115" s="3">
        <v>0</v>
      </c>
      <c r="H115" s="3">
        <v>2896</v>
      </c>
      <c r="I115" s="3" t="s">
        <v>163</v>
      </c>
      <c r="J115" s="5" t="s">
        <v>81</v>
      </c>
      <c r="K115" s="7">
        <v>42.24</v>
      </c>
      <c r="L115" s="7">
        <v>122327.03999999999</v>
      </c>
      <c r="M115" s="8">
        <v>0.05</v>
      </c>
      <c r="N115" s="7">
        <v>116210.68799999999</v>
      </c>
      <c r="O115" s="8">
        <v>0.4903149118109103</v>
      </c>
      <c r="P115" s="7">
        <v>59230.854761794792</v>
      </c>
      <c r="Q115" s="10">
        <v>8.5000000000000006E-2</v>
      </c>
      <c r="R115" s="3">
        <v>4</v>
      </c>
      <c r="S115" s="3">
        <v>0</v>
      </c>
      <c r="T115" s="3">
        <v>0</v>
      </c>
      <c r="U115" s="7">
        <v>697000</v>
      </c>
      <c r="V115" s="7">
        <v>240.61933198649169</v>
      </c>
      <c r="W115" s="3"/>
      <c r="X115" s="3"/>
    </row>
    <row r="116" spans="1:24" x14ac:dyDescent="0.35">
      <c r="A116" s="3" t="s">
        <v>1964</v>
      </c>
      <c r="B116" s="4" t="s">
        <v>1964</v>
      </c>
      <c r="C116" s="3" t="s">
        <v>1965</v>
      </c>
      <c r="D116" s="3" t="s">
        <v>427</v>
      </c>
      <c r="E116" s="4" t="s">
        <v>5</v>
      </c>
      <c r="F116" s="3" t="s">
        <v>34</v>
      </c>
      <c r="G116" s="3">
        <v>0</v>
      </c>
      <c r="H116" s="3">
        <v>1829</v>
      </c>
      <c r="I116" s="3" t="s">
        <v>749</v>
      </c>
      <c r="J116" s="5" t="s">
        <v>81</v>
      </c>
      <c r="K116" s="7">
        <v>46.464000000000006</v>
      </c>
      <c r="L116" s="7">
        <v>84982.656000000017</v>
      </c>
      <c r="M116" s="8">
        <v>0.05</v>
      </c>
      <c r="N116" s="7">
        <v>80733.523200000011</v>
      </c>
      <c r="O116" s="8">
        <v>0.49031524015438344</v>
      </c>
      <c r="P116" s="7">
        <v>41148.646383682521</v>
      </c>
      <c r="Q116" s="10">
        <v>8.5000000000000006E-2</v>
      </c>
      <c r="R116" s="3">
        <v>4</v>
      </c>
      <c r="S116" s="3">
        <v>0</v>
      </c>
      <c r="T116" s="3">
        <v>0</v>
      </c>
      <c r="U116" s="7">
        <v>484000</v>
      </c>
      <c r="V116" s="7">
        <v>264.6810946752164</v>
      </c>
      <c r="W116" s="3"/>
      <c r="X116" s="3"/>
    </row>
    <row r="117" spans="1:24" x14ac:dyDescent="0.35">
      <c r="A117" s="3" t="s">
        <v>1966</v>
      </c>
      <c r="B117" s="4" t="s">
        <v>1966</v>
      </c>
      <c r="C117" s="3" t="s">
        <v>1967</v>
      </c>
      <c r="D117" s="3" t="s">
        <v>427</v>
      </c>
      <c r="E117" s="4" t="s">
        <v>4</v>
      </c>
      <c r="F117" s="3" t="s">
        <v>35</v>
      </c>
      <c r="G117" s="3">
        <v>12987</v>
      </c>
      <c r="H117" s="3">
        <v>26040</v>
      </c>
      <c r="I117" s="3" t="s">
        <v>134</v>
      </c>
      <c r="J117" s="5" t="s">
        <v>81</v>
      </c>
      <c r="K117" s="7">
        <v>40.128000000000007</v>
      </c>
      <c r="L117" s="7">
        <v>1044933.1200000002</v>
      </c>
      <c r="M117" s="8">
        <v>0.15</v>
      </c>
      <c r="N117" s="7">
        <v>888193.15200000012</v>
      </c>
      <c r="O117" s="8">
        <v>0.4643251737365881</v>
      </c>
      <c r="P117" s="7">
        <v>475782.7123859523</v>
      </c>
      <c r="Q117" s="10">
        <v>9.7500000000000003E-2</v>
      </c>
      <c r="R117" s="3">
        <v>4</v>
      </c>
      <c r="S117" s="3">
        <v>0</v>
      </c>
      <c r="T117" s="3">
        <v>0</v>
      </c>
      <c r="U117" s="7">
        <v>4880000</v>
      </c>
      <c r="V117" s="7">
        <v>187.39718475952276</v>
      </c>
      <c r="W117" s="3"/>
      <c r="X117" s="3"/>
    </row>
    <row r="118" spans="1:24" x14ac:dyDescent="0.35">
      <c r="A118" s="3" t="s">
        <v>1968</v>
      </c>
      <c r="B118" s="4" t="s">
        <v>1968</v>
      </c>
      <c r="C118" s="3" t="s">
        <v>1969</v>
      </c>
      <c r="D118" s="3" t="s">
        <v>427</v>
      </c>
      <c r="E118" s="4" t="s">
        <v>1891</v>
      </c>
      <c r="F118" s="3" t="s">
        <v>35</v>
      </c>
      <c r="G118" s="3">
        <v>7054</v>
      </c>
      <c r="H118" s="3">
        <v>33068</v>
      </c>
      <c r="I118" s="3" t="s">
        <v>1217</v>
      </c>
      <c r="J118" s="5" t="s">
        <v>83</v>
      </c>
      <c r="K118" s="7">
        <v>40.128000000000007</v>
      </c>
      <c r="L118" s="7">
        <v>1326952.7039999999</v>
      </c>
      <c r="M118" s="8">
        <v>0.15</v>
      </c>
      <c r="N118" s="7">
        <v>1127909.7984000002</v>
      </c>
      <c r="O118" s="8">
        <v>0.49609297355092247</v>
      </c>
      <c r="P118" s="7">
        <v>568361.67261452263</v>
      </c>
      <c r="Q118" s="10">
        <v>8.2500000000000004E-2</v>
      </c>
      <c r="R118" s="3">
        <v>4</v>
      </c>
      <c r="S118" s="3">
        <v>0</v>
      </c>
      <c r="T118" s="3">
        <v>0</v>
      </c>
      <c r="U118" s="7">
        <v>6889000</v>
      </c>
      <c r="V118" s="7">
        <v>208.33532101510664</v>
      </c>
      <c r="W118" s="3"/>
      <c r="X118" s="3"/>
    </row>
    <row r="119" spans="1:24" ht="87" x14ac:dyDescent="0.35">
      <c r="A119" s="3" t="s">
        <v>1970</v>
      </c>
      <c r="B119" s="4" t="s">
        <v>1971</v>
      </c>
      <c r="C119" s="3" t="s">
        <v>1972</v>
      </c>
      <c r="D119" s="3" t="s">
        <v>427</v>
      </c>
      <c r="E119" s="4" t="s">
        <v>1973</v>
      </c>
      <c r="F119" s="3" t="s">
        <v>35</v>
      </c>
      <c r="G119" s="3">
        <v>104272</v>
      </c>
      <c r="H119" s="3">
        <v>339280</v>
      </c>
      <c r="I119" s="3" t="s">
        <v>156</v>
      </c>
      <c r="J119" s="5" t="s">
        <v>83</v>
      </c>
      <c r="K119" s="7">
        <v>36.784000000000006</v>
      </c>
      <c r="L119" s="7">
        <v>12480075.52</v>
      </c>
      <c r="M119" s="8">
        <v>0.15</v>
      </c>
      <c r="N119" s="7">
        <v>10608064.192000002</v>
      </c>
      <c r="O119" s="8">
        <v>0.49609298543623198</v>
      </c>
      <c r="P119" s="7">
        <v>5345477.9572915304</v>
      </c>
      <c r="Q119" s="10">
        <v>8.2500000000000004E-2</v>
      </c>
      <c r="R119" s="3">
        <v>4</v>
      </c>
      <c r="S119" s="3">
        <v>0</v>
      </c>
      <c r="T119" s="3">
        <v>0</v>
      </c>
      <c r="U119" s="7">
        <v>64794000</v>
      </c>
      <c r="V119" s="7">
        <v>190.9740397594739</v>
      </c>
      <c r="W119" s="3"/>
      <c r="X119" s="3"/>
    </row>
    <row r="120" spans="1:24" x14ac:dyDescent="0.35">
      <c r="A120" s="3" t="s">
        <v>1974</v>
      </c>
      <c r="B120" s="4" t="s">
        <v>1974</v>
      </c>
      <c r="C120" s="3" t="s">
        <v>1975</v>
      </c>
      <c r="D120" s="3" t="s">
        <v>427</v>
      </c>
      <c r="E120" s="4" t="s">
        <v>4</v>
      </c>
      <c r="F120" s="3" t="s">
        <v>35</v>
      </c>
      <c r="G120" s="3">
        <v>7920</v>
      </c>
      <c r="H120" s="3">
        <v>10324</v>
      </c>
      <c r="I120" s="3" t="s">
        <v>938</v>
      </c>
      <c r="J120" s="5" t="s">
        <v>81</v>
      </c>
      <c r="K120" s="7">
        <v>37.620000000000005</v>
      </c>
      <c r="L120" s="7">
        <v>388388.88000000006</v>
      </c>
      <c r="M120" s="8">
        <v>0.15</v>
      </c>
      <c r="N120" s="7">
        <v>330130.54800000007</v>
      </c>
      <c r="O120" s="8">
        <v>0.47739028192731575</v>
      </c>
      <c r="P120" s="7">
        <v>172529.43261746078</v>
      </c>
      <c r="Q120" s="10">
        <v>9.7500000000000003E-2</v>
      </c>
      <c r="R120" s="3">
        <v>4</v>
      </c>
      <c r="S120" s="3">
        <v>0</v>
      </c>
      <c r="T120" s="3">
        <v>0</v>
      </c>
      <c r="U120" s="7">
        <v>1770000</v>
      </c>
      <c r="V120" s="7">
        <v>171.39990722882283</v>
      </c>
      <c r="W120" s="3"/>
      <c r="X120" s="3"/>
    </row>
    <row r="121" spans="1:24" x14ac:dyDescent="0.35">
      <c r="A121" s="3" t="s">
        <v>1976</v>
      </c>
      <c r="B121" s="4" t="s">
        <v>1976</v>
      </c>
      <c r="C121" s="3" t="s">
        <v>1977</v>
      </c>
      <c r="D121" s="3" t="s">
        <v>436</v>
      </c>
      <c r="E121" s="4" t="s">
        <v>19</v>
      </c>
      <c r="F121" s="3" t="s">
        <v>57</v>
      </c>
      <c r="G121" s="3">
        <v>36498</v>
      </c>
      <c r="H121" s="3">
        <v>33000</v>
      </c>
      <c r="I121" s="3" t="s">
        <v>1098</v>
      </c>
      <c r="J121" s="5" t="s">
        <v>83</v>
      </c>
      <c r="K121" s="7">
        <v>37.44</v>
      </c>
      <c r="L121" s="7">
        <v>1235520</v>
      </c>
      <c r="M121" s="8">
        <v>0.05</v>
      </c>
      <c r="N121" s="7">
        <v>1173744</v>
      </c>
      <c r="O121" s="8">
        <v>0.56721699025498196</v>
      </c>
      <c r="P121" s="7">
        <v>507976.46099015645</v>
      </c>
      <c r="Q121" s="10">
        <v>5.5E-2</v>
      </c>
      <c r="R121" s="3">
        <v>6</v>
      </c>
      <c r="S121" s="3">
        <v>0</v>
      </c>
      <c r="T121" s="3">
        <v>0</v>
      </c>
      <c r="U121" s="7">
        <v>9236000</v>
      </c>
      <c r="V121" s="7">
        <v>279.87683801110552</v>
      </c>
      <c r="W121" s="3"/>
      <c r="X121" s="3"/>
    </row>
    <row r="122" spans="1:24" x14ac:dyDescent="0.35">
      <c r="A122" s="3" t="s">
        <v>1978</v>
      </c>
      <c r="B122" s="4" t="s">
        <v>1978</v>
      </c>
      <c r="C122" s="3" t="s">
        <v>1979</v>
      </c>
      <c r="D122" s="3" t="s">
        <v>199</v>
      </c>
      <c r="E122" s="4" t="s">
        <v>1891</v>
      </c>
      <c r="F122" s="3" t="s">
        <v>35</v>
      </c>
      <c r="G122" s="3">
        <v>13334</v>
      </c>
      <c r="H122" s="3">
        <v>15072</v>
      </c>
      <c r="I122" s="3" t="s">
        <v>159</v>
      </c>
      <c r="J122" s="5" t="s">
        <v>81</v>
      </c>
      <c r="K122" s="7">
        <v>34.200000000000003</v>
      </c>
      <c r="L122" s="7">
        <v>515462.40000000002</v>
      </c>
      <c r="M122" s="8">
        <v>0.15</v>
      </c>
      <c r="N122" s="7">
        <v>438143.04</v>
      </c>
      <c r="O122" s="8">
        <v>0.47500924686466606</v>
      </c>
      <c r="P122" s="7">
        <v>230021.04455060471</v>
      </c>
      <c r="Q122" s="10">
        <v>9.7500000000000003E-2</v>
      </c>
      <c r="R122" s="3">
        <v>4</v>
      </c>
      <c r="S122" s="3">
        <v>0</v>
      </c>
      <c r="T122" s="3">
        <v>0</v>
      </c>
      <c r="U122" s="7">
        <v>2359000</v>
      </c>
      <c r="V122" s="7">
        <v>156.52801224250419</v>
      </c>
      <c r="W122" s="3"/>
      <c r="X122" s="3"/>
    </row>
    <row r="123" spans="1:24" ht="29" x14ac:dyDescent="0.35">
      <c r="A123" s="3" t="s">
        <v>1980</v>
      </c>
      <c r="B123" s="4" t="s">
        <v>1981</v>
      </c>
      <c r="C123" s="3" t="s">
        <v>2243</v>
      </c>
      <c r="D123" s="3" t="s">
        <v>427</v>
      </c>
      <c r="E123" s="4" t="s">
        <v>144</v>
      </c>
      <c r="F123" s="3" t="s">
        <v>34</v>
      </c>
      <c r="G123" s="3">
        <v>9491</v>
      </c>
      <c r="H123" s="3">
        <v>10500</v>
      </c>
      <c r="I123" s="3" t="s">
        <v>1106</v>
      </c>
      <c r="J123" s="5" t="s">
        <v>81</v>
      </c>
      <c r="K123" s="7">
        <v>23.328000000000003</v>
      </c>
      <c r="L123" s="7">
        <v>244944.00000000003</v>
      </c>
      <c r="M123" s="8">
        <v>0.05</v>
      </c>
      <c r="N123" s="7">
        <v>232696.8</v>
      </c>
      <c r="O123" s="8">
        <v>0.51517752048782905</v>
      </c>
      <c r="P123" s="7">
        <v>112816.63955054776</v>
      </c>
      <c r="Q123" s="10">
        <v>8.5000000000000006E-2</v>
      </c>
      <c r="R123" s="3">
        <v>4</v>
      </c>
      <c r="S123" s="3">
        <v>0</v>
      </c>
      <c r="T123" s="3">
        <v>0</v>
      </c>
      <c r="U123" s="7">
        <v>1327000</v>
      </c>
      <c r="V123" s="7">
        <v>126.40519837596388</v>
      </c>
      <c r="W123" s="3"/>
      <c r="X123" s="3"/>
    </row>
    <row r="124" spans="1:24" ht="29" x14ac:dyDescent="0.35">
      <c r="A124" s="3" t="s">
        <v>1982</v>
      </c>
      <c r="B124" s="4" t="s">
        <v>1983</v>
      </c>
      <c r="C124" s="3" t="s">
        <v>1984</v>
      </c>
      <c r="D124" s="3" t="s">
        <v>427</v>
      </c>
      <c r="E124" s="4" t="s">
        <v>147</v>
      </c>
      <c r="F124" s="3" t="s">
        <v>33</v>
      </c>
      <c r="G124" s="3">
        <v>15050</v>
      </c>
      <c r="H124" s="3">
        <v>11277</v>
      </c>
      <c r="I124" s="3" t="s">
        <v>1116</v>
      </c>
      <c r="J124" s="5" t="s">
        <v>81</v>
      </c>
      <c r="K124" s="7">
        <v>46.655999999999992</v>
      </c>
      <c r="L124" s="7">
        <v>526139.71199999994</v>
      </c>
      <c r="M124" s="8">
        <v>0.05</v>
      </c>
      <c r="N124" s="7">
        <v>499832.72639999993</v>
      </c>
      <c r="O124" s="8">
        <v>0.4721761280644835</v>
      </c>
      <c r="P124" s="7">
        <v>263823.6449685336</v>
      </c>
      <c r="Q124" s="10">
        <v>8.7499999999999994E-2</v>
      </c>
      <c r="R124" s="3">
        <v>4</v>
      </c>
      <c r="S124" s="3">
        <v>0</v>
      </c>
      <c r="T124" s="3">
        <v>0</v>
      </c>
      <c r="U124" s="7">
        <v>3015000</v>
      </c>
      <c r="V124" s="7">
        <v>267.36963474939751</v>
      </c>
      <c r="W124" s="3"/>
      <c r="X124" s="3"/>
    </row>
    <row r="125" spans="1:24" x14ac:dyDescent="0.35">
      <c r="A125" s="3" t="s">
        <v>1985</v>
      </c>
      <c r="B125" s="4" t="s">
        <v>1985</v>
      </c>
      <c r="C125" s="3" t="s">
        <v>1986</v>
      </c>
      <c r="D125" s="3" t="s">
        <v>427</v>
      </c>
      <c r="E125" s="4" t="s">
        <v>4</v>
      </c>
      <c r="F125" s="3" t="s">
        <v>33</v>
      </c>
      <c r="G125" s="3">
        <v>11922</v>
      </c>
      <c r="H125" s="3">
        <v>12639</v>
      </c>
      <c r="I125" s="3" t="s">
        <v>161</v>
      </c>
      <c r="J125" s="5" t="s">
        <v>81</v>
      </c>
      <c r="K125" s="7">
        <v>46.655999999999992</v>
      </c>
      <c r="L125" s="7">
        <v>589685.18399999989</v>
      </c>
      <c r="M125" s="8">
        <v>0.05</v>
      </c>
      <c r="N125" s="7">
        <v>560200.92479999992</v>
      </c>
      <c r="O125" s="8">
        <v>0.47217604826201648</v>
      </c>
      <c r="P125" s="7">
        <v>295687.46589520888</v>
      </c>
      <c r="Q125" s="10">
        <v>8.7499999999999994E-2</v>
      </c>
      <c r="R125" s="3">
        <v>4</v>
      </c>
      <c r="S125" s="3">
        <v>0</v>
      </c>
      <c r="T125" s="3">
        <v>0</v>
      </c>
      <c r="U125" s="7">
        <v>3379000</v>
      </c>
      <c r="V125" s="7">
        <v>267.3696751734056</v>
      </c>
      <c r="W125" s="3"/>
      <c r="X125" s="3"/>
    </row>
    <row r="126" spans="1:24" x14ac:dyDescent="0.35">
      <c r="A126" s="3" t="s">
        <v>1987</v>
      </c>
      <c r="B126" s="4" t="s">
        <v>1987</v>
      </c>
      <c r="C126" s="3" t="s">
        <v>1988</v>
      </c>
      <c r="D126" s="3" t="s">
        <v>427</v>
      </c>
      <c r="E126" s="4" t="s">
        <v>4</v>
      </c>
      <c r="F126" s="3" t="s">
        <v>33</v>
      </c>
      <c r="G126" s="3">
        <v>3006</v>
      </c>
      <c r="H126" s="3">
        <v>5824</v>
      </c>
      <c r="I126" s="3" t="s">
        <v>1989</v>
      </c>
      <c r="J126" s="5" t="s">
        <v>81</v>
      </c>
      <c r="K126" s="7">
        <v>26.244</v>
      </c>
      <c r="L126" s="7">
        <v>152845.05600000001</v>
      </c>
      <c r="M126" s="8">
        <v>0.05</v>
      </c>
      <c r="N126" s="7">
        <v>145202.80320000002</v>
      </c>
      <c r="O126" s="8">
        <v>0.50987833654090087</v>
      </c>
      <c r="P126" s="7">
        <v>71167.039443308211</v>
      </c>
      <c r="Q126" s="10">
        <v>8.7499999999999994E-2</v>
      </c>
      <c r="R126" s="3">
        <v>4</v>
      </c>
      <c r="S126" s="3">
        <v>0</v>
      </c>
      <c r="T126" s="3">
        <v>0</v>
      </c>
      <c r="U126" s="7">
        <v>813000</v>
      </c>
      <c r="V126" s="7">
        <v>139.65274616033795</v>
      </c>
      <c r="W126" s="3"/>
      <c r="X126" s="3"/>
    </row>
    <row r="127" spans="1:24" x14ac:dyDescent="0.35">
      <c r="A127" s="3" t="s">
        <v>1990</v>
      </c>
      <c r="B127" s="4" t="s">
        <v>1990</v>
      </c>
      <c r="C127" s="3" t="s">
        <v>1991</v>
      </c>
      <c r="D127" s="3" t="s">
        <v>436</v>
      </c>
      <c r="E127" s="4" t="s">
        <v>18</v>
      </c>
      <c r="F127" s="3" t="s">
        <v>54</v>
      </c>
      <c r="G127" s="3">
        <v>21728</v>
      </c>
      <c r="H127" s="3">
        <v>3050</v>
      </c>
      <c r="I127" s="3" t="s">
        <v>106</v>
      </c>
      <c r="J127" s="5" t="s">
        <v>81</v>
      </c>
      <c r="K127" s="7">
        <v>52.8</v>
      </c>
      <c r="L127" s="7">
        <v>161040</v>
      </c>
      <c r="M127" s="8">
        <v>0.05</v>
      </c>
      <c r="N127" s="7">
        <v>152988</v>
      </c>
      <c r="O127" s="8">
        <v>0.55973568039657928</v>
      </c>
      <c r="P127" s="7">
        <v>67355.157727488127</v>
      </c>
      <c r="Q127" s="10">
        <v>0.06</v>
      </c>
      <c r="R127" s="3">
        <v>6</v>
      </c>
      <c r="S127" s="3">
        <v>3428</v>
      </c>
      <c r="T127" s="3">
        <v>171400</v>
      </c>
      <c r="U127" s="7">
        <v>1294000</v>
      </c>
      <c r="V127" s="7">
        <v>368.06097118845975</v>
      </c>
      <c r="W127" s="3"/>
      <c r="X127" s="3"/>
    </row>
    <row r="128" spans="1:24" ht="29" x14ac:dyDescent="0.35">
      <c r="A128" s="3" t="s">
        <v>1992</v>
      </c>
      <c r="B128" s="4" t="s">
        <v>1993</v>
      </c>
      <c r="C128" s="3" t="s">
        <v>1994</v>
      </c>
      <c r="D128" s="3" t="s">
        <v>1915</v>
      </c>
      <c r="E128" s="4" t="s">
        <v>158</v>
      </c>
      <c r="F128" s="3" t="s">
        <v>38</v>
      </c>
      <c r="G128" s="3">
        <v>61346</v>
      </c>
      <c r="H128" s="3">
        <v>2340</v>
      </c>
      <c r="I128" s="3" t="s">
        <v>1838</v>
      </c>
      <c r="J128" s="5" t="s">
        <v>83</v>
      </c>
      <c r="K128" s="7">
        <v>54.72</v>
      </c>
      <c r="L128" s="7">
        <v>128044.8</v>
      </c>
      <c r="M128" s="8">
        <v>0.1</v>
      </c>
      <c r="N128" s="7">
        <v>115240.32000000001</v>
      </c>
      <c r="O128" s="8">
        <v>0.48731259766048002</v>
      </c>
      <c r="P128" s="7">
        <v>59082.260305575037</v>
      </c>
      <c r="Q128" s="10">
        <v>0.08</v>
      </c>
      <c r="R128" s="3">
        <v>4</v>
      </c>
      <c r="S128" s="3">
        <v>0</v>
      </c>
      <c r="T128" s="3">
        <v>0</v>
      </c>
      <c r="U128" s="7">
        <v>739000</v>
      </c>
      <c r="V128" s="7">
        <v>315.61036488020852</v>
      </c>
      <c r="W128" s="3"/>
      <c r="X128" s="3"/>
    </row>
    <row r="129" spans="1:24" x14ac:dyDescent="0.35">
      <c r="A129" s="3" t="s">
        <v>1995</v>
      </c>
      <c r="B129" s="4" t="s">
        <v>1995</v>
      </c>
      <c r="C129" s="3" t="s">
        <v>1996</v>
      </c>
      <c r="D129" s="3" t="s">
        <v>1915</v>
      </c>
      <c r="E129" s="4" t="s">
        <v>5</v>
      </c>
      <c r="F129" s="3" t="s">
        <v>38</v>
      </c>
      <c r="G129" s="3">
        <v>30673</v>
      </c>
      <c r="H129" s="3">
        <v>2168</v>
      </c>
      <c r="I129" s="3" t="s">
        <v>1838</v>
      </c>
      <c r="J129" s="5" t="s">
        <v>83</v>
      </c>
      <c r="K129" s="7">
        <v>54.72</v>
      </c>
      <c r="L129" s="7">
        <v>118632.96000000001</v>
      </c>
      <c r="M129" s="8">
        <v>0.1</v>
      </c>
      <c r="N129" s="7">
        <v>106769.664</v>
      </c>
      <c r="O129" s="8">
        <v>0.48731297879301649</v>
      </c>
      <c r="P129" s="7">
        <v>54739.420991430503</v>
      </c>
      <c r="Q129" s="10">
        <v>0.08</v>
      </c>
      <c r="R129" s="3">
        <v>4</v>
      </c>
      <c r="S129" s="3">
        <v>0</v>
      </c>
      <c r="T129" s="3">
        <v>0</v>
      </c>
      <c r="U129" s="7">
        <v>684000</v>
      </c>
      <c r="V129" s="7">
        <v>315.61013025501904</v>
      </c>
      <c r="W129" s="3"/>
      <c r="X129" s="3"/>
    </row>
    <row r="130" spans="1:24" x14ac:dyDescent="0.35">
      <c r="A130" s="3" t="s">
        <v>1997</v>
      </c>
      <c r="B130" s="4" t="s">
        <v>1997</v>
      </c>
      <c r="C130" s="3" t="s">
        <v>1998</v>
      </c>
      <c r="D130" s="3" t="s">
        <v>427</v>
      </c>
      <c r="E130" s="4" t="s">
        <v>1891</v>
      </c>
      <c r="F130" s="3" t="s">
        <v>35</v>
      </c>
      <c r="G130" s="3">
        <v>18000</v>
      </c>
      <c r="H130" s="3">
        <v>81044</v>
      </c>
      <c r="I130" s="3" t="s">
        <v>118</v>
      </c>
      <c r="J130" s="5" t="s">
        <v>81</v>
      </c>
      <c r="K130" s="7">
        <v>30.4</v>
      </c>
      <c r="L130" s="7">
        <v>2463737.6</v>
      </c>
      <c r="M130" s="8">
        <v>0.15</v>
      </c>
      <c r="N130" s="7">
        <v>2094176.96</v>
      </c>
      <c r="O130" s="8">
        <v>0.47739028192731575</v>
      </c>
      <c r="P130" s="7">
        <v>1094437.2306599107</v>
      </c>
      <c r="Q130" s="10">
        <v>9.7500000000000003E-2</v>
      </c>
      <c r="R130" s="3">
        <v>4</v>
      </c>
      <c r="S130" s="3">
        <v>0</v>
      </c>
      <c r="T130" s="3">
        <v>0</v>
      </c>
      <c r="U130" s="7">
        <v>11225000</v>
      </c>
      <c r="V130" s="7">
        <v>138.50497553844266</v>
      </c>
      <c r="W130" s="3"/>
      <c r="X130" s="3"/>
    </row>
    <row r="131" spans="1:24" ht="145" x14ac:dyDescent="0.35">
      <c r="A131" s="3" t="s">
        <v>1999</v>
      </c>
      <c r="B131" s="4" t="s">
        <v>2000</v>
      </c>
      <c r="C131" s="3" t="s">
        <v>2001</v>
      </c>
      <c r="D131" s="3" t="s">
        <v>427</v>
      </c>
      <c r="E131" s="4" t="s">
        <v>2002</v>
      </c>
      <c r="F131" s="3" t="s">
        <v>35</v>
      </c>
      <c r="G131" s="3">
        <v>73077</v>
      </c>
      <c r="H131" s="3">
        <v>368767</v>
      </c>
      <c r="I131" s="3" t="s">
        <v>107</v>
      </c>
      <c r="J131" s="5" t="s">
        <v>83</v>
      </c>
      <c r="K131" s="7">
        <v>36.784000000000006</v>
      </c>
      <c r="L131" s="7">
        <v>13564725.328000002</v>
      </c>
      <c r="M131" s="8">
        <v>0.15</v>
      </c>
      <c r="N131" s="7">
        <v>11530016.5288</v>
      </c>
      <c r="O131" s="8">
        <v>0.47578538803128095</v>
      </c>
      <c r="P131" s="7">
        <v>6044203.1406378094</v>
      </c>
      <c r="Q131" s="10">
        <v>8.2500000000000004E-2</v>
      </c>
      <c r="R131" s="3">
        <v>4</v>
      </c>
      <c r="S131" s="3">
        <v>0</v>
      </c>
      <c r="T131" s="3">
        <v>0</v>
      </c>
      <c r="U131" s="7">
        <v>73263000</v>
      </c>
      <c r="V131" s="7">
        <v>198.67034840798493</v>
      </c>
      <c r="W131" s="3"/>
      <c r="X131" s="3"/>
    </row>
    <row r="132" spans="1:24" x14ac:dyDescent="0.35">
      <c r="A132" s="3" t="s">
        <v>2003</v>
      </c>
      <c r="B132" s="4" t="s">
        <v>2003</v>
      </c>
      <c r="C132" s="3" t="s">
        <v>2004</v>
      </c>
      <c r="D132" s="3" t="s">
        <v>427</v>
      </c>
      <c r="E132" s="4" t="s">
        <v>4</v>
      </c>
      <c r="F132" s="3" t="s">
        <v>35</v>
      </c>
      <c r="G132" s="3">
        <v>3060</v>
      </c>
      <c r="H132" s="3">
        <v>8325</v>
      </c>
      <c r="I132" s="3" t="s">
        <v>926</v>
      </c>
      <c r="J132" s="5" t="s">
        <v>81</v>
      </c>
      <c r="K132" s="7">
        <v>34.200000000000003</v>
      </c>
      <c r="L132" s="7">
        <v>284715</v>
      </c>
      <c r="M132" s="8">
        <v>0.15</v>
      </c>
      <c r="N132" s="7">
        <v>242007.75</v>
      </c>
      <c r="O132" s="8">
        <v>0.47739028192731575</v>
      </c>
      <c r="P132" s="7">
        <v>126475.60199890465</v>
      </c>
      <c r="Q132" s="10">
        <v>9.7500000000000003E-2</v>
      </c>
      <c r="R132" s="3">
        <v>4</v>
      </c>
      <c r="S132" s="3">
        <v>0</v>
      </c>
      <c r="T132" s="3">
        <v>0</v>
      </c>
      <c r="U132" s="7">
        <v>1297000</v>
      </c>
      <c r="V132" s="7">
        <v>155.81809748074801</v>
      </c>
      <c r="W132" s="3"/>
      <c r="X132" s="3"/>
    </row>
    <row r="133" spans="1:24" x14ac:dyDescent="0.35">
      <c r="A133" s="3" t="s">
        <v>2005</v>
      </c>
      <c r="B133" s="4" t="s">
        <v>2005</v>
      </c>
      <c r="C133" s="3" t="s">
        <v>2006</v>
      </c>
      <c r="D133" s="3" t="s">
        <v>427</v>
      </c>
      <c r="E133" s="4" t="s">
        <v>4</v>
      </c>
      <c r="F133" s="3" t="s">
        <v>35</v>
      </c>
      <c r="G133" s="3">
        <v>8440</v>
      </c>
      <c r="H133" s="3">
        <v>18089</v>
      </c>
      <c r="I133" s="3" t="s">
        <v>860</v>
      </c>
      <c r="J133" s="5" t="s">
        <v>81</v>
      </c>
      <c r="K133" s="7">
        <v>30.780000000000005</v>
      </c>
      <c r="L133" s="7">
        <v>556779.42000000004</v>
      </c>
      <c r="M133" s="8">
        <v>0.15</v>
      </c>
      <c r="N133" s="7">
        <v>473262.50699999998</v>
      </c>
      <c r="O133" s="8">
        <v>0.49045552487913285</v>
      </c>
      <c r="P133" s="7">
        <v>241148.29572370072</v>
      </c>
      <c r="Q133" s="10">
        <v>9.7500000000000003E-2</v>
      </c>
      <c r="R133" s="3">
        <v>4</v>
      </c>
      <c r="S133" s="3">
        <v>0</v>
      </c>
      <c r="T133" s="3">
        <v>0</v>
      </c>
      <c r="U133" s="7">
        <v>2473000</v>
      </c>
      <c r="V133" s="7">
        <v>136.73038053935639</v>
      </c>
      <c r="W133" s="3"/>
      <c r="X133" s="3"/>
    </row>
    <row r="134" spans="1:24" x14ac:dyDescent="0.35">
      <c r="A134" s="3" t="s">
        <v>2007</v>
      </c>
      <c r="B134" s="4" t="s">
        <v>2007</v>
      </c>
      <c r="C134" s="3" t="s">
        <v>2008</v>
      </c>
      <c r="D134" s="3" t="s">
        <v>427</v>
      </c>
      <c r="E134" s="4" t="s">
        <v>4</v>
      </c>
      <c r="F134" s="3" t="s">
        <v>35</v>
      </c>
      <c r="G134" s="3">
        <v>5800</v>
      </c>
      <c r="H134" s="3">
        <v>17099</v>
      </c>
      <c r="I134" s="3" t="s">
        <v>1305</v>
      </c>
      <c r="J134" s="5" t="s">
        <v>81</v>
      </c>
      <c r="K134" s="7">
        <v>41.382000000000005</v>
      </c>
      <c r="L134" s="7">
        <v>707590.81800000009</v>
      </c>
      <c r="M134" s="8">
        <v>0.15</v>
      </c>
      <c r="N134" s="7">
        <v>601452.19530000002</v>
      </c>
      <c r="O134" s="8">
        <v>0.46432503897549865</v>
      </c>
      <c r="P134" s="7">
        <v>322182.88127542828</v>
      </c>
      <c r="Q134" s="10">
        <v>9.7500000000000003E-2</v>
      </c>
      <c r="R134" s="3">
        <v>4</v>
      </c>
      <c r="S134" s="3">
        <v>0</v>
      </c>
      <c r="T134" s="3">
        <v>0</v>
      </c>
      <c r="U134" s="7">
        <v>3304000</v>
      </c>
      <c r="V134" s="7">
        <v>193.25339540049771</v>
      </c>
      <c r="W134" s="3"/>
      <c r="X134" s="3"/>
    </row>
    <row r="135" spans="1:24" x14ac:dyDescent="0.35">
      <c r="A135" s="3" t="s">
        <v>2009</v>
      </c>
      <c r="B135" s="4" t="s">
        <v>2009</v>
      </c>
      <c r="C135" s="3" t="s">
        <v>2010</v>
      </c>
      <c r="D135" s="3" t="s">
        <v>427</v>
      </c>
      <c r="E135" s="4" t="s">
        <v>4</v>
      </c>
      <c r="F135" s="3" t="s">
        <v>33</v>
      </c>
      <c r="G135" s="3">
        <v>5046</v>
      </c>
      <c r="H135" s="3">
        <v>6000</v>
      </c>
      <c r="I135" s="3" t="s">
        <v>2011</v>
      </c>
      <c r="J135" s="5" t="s">
        <v>81</v>
      </c>
      <c r="K135" s="7">
        <v>32.4</v>
      </c>
      <c r="L135" s="7">
        <v>194400</v>
      </c>
      <c r="M135" s="8">
        <v>0.05</v>
      </c>
      <c r="N135" s="7">
        <v>184680</v>
      </c>
      <c r="O135" s="8">
        <v>0.49731014392591094</v>
      </c>
      <c r="P135" s="7">
        <v>92836.762619762769</v>
      </c>
      <c r="Q135" s="10">
        <v>8.7499999999999994E-2</v>
      </c>
      <c r="R135" s="3">
        <v>4</v>
      </c>
      <c r="S135" s="3">
        <v>0</v>
      </c>
      <c r="T135" s="3">
        <v>0</v>
      </c>
      <c r="U135" s="7">
        <v>1061000</v>
      </c>
      <c r="V135" s="7">
        <v>176.83192879954814</v>
      </c>
      <c r="W135" s="3"/>
      <c r="X135" s="3"/>
    </row>
    <row r="136" spans="1:24" x14ac:dyDescent="0.35">
      <c r="A136" s="3" t="s">
        <v>2012</v>
      </c>
      <c r="B136" s="4" t="s">
        <v>2012</v>
      </c>
      <c r="C136" s="3" t="s">
        <v>2013</v>
      </c>
      <c r="D136" s="3" t="s">
        <v>427</v>
      </c>
      <c r="E136" s="4" t="s">
        <v>4</v>
      </c>
      <c r="F136" s="3" t="s">
        <v>33</v>
      </c>
      <c r="G136" s="3">
        <v>5800</v>
      </c>
      <c r="H136" s="3">
        <v>11504</v>
      </c>
      <c r="I136" s="3" t="s">
        <v>2014</v>
      </c>
      <c r="J136" s="5" t="s">
        <v>81</v>
      </c>
      <c r="K136" s="7">
        <v>32.4</v>
      </c>
      <c r="L136" s="7">
        <v>372729.59999999998</v>
      </c>
      <c r="M136" s="8">
        <v>0.05</v>
      </c>
      <c r="N136" s="7">
        <v>354093.12</v>
      </c>
      <c r="O136" s="8">
        <v>0.49731045267783169</v>
      </c>
      <c r="P136" s="7">
        <v>177998.91020269424</v>
      </c>
      <c r="Q136" s="10">
        <v>8.7499999999999994E-2</v>
      </c>
      <c r="R136" s="3">
        <v>4</v>
      </c>
      <c r="S136" s="3">
        <v>0</v>
      </c>
      <c r="T136" s="3">
        <v>0</v>
      </c>
      <c r="U136" s="7">
        <v>2034000</v>
      </c>
      <c r="V136" s="7">
        <v>176.83182018944393</v>
      </c>
      <c r="W136" s="3"/>
      <c r="X136" s="3"/>
    </row>
    <row r="137" spans="1:24" x14ac:dyDescent="0.35">
      <c r="A137" s="3" t="s">
        <v>2015</v>
      </c>
      <c r="B137" s="4" t="s">
        <v>2015</v>
      </c>
      <c r="C137" s="3" t="s">
        <v>2016</v>
      </c>
      <c r="D137" s="3" t="s">
        <v>436</v>
      </c>
      <c r="E137" s="4" t="s">
        <v>1891</v>
      </c>
      <c r="F137" s="3" t="s">
        <v>38</v>
      </c>
      <c r="G137" s="3">
        <v>27720</v>
      </c>
      <c r="H137" s="3">
        <v>65761</v>
      </c>
      <c r="I137" s="3" t="s">
        <v>105</v>
      </c>
      <c r="J137" s="5" t="s">
        <v>81</v>
      </c>
      <c r="K137" s="7">
        <v>24.320000000000004</v>
      </c>
      <c r="L137" s="7">
        <v>1599307.5200000005</v>
      </c>
      <c r="M137" s="8">
        <v>0.1</v>
      </c>
      <c r="N137" s="7">
        <v>1439376.7680000002</v>
      </c>
      <c r="O137" s="8">
        <v>0.50801005091708118</v>
      </c>
      <c r="P137" s="7">
        <v>708158.90279945638</v>
      </c>
      <c r="Q137" s="10">
        <v>9.5000000000000001E-2</v>
      </c>
      <c r="R137" s="3">
        <v>4</v>
      </c>
      <c r="S137" s="3">
        <v>0</v>
      </c>
      <c r="T137" s="3">
        <v>0</v>
      </c>
      <c r="U137" s="7">
        <v>7454000</v>
      </c>
      <c r="V137" s="7">
        <v>113.35448426870452</v>
      </c>
      <c r="W137" s="3"/>
      <c r="X137" s="3"/>
    </row>
    <row r="138" spans="1:24" x14ac:dyDescent="0.35">
      <c r="A138" s="3" t="s">
        <v>2017</v>
      </c>
      <c r="B138" s="4" t="s">
        <v>2017</v>
      </c>
      <c r="C138" s="3" t="s">
        <v>2018</v>
      </c>
      <c r="D138" s="3" t="s">
        <v>427</v>
      </c>
      <c r="E138" s="4" t="s">
        <v>4</v>
      </c>
      <c r="F138" s="3" t="s">
        <v>33</v>
      </c>
      <c r="G138" s="3">
        <v>6380</v>
      </c>
      <c r="H138" s="3">
        <v>12796</v>
      </c>
      <c r="I138" s="3" t="s">
        <v>1106</v>
      </c>
      <c r="J138" s="5" t="s">
        <v>81</v>
      </c>
      <c r="K138" s="7">
        <v>32.4</v>
      </c>
      <c r="L138" s="7">
        <v>414590.4</v>
      </c>
      <c r="M138" s="8">
        <v>0.05</v>
      </c>
      <c r="N138" s="7">
        <v>393860.87999999995</v>
      </c>
      <c r="O138" s="8">
        <v>0.49731045267783158</v>
      </c>
      <c r="P138" s="7">
        <v>197989.74747511087</v>
      </c>
      <c r="Q138" s="10">
        <v>8.7499999999999994E-2</v>
      </c>
      <c r="R138" s="3">
        <v>4</v>
      </c>
      <c r="S138" s="3">
        <v>0</v>
      </c>
      <c r="T138" s="3">
        <v>0</v>
      </c>
      <c r="U138" s="7">
        <v>2263000</v>
      </c>
      <c r="V138" s="7">
        <v>176.83182018944393</v>
      </c>
      <c r="W138" s="3"/>
      <c r="X138" s="3"/>
    </row>
    <row r="139" spans="1:24" x14ac:dyDescent="0.35">
      <c r="A139" s="3" t="s">
        <v>2019</v>
      </c>
      <c r="B139" s="4" t="s">
        <v>2019</v>
      </c>
      <c r="C139" s="3" t="s">
        <v>2020</v>
      </c>
      <c r="D139" s="3" t="s">
        <v>427</v>
      </c>
      <c r="E139" s="4" t="s">
        <v>1891</v>
      </c>
      <c r="F139" s="3" t="s">
        <v>35</v>
      </c>
      <c r="G139" s="3">
        <v>4002</v>
      </c>
      <c r="H139" s="3">
        <v>12197</v>
      </c>
      <c r="I139" s="3" t="s">
        <v>2021</v>
      </c>
      <c r="J139" s="5" t="s">
        <v>81</v>
      </c>
      <c r="K139" s="7">
        <v>41.382000000000005</v>
      </c>
      <c r="L139" s="7">
        <v>504736.25400000007</v>
      </c>
      <c r="M139" s="8">
        <v>0.15</v>
      </c>
      <c r="N139" s="7">
        <v>429025.8159000001</v>
      </c>
      <c r="O139" s="8">
        <v>0.46432494558332704</v>
      </c>
      <c r="P139" s="7">
        <v>229818.42727839004</v>
      </c>
      <c r="Q139" s="10">
        <v>9.7500000000000003E-2</v>
      </c>
      <c r="R139" s="3">
        <v>4</v>
      </c>
      <c r="S139" s="3">
        <v>0</v>
      </c>
      <c r="T139" s="3">
        <v>0</v>
      </c>
      <c r="U139" s="7">
        <v>2357000</v>
      </c>
      <c r="V139" s="7">
        <v>193.25342909323223</v>
      </c>
      <c r="W139" s="3"/>
      <c r="X139" s="3"/>
    </row>
    <row r="140" spans="1:24" x14ac:dyDescent="0.35">
      <c r="A140" s="3" t="s">
        <v>2022</v>
      </c>
      <c r="B140" s="4" t="s">
        <v>2022</v>
      </c>
      <c r="C140" s="3" t="s">
        <v>2023</v>
      </c>
      <c r="D140" s="3" t="s">
        <v>427</v>
      </c>
      <c r="E140" s="4" t="s">
        <v>1891</v>
      </c>
      <c r="F140" s="3" t="s">
        <v>35</v>
      </c>
      <c r="G140" s="3">
        <v>8120</v>
      </c>
      <c r="H140" s="3">
        <v>27540</v>
      </c>
      <c r="I140" s="3" t="s">
        <v>2024</v>
      </c>
      <c r="J140" s="5" t="s">
        <v>81</v>
      </c>
      <c r="K140" s="7">
        <v>30.4</v>
      </c>
      <c r="L140" s="7">
        <v>837216.00000000012</v>
      </c>
      <c r="M140" s="8">
        <v>0.15</v>
      </c>
      <c r="N140" s="7">
        <v>711633.60000000009</v>
      </c>
      <c r="O140" s="8">
        <v>0.47739034038766515</v>
      </c>
      <c r="P140" s="7">
        <v>371906.59346470056</v>
      </c>
      <c r="Q140" s="10">
        <v>9.7500000000000003E-2</v>
      </c>
      <c r="R140" s="3">
        <v>4</v>
      </c>
      <c r="S140" s="3">
        <v>0</v>
      </c>
      <c r="T140" s="3">
        <v>0</v>
      </c>
      <c r="U140" s="7">
        <v>3814000</v>
      </c>
      <c r="V140" s="7">
        <v>138.50496004495113</v>
      </c>
      <c r="W140" s="3"/>
      <c r="X140" s="3"/>
    </row>
    <row r="141" spans="1:24" ht="58" x14ac:dyDescent="0.35">
      <c r="A141" s="3" t="s">
        <v>2025</v>
      </c>
      <c r="B141" s="4" t="s">
        <v>2026</v>
      </c>
      <c r="C141" s="3" t="s">
        <v>2244</v>
      </c>
      <c r="D141" s="3" t="s">
        <v>427</v>
      </c>
      <c r="E141" s="4" t="s">
        <v>2027</v>
      </c>
      <c r="F141" s="3" t="s">
        <v>33</v>
      </c>
      <c r="G141" s="3">
        <v>40962</v>
      </c>
      <c r="H141" s="3">
        <v>44510</v>
      </c>
      <c r="I141" s="3" t="s">
        <v>2028</v>
      </c>
      <c r="J141" s="5" t="s">
        <v>81</v>
      </c>
      <c r="K141" s="7">
        <v>28.8</v>
      </c>
      <c r="L141" s="7">
        <v>1281888</v>
      </c>
      <c r="M141" s="8">
        <v>0.05</v>
      </c>
      <c r="N141" s="7">
        <v>1217793.6000000001</v>
      </c>
      <c r="O141" s="8">
        <v>0.49731045267783158</v>
      </c>
      <c r="P141" s="7">
        <v>612172.11351583386</v>
      </c>
      <c r="Q141" s="10">
        <v>8.7499999999999994E-2</v>
      </c>
      <c r="R141" s="3">
        <v>4</v>
      </c>
      <c r="S141" s="3">
        <v>0</v>
      </c>
      <c r="T141" s="3">
        <v>0</v>
      </c>
      <c r="U141" s="7">
        <v>6996000</v>
      </c>
      <c r="V141" s="7">
        <v>157.18384016839462</v>
      </c>
      <c r="W141" s="3"/>
      <c r="X141" s="3"/>
    </row>
    <row r="142" spans="1:24" x14ac:dyDescent="0.35">
      <c r="A142" s="3" t="s">
        <v>2029</v>
      </c>
      <c r="B142" s="4" t="s">
        <v>2029</v>
      </c>
      <c r="C142" s="3" t="s">
        <v>2030</v>
      </c>
      <c r="D142" s="3" t="s">
        <v>436</v>
      </c>
      <c r="E142" s="4" t="s">
        <v>1891</v>
      </c>
      <c r="F142" s="3" t="s">
        <v>35</v>
      </c>
      <c r="G142" s="3">
        <v>23323</v>
      </c>
      <c r="H142" s="3">
        <v>45296</v>
      </c>
      <c r="I142" s="3" t="s">
        <v>115</v>
      </c>
      <c r="J142" s="5" t="s">
        <v>81</v>
      </c>
      <c r="K142" s="7">
        <v>30.4</v>
      </c>
      <c r="L142" s="7">
        <v>1376998.3999999999</v>
      </c>
      <c r="M142" s="8">
        <v>0.15</v>
      </c>
      <c r="N142" s="7">
        <v>1170448.6399999999</v>
      </c>
      <c r="O142" s="8">
        <v>0.47739024990026335</v>
      </c>
      <c r="P142" s="7">
        <v>611687.87125497672</v>
      </c>
      <c r="Q142" s="10">
        <v>9.7500000000000003E-2</v>
      </c>
      <c r="R142" s="3">
        <v>4</v>
      </c>
      <c r="S142" s="3">
        <v>0</v>
      </c>
      <c r="T142" s="3">
        <v>0</v>
      </c>
      <c r="U142" s="7">
        <v>6274000</v>
      </c>
      <c r="V142" s="7">
        <v>138.50498402643279</v>
      </c>
      <c r="W142" s="3"/>
      <c r="X142" s="3"/>
    </row>
    <row r="143" spans="1:24" x14ac:dyDescent="0.35">
      <c r="A143" s="3" t="s">
        <v>2031</v>
      </c>
      <c r="B143" s="4" t="s">
        <v>2031</v>
      </c>
      <c r="C143" s="3" t="s">
        <v>2032</v>
      </c>
      <c r="D143" s="3" t="s">
        <v>619</v>
      </c>
      <c r="E143" s="4" t="s">
        <v>4</v>
      </c>
      <c r="F143" s="3" t="s">
        <v>33</v>
      </c>
      <c r="G143" s="3">
        <v>11312</v>
      </c>
      <c r="H143" s="3">
        <v>16325</v>
      </c>
      <c r="I143" s="3" t="s">
        <v>134</v>
      </c>
      <c r="J143" s="5" t="s">
        <v>81</v>
      </c>
      <c r="K143" s="7">
        <v>32.4</v>
      </c>
      <c r="L143" s="7">
        <v>528930</v>
      </c>
      <c r="M143" s="8">
        <v>0.05</v>
      </c>
      <c r="N143" s="7">
        <v>502483.5</v>
      </c>
      <c r="O143" s="8">
        <v>0.49731065537237779</v>
      </c>
      <c r="P143" s="7">
        <v>252593.10130119385</v>
      </c>
      <c r="Q143" s="10">
        <v>8.7499999999999994E-2</v>
      </c>
      <c r="R143" s="3">
        <v>4</v>
      </c>
      <c r="S143" s="3">
        <v>0</v>
      </c>
      <c r="T143" s="3">
        <v>0</v>
      </c>
      <c r="U143" s="7">
        <v>2887000</v>
      </c>
      <c r="V143" s="7">
        <v>176.83174888729388</v>
      </c>
      <c r="W143" s="3"/>
      <c r="X143" s="3"/>
    </row>
    <row r="144" spans="1:24" ht="58" x14ac:dyDescent="0.35">
      <c r="A144" s="3" t="s">
        <v>2033</v>
      </c>
      <c r="B144" s="4" t="s">
        <v>2034</v>
      </c>
      <c r="C144" s="3" t="s">
        <v>2035</v>
      </c>
      <c r="D144" s="3" t="s">
        <v>199</v>
      </c>
      <c r="E144" s="4" t="s">
        <v>1926</v>
      </c>
      <c r="F144" s="3" t="s">
        <v>35</v>
      </c>
      <c r="G144" s="3">
        <v>22028</v>
      </c>
      <c r="H144" s="3">
        <v>21448</v>
      </c>
      <c r="I144" s="3" t="s">
        <v>1272</v>
      </c>
      <c r="J144" s="5" t="s">
        <v>81</v>
      </c>
      <c r="K144" s="7">
        <v>24.623999999999999</v>
      </c>
      <c r="L144" s="7">
        <v>528135.55200000003</v>
      </c>
      <c r="M144" s="8">
        <v>0.15</v>
      </c>
      <c r="N144" s="7">
        <v>448915.21920000011</v>
      </c>
      <c r="O144" s="8">
        <v>0.46066621611568515</v>
      </c>
      <c r="P144" s="7">
        <v>242115.14381439265</v>
      </c>
      <c r="Q144" s="10">
        <v>9.7500000000000003E-2</v>
      </c>
      <c r="R144" s="3">
        <v>4</v>
      </c>
      <c r="S144" s="3">
        <v>0</v>
      </c>
      <c r="T144" s="3">
        <v>0</v>
      </c>
      <c r="U144" s="7">
        <v>2483000</v>
      </c>
      <c r="V144" s="7">
        <v>115.77919825858731</v>
      </c>
      <c r="W144" s="3"/>
      <c r="X144" s="3"/>
    </row>
    <row r="145" spans="1:24" x14ac:dyDescent="0.35">
      <c r="A145" s="3" t="s">
        <v>2036</v>
      </c>
      <c r="B145" s="4" t="s">
        <v>2036</v>
      </c>
      <c r="C145" s="3" t="s">
        <v>2037</v>
      </c>
      <c r="D145" s="3" t="s">
        <v>469</v>
      </c>
      <c r="E145" s="4" t="s">
        <v>5</v>
      </c>
      <c r="F145" s="3" t="s">
        <v>35</v>
      </c>
      <c r="G145" s="3">
        <v>4000</v>
      </c>
      <c r="H145" s="3">
        <v>6512</v>
      </c>
      <c r="I145" s="3" t="s">
        <v>115</v>
      </c>
      <c r="J145" s="5" t="s">
        <v>81</v>
      </c>
      <c r="K145" s="7">
        <v>34.200000000000003</v>
      </c>
      <c r="L145" s="7">
        <v>222710.39999999999</v>
      </c>
      <c r="M145" s="8">
        <v>0.15</v>
      </c>
      <c r="N145" s="7">
        <v>189303.84000000003</v>
      </c>
      <c r="O145" s="8">
        <v>0.47873640825603497</v>
      </c>
      <c r="P145" s="7">
        <v>98677.199569324875</v>
      </c>
      <c r="Q145" s="10">
        <v>9.7500000000000003E-2</v>
      </c>
      <c r="R145" s="3">
        <v>4</v>
      </c>
      <c r="S145" s="3">
        <v>0</v>
      </c>
      <c r="T145" s="3">
        <v>0</v>
      </c>
      <c r="U145" s="7">
        <v>1012000</v>
      </c>
      <c r="V145" s="7">
        <v>155.41674473843142</v>
      </c>
      <c r="W145" s="3"/>
      <c r="X145" s="3"/>
    </row>
    <row r="146" spans="1:24" x14ac:dyDescent="0.35">
      <c r="A146" s="3" t="s">
        <v>2038</v>
      </c>
      <c r="B146" s="4" t="s">
        <v>2038</v>
      </c>
      <c r="C146" s="3" t="s">
        <v>2039</v>
      </c>
      <c r="D146" s="3" t="s">
        <v>469</v>
      </c>
      <c r="E146" s="4" t="s">
        <v>4</v>
      </c>
      <c r="F146" s="3" t="s">
        <v>33</v>
      </c>
      <c r="G146" s="3">
        <v>6060</v>
      </c>
      <c r="H146" s="3">
        <v>9300</v>
      </c>
      <c r="I146" s="3" t="s">
        <v>953</v>
      </c>
      <c r="J146" s="5" t="s">
        <v>81</v>
      </c>
      <c r="K146" s="7">
        <v>26.244</v>
      </c>
      <c r="L146" s="7">
        <v>244069.2</v>
      </c>
      <c r="M146" s="8">
        <v>0.05</v>
      </c>
      <c r="N146" s="7">
        <v>231865.74</v>
      </c>
      <c r="O146" s="8">
        <v>0.51123054688211222</v>
      </c>
      <c r="P146" s="7">
        <v>113328.89093657436</v>
      </c>
      <c r="Q146" s="10">
        <v>8.7499999999999994E-2</v>
      </c>
      <c r="R146" s="3">
        <v>4</v>
      </c>
      <c r="S146" s="3">
        <v>0</v>
      </c>
      <c r="T146" s="3">
        <v>0</v>
      </c>
      <c r="U146" s="7">
        <v>1295000</v>
      </c>
      <c r="V146" s="7">
        <v>139.26745429993778</v>
      </c>
      <c r="W146" s="3"/>
      <c r="X146" s="3"/>
    </row>
    <row r="147" spans="1:24" x14ac:dyDescent="0.35">
      <c r="A147" s="3" t="s">
        <v>2040</v>
      </c>
      <c r="B147" s="4" t="s">
        <v>2040</v>
      </c>
      <c r="C147" s="3" t="s">
        <v>2041</v>
      </c>
      <c r="D147" s="3" t="s">
        <v>469</v>
      </c>
      <c r="E147" s="4" t="s">
        <v>4</v>
      </c>
      <c r="F147" s="3" t="s">
        <v>55</v>
      </c>
      <c r="G147" s="3">
        <v>6600</v>
      </c>
      <c r="H147" s="3">
        <v>8852</v>
      </c>
      <c r="I147" s="3" t="s">
        <v>2042</v>
      </c>
      <c r="J147" s="5" t="s">
        <v>81</v>
      </c>
      <c r="K147" s="7">
        <v>19.8</v>
      </c>
      <c r="L147" s="7">
        <v>175269.6</v>
      </c>
      <c r="M147" s="8">
        <v>0.05</v>
      </c>
      <c r="N147" s="7">
        <v>166506.12</v>
      </c>
      <c r="O147" s="8">
        <v>0.51565165403537916</v>
      </c>
      <c r="P147" s="7">
        <v>80646.963814986666</v>
      </c>
      <c r="Q147" s="10">
        <v>0.08</v>
      </c>
      <c r="R147" s="3">
        <v>6</v>
      </c>
      <c r="S147" s="3">
        <v>0</v>
      </c>
      <c r="T147" s="3">
        <v>0</v>
      </c>
      <c r="U147" s="7">
        <v>1008000</v>
      </c>
      <c r="V147" s="7">
        <v>113.88240484493146</v>
      </c>
      <c r="W147" s="3"/>
      <c r="X147" s="3"/>
    </row>
    <row r="148" spans="1:24" ht="29" x14ac:dyDescent="0.35">
      <c r="A148" s="3" t="s">
        <v>2043</v>
      </c>
      <c r="B148" s="4" t="s">
        <v>2044</v>
      </c>
      <c r="C148" s="3" t="s">
        <v>2220</v>
      </c>
      <c r="D148" s="3" t="s">
        <v>469</v>
      </c>
      <c r="E148" s="4" t="s">
        <v>147</v>
      </c>
      <c r="F148" s="3" t="s">
        <v>35</v>
      </c>
      <c r="G148" s="3">
        <v>13350</v>
      </c>
      <c r="H148" s="3">
        <v>15996</v>
      </c>
      <c r="I148" s="3" t="s">
        <v>1106</v>
      </c>
      <c r="J148" s="5" t="s">
        <v>81</v>
      </c>
      <c r="K148" s="7">
        <v>34.200000000000003</v>
      </c>
      <c r="L148" s="7">
        <v>547063.20000000007</v>
      </c>
      <c r="M148" s="8">
        <v>0.15</v>
      </c>
      <c r="N148" s="7">
        <v>465003.72000000009</v>
      </c>
      <c r="O148" s="8">
        <v>0.47873640825603497</v>
      </c>
      <c r="P148" s="7">
        <v>242389.50926150507</v>
      </c>
      <c r="Q148" s="10">
        <v>9.7500000000000003E-2</v>
      </c>
      <c r="R148" s="3">
        <v>4</v>
      </c>
      <c r="S148" s="3">
        <v>0</v>
      </c>
      <c r="T148" s="3">
        <v>0</v>
      </c>
      <c r="U148" s="7">
        <v>2486000</v>
      </c>
      <c r="V148" s="7">
        <v>155.41674473843145</v>
      </c>
      <c r="W148" s="3"/>
      <c r="X148" s="3"/>
    </row>
    <row r="149" spans="1:24" x14ac:dyDescent="0.35">
      <c r="A149" s="3" t="s">
        <v>2045</v>
      </c>
      <c r="B149" s="4" t="s">
        <v>2045</v>
      </c>
      <c r="C149" s="3" t="s">
        <v>2046</v>
      </c>
      <c r="D149" s="3" t="s">
        <v>469</v>
      </c>
      <c r="E149" s="4" t="s">
        <v>18</v>
      </c>
      <c r="F149" s="3" t="s">
        <v>54</v>
      </c>
      <c r="G149" s="3">
        <v>34900</v>
      </c>
      <c r="H149" s="3">
        <v>4101</v>
      </c>
      <c r="I149" s="3" t="s">
        <v>1760</v>
      </c>
      <c r="J149" s="5" t="s">
        <v>83</v>
      </c>
      <c r="K149" s="7">
        <v>48</v>
      </c>
      <c r="L149" s="7">
        <v>196848</v>
      </c>
      <c r="M149" s="8">
        <v>0.05</v>
      </c>
      <c r="N149" s="7">
        <v>187005.6</v>
      </c>
      <c r="O149" s="8">
        <v>0.60836694433706928</v>
      </c>
      <c r="P149" s="7">
        <v>73237.574554079765</v>
      </c>
      <c r="Q149" s="10">
        <v>0.05</v>
      </c>
      <c r="R149" s="3">
        <v>6</v>
      </c>
      <c r="S149" s="3">
        <v>10294</v>
      </c>
      <c r="T149" s="3">
        <v>411760</v>
      </c>
      <c r="U149" s="7">
        <v>1877000</v>
      </c>
      <c r="V149" s="7">
        <v>357.16934676459283</v>
      </c>
      <c r="W149" s="3"/>
      <c r="X149" s="3"/>
    </row>
    <row r="150" spans="1:24" x14ac:dyDescent="0.35">
      <c r="A150" s="3" t="s">
        <v>2047</v>
      </c>
      <c r="B150" s="4" t="s">
        <v>2047</v>
      </c>
      <c r="C150" s="3" t="s">
        <v>2048</v>
      </c>
      <c r="D150" s="3" t="s">
        <v>436</v>
      </c>
      <c r="E150" s="4" t="s">
        <v>1891</v>
      </c>
      <c r="F150" s="3" t="s">
        <v>35</v>
      </c>
      <c r="G150" s="3">
        <v>25332</v>
      </c>
      <c r="H150" s="3">
        <v>125287</v>
      </c>
      <c r="I150" s="3" t="s">
        <v>107</v>
      </c>
      <c r="J150" s="5" t="s">
        <v>82</v>
      </c>
      <c r="K150" s="7">
        <v>33.440000000000005</v>
      </c>
      <c r="L150" s="7">
        <v>4189597.2800000007</v>
      </c>
      <c r="M150" s="8">
        <v>0.15</v>
      </c>
      <c r="N150" s="7">
        <v>3561157.6880000005</v>
      </c>
      <c r="O150" s="8">
        <v>0.49731045267783169</v>
      </c>
      <c r="P150" s="7">
        <v>1790156.74612358</v>
      </c>
      <c r="Q150" s="10">
        <v>8.7499999999999994E-2</v>
      </c>
      <c r="R150" s="3">
        <v>4</v>
      </c>
      <c r="S150" s="3">
        <v>0</v>
      </c>
      <c r="T150" s="3">
        <v>0</v>
      </c>
      <c r="U150" s="7">
        <v>20459000</v>
      </c>
      <c r="V150" s="7">
        <v>163.29654506383221</v>
      </c>
      <c r="W150" s="3"/>
      <c r="X150" s="3"/>
    </row>
    <row r="151" spans="1:24" x14ac:dyDescent="0.35">
      <c r="A151" s="3" t="s">
        <v>2049</v>
      </c>
      <c r="B151" s="4" t="s">
        <v>2049</v>
      </c>
      <c r="C151" s="3" t="s">
        <v>2050</v>
      </c>
      <c r="D151" s="3" t="s">
        <v>436</v>
      </c>
      <c r="E151" s="4" t="s">
        <v>4</v>
      </c>
      <c r="F151" s="3" t="s">
        <v>33</v>
      </c>
      <c r="G151" s="3">
        <v>13920</v>
      </c>
      <c r="H151" s="3">
        <v>18295</v>
      </c>
      <c r="I151" s="3" t="s">
        <v>810</v>
      </c>
      <c r="J151" s="5" t="s">
        <v>81</v>
      </c>
      <c r="K151" s="7">
        <v>32.4</v>
      </c>
      <c r="L151" s="7">
        <v>592758</v>
      </c>
      <c r="M151" s="8">
        <v>0.05</v>
      </c>
      <c r="N151" s="7">
        <v>563120.1</v>
      </c>
      <c r="O151" s="8">
        <v>0.49731068758365071</v>
      </c>
      <c r="P151" s="7">
        <v>283074.45587682584</v>
      </c>
      <c r="Q151" s="10">
        <v>8.7499999999999994E-2</v>
      </c>
      <c r="R151" s="3">
        <v>4</v>
      </c>
      <c r="S151" s="3">
        <v>0</v>
      </c>
      <c r="T151" s="3">
        <v>0</v>
      </c>
      <c r="U151" s="7">
        <v>3235000</v>
      </c>
      <c r="V151" s="7">
        <v>176.83173755628837</v>
      </c>
      <c r="W151" s="3"/>
      <c r="X151" s="3"/>
    </row>
    <row r="152" spans="1:24" x14ac:dyDescent="0.35">
      <c r="A152" s="3" t="s">
        <v>2051</v>
      </c>
      <c r="B152" s="4" t="s">
        <v>2051</v>
      </c>
      <c r="C152" s="3" t="s">
        <v>2052</v>
      </c>
      <c r="D152" s="3" t="s">
        <v>436</v>
      </c>
      <c r="E152" s="4" t="s">
        <v>4</v>
      </c>
      <c r="F152" s="3" t="s">
        <v>33</v>
      </c>
      <c r="G152" s="3">
        <v>5600</v>
      </c>
      <c r="H152" s="3">
        <v>9000</v>
      </c>
      <c r="I152" s="3" t="s">
        <v>1059</v>
      </c>
      <c r="J152" s="5" t="s">
        <v>81</v>
      </c>
      <c r="K152" s="7">
        <v>39.204000000000001</v>
      </c>
      <c r="L152" s="7">
        <v>352836</v>
      </c>
      <c r="M152" s="8">
        <v>0.05</v>
      </c>
      <c r="N152" s="7">
        <v>335194.2</v>
      </c>
      <c r="O152" s="8">
        <v>0.48474321399477743</v>
      </c>
      <c r="P152" s="7">
        <v>172711.08617959177</v>
      </c>
      <c r="Q152" s="10">
        <v>8.7499999999999994E-2</v>
      </c>
      <c r="R152" s="3">
        <v>4</v>
      </c>
      <c r="S152" s="3">
        <v>0</v>
      </c>
      <c r="T152" s="3">
        <v>0</v>
      </c>
      <c r="U152" s="7">
        <v>1974000</v>
      </c>
      <c r="V152" s="7">
        <v>219.31566498995781</v>
      </c>
      <c r="W152" s="3"/>
      <c r="X152" s="3"/>
    </row>
    <row r="153" spans="1:24" ht="43.5" x14ac:dyDescent="0.35">
      <c r="A153" s="3" t="s">
        <v>2053</v>
      </c>
      <c r="B153" s="4" t="s">
        <v>2054</v>
      </c>
      <c r="C153" s="3" t="s">
        <v>2055</v>
      </c>
      <c r="D153" s="3" t="s">
        <v>199</v>
      </c>
      <c r="E153" s="4" t="s">
        <v>2056</v>
      </c>
      <c r="F153" s="3" t="s">
        <v>35</v>
      </c>
      <c r="G153" s="3">
        <v>13550</v>
      </c>
      <c r="H153" s="3">
        <v>12275</v>
      </c>
      <c r="I153" s="3" t="s">
        <v>1007</v>
      </c>
      <c r="J153" s="5" t="s">
        <v>81</v>
      </c>
      <c r="K153" s="7">
        <v>30.780000000000005</v>
      </c>
      <c r="L153" s="7">
        <v>377824.50000000006</v>
      </c>
      <c r="M153" s="8">
        <v>0.15</v>
      </c>
      <c r="N153" s="7">
        <v>321150.82500000007</v>
      </c>
      <c r="O153" s="8">
        <v>0.48813426236202406</v>
      </c>
      <c r="P153" s="7">
        <v>164386.10393166955</v>
      </c>
      <c r="Q153" s="10">
        <v>9.7500000000000003E-2</v>
      </c>
      <c r="R153" s="3">
        <v>4</v>
      </c>
      <c r="S153" s="3">
        <v>0</v>
      </c>
      <c r="T153" s="3">
        <v>0</v>
      </c>
      <c r="U153" s="7">
        <v>1686000</v>
      </c>
      <c r="V153" s="7">
        <v>137.35326455202429</v>
      </c>
      <c r="W153" s="3"/>
      <c r="X153" s="3"/>
    </row>
    <row r="154" spans="1:24" x14ac:dyDescent="0.35">
      <c r="A154" s="3" t="s">
        <v>2057</v>
      </c>
      <c r="B154" s="4" t="s">
        <v>2057</v>
      </c>
      <c r="C154" s="3" t="s">
        <v>2058</v>
      </c>
      <c r="D154" s="3" t="s">
        <v>469</v>
      </c>
      <c r="E154" s="4" t="s">
        <v>4</v>
      </c>
      <c r="F154" s="3" t="s">
        <v>33</v>
      </c>
      <c r="G154" s="3">
        <v>5005</v>
      </c>
      <c r="H154" s="3">
        <v>5754</v>
      </c>
      <c r="I154" s="3" t="s">
        <v>956</v>
      </c>
      <c r="J154" s="5" t="s">
        <v>81</v>
      </c>
      <c r="K154" s="7">
        <v>26.244</v>
      </c>
      <c r="L154" s="7">
        <v>151007.976</v>
      </c>
      <c r="M154" s="8">
        <v>0.05</v>
      </c>
      <c r="N154" s="7">
        <v>143457.5772</v>
      </c>
      <c r="O154" s="8">
        <v>0.51123094579903094</v>
      </c>
      <c r="P154" s="7">
        <v>70117.624326006509</v>
      </c>
      <c r="Q154" s="10">
        <v>8.7499999999999994E-2</v>
      </c>
      <c r="R154" s="3">
        <v>4</v>
      </c>
      <c r="S154" s="3">
        <v>0</v>
      </c>
      <c r="T154" s="3">
        <v>0</v>
      </c>
      <c r="U154" s="7">
        <v>801000</v>
      </c>
      <c r="V154" s="7">
        <v>139.26734063460253</v>
      </c>
      <c r="W154" s="3"/>
      <c r="X154" s="3"/>
    </row>
    <row r="155" spans="1:24" ht="29" x14ac:dyDescent="0.35">
      <c r="A155" s="3" t="s">
        <v>2059</v>
      </c>
      <c r="B155" s="4" t="s">
        <v>2060</v>
      </c>
      <c r="C155" s="3" t="s">
        <v>2061</v>
      </c>
      <c r="D155" s="3" t="s">
        <v>469</v>
      </c>
      <c r="E155" s="4" t="s">
        <v>1726</v>
      </c>
      <c r="F155" s="3" t="s">
        <v>34</v>
      </c>
      <c r="G155" s="3">
        <v>17056</v>
      </c>
      <c r="H155" s="3">
        <v>12219</v>
      </c>
      <c r="I155" s="3" t="s">
        <v>1004</v>
      </c>
      <c r="J155" s="5" t="s">
        <v>81</v>
      </c>
      <c r="K155" s="7">
        <v>23.328000000000003</v>
      </c>
      <c r="L155" s="7">
        <v>285044.83200000005</v>
      </c>
      <c r="M155" s="8">
        <v>0.05</v>
      </c>
      <c r="N155" s="7">
        <v>270792.59040000004</v>
      </c>
      <c r="O155" s="8">
        <v>0.5165395344074587</v>
      </c>
      <c r="P155" s="7">
        <v>130917.51183379436</v>
      </c>
      <c r="Q155" s="10">
        <v>8.5000000000000006E-2</v>
      </c>
      <c r="R155" s="3">
        <v>4</v>
      </c>
      <c r="S155" s="3">
        <v>0</v>
      </c>
      <c r="T155" s="3">
        <v>0</v>
      </c>
      <c r="U155" s="7">
        <v>1540000</v>
      </c>
      <c r="V155" s="7">
        <v>126.05008769736077</v>
      </c>
      <c r="W155" s="3"/>
      <c r="X155" s="3"/>
    </row>
    <row r="156" spans="1:24" x14ac:dyDescent="0.35">
      <c r="A156" s="3" t="s">
        <v>2062</v>
      </c>
      <c r="B156" s="4" t="s">
        <v>2062</v>
      </c>
      <c r="C156" s="3" t="s">
        <v>2063</v>
      </c>
      <c r="D156" s="3" t="s">
        <v>469</v>
      </c>
      <c r="E156" s="4" t="s">
        <v>5</v>
      </c>
      <c r="F156" s="3" t="s">
        <v>1845</v>
      </c>
      <c r="G156" s="3">
        <v>25346</v>
      </c>
      <c r="H156" s="3">
        <v>7524</v>
      </c>
      <c r="I156" s="3" t="s">
        <v>148</v>
      </c>
      <c r="J156" s="5" t="s">
        <v>81</v>
      </c>
      <c r="K156" s="7">
        <v>25.2</v>
      </c>
      <c r="L156" s="7">
        <v>189604.8</v>
      </c>
      <c r="M156" s="8">
        <v>0.05</v>
      </c>
      <c r="N156" s="7">
        <v>180124.56</v>
      </c>
      <c r="O156" s="8">
        <v>0.54149617609199574</v>
      </c>
      <c r="P156" s="7">
        <v>82587.799539746746</v>
      </c>
      <c r="Q156" s="10">
        <v>7.0000000000000007E-2</v>
      </c>
      <c r="R156" s="3">
        <v>6</v>
      </c>
      <c r="S156" s="3">
        <v>0</v>
      </c>
      <c r="T156" s="3">
        <v>0</v>
      </c>
      <c r="U156" s="7">
        <v>1180000</v>
      </c>
      <c r="V156" s="7">
        <v>156.80830777653745</v>
      </c>
      <c r="W156" s="3"/>
      <c r="X156" s="3"/>
    </row>
    <row r="157" spans="1:24" x14ac:dyDescent="0.35">
      <c r="A157" s="3" t="s">
        <v>2064</v>
      </c>
      <c r="B157" s="4" t="s">
        <v>2064</v>
      </c>
      <c r="C157" s="3" t="s">
        <v>2065</v>
      </c>
      <c r="D157" s="3" t="s">
        <v>469</v>
      </c>
      <c r="E157" s="4" t="s">
        <v>19</v>
      </c>
      <c r="F157" s="3" t="s">
        <v>57</v>
      </c>
      <c r="G157" s="3">
        <v>110095</v>
      </c>
      <c r="H157" s="3">
        <v>36532</v>
      </c>
      <c r="I157" s="3" t="s">
        <v>1320</v>
      </c>
      <c r="J157" s="5" t="s">
        <v>82</v>
      </c>
      <c r="K157" s="7">
        <v>34.32</v>
      </c>
      <c r="L157" s="7">
        <v>1253778.24</v>
      </c>
      <c r="M157" s="8">
        <v>0.05</v>
      </c>
      <c r="N157" s="7">
        <v>1191089.328</v>
      </c>
      <c r="O157" s="8">
        <v>0.5612486225923059</v>
      </c>
      <c r="P157" s="7">
        <v>522592.08327560482</v>
      </c>
      <c r="Q157" s="10">
        <v>0.06</v>
      </c>
      <c r="R157" s="3">
        <v>6</v>
      </c>
      <c r="S157" s="3">
        <v>0</v>
      </c>
      <c r="T157" s="3">
        <v>0</v>
      </c>
      <c r="U157" s="7">
        <v>8710000</v>
      </c>
      <c r="V157" s="7">
        <v>238.41749848334095</v>
      </c>
      <c r="W157" s="3"/>
      <c r="X157" s="3"/>
    </row>
    <row r="158" spans="1:24" x14ac:dyDescent="0.35">
      <c r="A158" s="3" t="s">
        <v>2066</v>
      </c>
      <c r="B158" s="4" t="s">
        <v>2066</v>
      </c>
      <c r="C158" s="3" t="s">
        <v>2067</v>
      </c>
      <c r="D158" s="3" t="s">
        <v>350</v>
      </c>
      <c r="E158" s="4" t="s">
        <v>4</v>
      </c>
      <c r="F158" s="3" t="s">
        <v>33</v>
      </c>
      <c r="G158" s="3">
        <v>10921</v>
      </c>
      <c r="H158" s="3">
        <v>5627</v>
      </c>
      <c r="I158" s="3" t="s">
        <v>155</v>
      </c>
      <c r="J158" s="5" t="s">
        <v>81</v>
      </c>
      <c r="K158" s="7">
        <v>32.4</v>
      </c>
      <c r="L158" s="7">
        <v>182314.8</v>
      </c>
      <c r="M158" s="8">
        <v>0.05</v>
      </c>
      <c r="N158" s="7">
        <v>173199.06</v>
      </c>
      <c r="O158" s="8">
        <v>0.49726619644886511</v>
      </c>
      <c r="P158" s="7">
        <v>87073.022205281217</v>
      </c>
      <c r="Q158" s="10">
        <v>8.7499999999999994E-2</v>
      </c>
      <c r="R158" s="3">
        <v>4</v>
      </c>
      <c r="S158" s="3">
        <v>0</v>
      </c>
      <c r="T158" s="3">
        <v>0</v>
      </c>
      <c r="U158" s="7">
        <v>995000</v>
      </c>
      <c r="V158" s="7">
        <v>176.84738826633065</v>
      </c>
      <c r="W158" s="3"/>
      <c r="X158" s="3"/>
    </row>
    <row r="159" spans="1:24" x14ac:dyDescent="0.35">
      <c r="A159" s="3" t="s">
        <v>2068</v>
      </c>
      <c r="B159" s="4" t="s">
        <v>2068</v>
      </c>
      <c r="C159" s="3" t="s">
        <v>2069</v>
      </c>
      <c r="D159" s="3" t="s">
        <v>994</v>
      </c>
      <c r="E159" s="4" t="s">
        <v>4</v>
      </c>
      <c r="F159" s="3" t="s">
        <v>33</v>
      </c>
      <c r="G159" s="3">
        <v>4273</v>
      </c>
      <c r="H159" s="3">
        <v>4116</v>
      </c>
      <c r="I159" s="3" t="s">
        <v>1343</v>
      </c>
      <c r="J159" s="5" t="s">
        <v>81</v>
      </c>
      <c r="K159" s="7">
        <v>36</v>
      </c>
      <c r="L159" s="7">
        <v>148176</v>
      </c>
      <c r="M159" s="8">
        <v>0.05</v>
      </c>
      <c r="N159" s="7">
        <v>140767.20000000001</v>
      </c>
      <c r="O159" s="8">
        <v>0.50107291127365405</v>
      </c>
      <c r="P159" s="7">
        <v>70232.569284159297</v>
      </c>
      <c r="Q159" s="10">
        <v>8.7499999999999994E-2</v>
      </c>
      <c r="R159" s="3">
        <v>4</v>
      </c>
      <c r="S159" s="3">
        <v>0</v>
      </c>
      <c r="T159" s="3">
        <v>0</v>
      </c>
      <c r="U159" s="7">
        <v>803000</v>
      </c>
      <c r="V159" s="7">
        <v>195.00921639361184</v>
      </c>
      <c r="W159" s="3"/>
      <c r="X159" s="3"/>
    </row>
    <row r="160" spans="1:24" x14ac:dyDescent="0.35">
      <c r="A160" s="3" t="s">
        <v>2070</v>
      </c>
      <c r="B160" s="4" t="s">
        <v>2070</v>
      </c>
      <c r="C160" s="3" t="s">
        <v>2071</v>
      </c>
      <c r="D160" s="3" t="s">
        <v>994</v>
      </c>
      <c r="E160" s="4" t="s">
        <v>4</v>
      </c>
      <c r="F160" s="3" t="s">
        <v>33</v>
      </c>
      <c r="G160" s="3">
        <v>8020</v>
      </c>
      <c r="H160" s="3">
        <v>9317</v>
      </c>
      <c r="I160" s="3" t="s">
        <v>2072</v>
      </c>
      <c r="J160" s="5" t="s">
        <v>81</v>
      </c>
      <c r="K160" s="7">
        <v>32.4</v>
      </c>
      <c r="L160" s="7">
        <v>301870.8</v>
      </c>
      <c r="M160" s="8">
        <v>0.05</v>
      </c>
      <c r="N160" s="7">
        <v>286777.26</v>
      </c>
      <c r="O160" s="8">
        <v>0.50107275428754361</v>
      </c>
      <c r="P160" s="7">
        <v>143080.98846476499</v>
      </c>
      <c r="Q160" s="10">
        <v>8.7499999999999994E-2</v>
      </c>
      <c r="R160" s="3">
        <v>4</v>
      </c>
      <c r="S160" s="3">
        <v>0</v>
      </c>
      <c r="T160" s="3">
        <v>0</v>
      </c>
      <c r="U160" s="7">
        <v>1635000</v>
      </c>
      <c r="V160" s="7">
        <v>175.50834997747896</v>
      </c>
      <c r="W160" s="3"/>
      <c r="X160" s="3"/>
    </row>
    <row r="161" spans="1:24" ht="58" x14ac:dyDescent="0.35">
      <c r="A161" s="3" t="s">
        <v>2073</v>
      </c>
      <c r="B161" s="4" t="s">
        <v>2074</v>
      </c>
      <c r="C161" s="3" t="s">
        <v>2245</v>
      </c>
      <c r="D161" s="3" t="s">
        <v>469</v>
      </c>
      <c r="E161" s="4" t="s">
        <v>2075</v>
      </c>
      <c r="F161" s="3" t="s">
        <v>57</v>
      </c>
      <c r="G161" s="3">
        <v>45595</v>
      </c>
      <c r="H161" s="3">
        <v>15281</v>
      </c>
      <c r="I161" s="3" t="s">
        <v>152</v>
      </c>
      <c r="J161" s="5" t="s">
        <v>82</v>
      </c>
      <c r="K161" s="7">
        <v>41.183999999999997</v>
      </c>
      <c r="L161" s="7">
        <v>629332.70399999991</v>
      </c>
      <c r="M161" s="8">
        <v>0.05</v>
      </c>
      <c r="N161" s="7">
        <v>597866.06879999989</v>
      </c>
      <c r="O161" s="8">
        <v>0.55054725964312912</v>
      </c>
      <c r="P161" s="7">
        <v>268712.54298854945</v>
      </c>
      <c r="Q161" s="10">
        <v>0.06</v>
      </c>
      <c r="R161" s="3">
        <v>6</v>
      </c>
      <c r="S161" s="3">
        <v>0</v>
      </c>
      <c r="T161" s="3">
        <v>0</v>
      </c>
      <c r="U161" s="7">
        <v>4479000</v>
      </c>
      <c r="V161" s="7">
        <v>293.07914293190834</v>
      </c>
      <c r="W161" s="3"/>
      <c r="X161" s="3"/>
    </row>
    <row r="162" spans="1:24" x14ac:dyDescent="0.35">
      <c r="A162" s="3" t="s">
        <v>2076</v>
      </c>
      <c r="B162" s="4" t="s">
        <v>2076</v>
      </c>
      <c r="C162" s="3" t="s">
        <v>2077</v>
      </c>
      <c r="D162" s="3" t="s">
        <v>500</v>
      </c>
      <c r="E162" s="4" t="s">
        <v>16</v>
      </c>
      <c r="F162" s="3" t="s">
        <v>55</v>
      </c>
      <c r="G162" s="3">
        <v>9128</v>
      </c>
      <c r="H162" s="3">
        <v>4160</v>
      </c>
      <c r="I162" s="3" t="s">
        <v>829</v>
      </c>
      <c r="J162" s="5" t="s">
        <v>81</v>
      </c>
      <c r="K162" s="7">
        <v>31.679999999999996</v>
      </c>
      <c r="L162" s="7">
        <v>131788.79999999999</v>
      </c>
      <c r="M162" s="8">
        <v>0.05</v>
      </c>
      <c r="N162" s="7">
        <v>125199.36</v>
      </c>
      <c r="O162" s="8">
        <v>0.491434259123533</v>
      </c>
      <c r="P162" s="7">
        <v>63672.105275659502</v>
      </c>
      <c r="Q162" s="10">
        <v>0.08</v>
      </c>
      <c r="R162" s="3">
        <v>6</v>
      </c>
      <c r="S162" s="3">
        <v>0</v>
      </c>
      <c r="T162" s="3">
        <v>0</v>
      </c>
      <c r="U162" s="7">
        <v>796000</v>
      </c>
      <c r="V162" s="7">
        <v>191.32243171772689</v>
      </c>
      <c r="W162" s="3"/>
      <c r="X162" s="3"/>
    </row>
    <row r="163" spans="1:24" x14ac:dyDescent="0.35">
      <c r="A163" s="3" t="s">
        <v>2078</v>
      </c>
      <c r="B163" s="4" t="s">
        <v>2078</v>
      </c>
      <c r="C163" s="3" t="s">
        <v>2079</v>
      </c>
      <c r="D163" s="3" t="s">
        <v>1569</v>
      </c>
      <c r="E163" s="4" t="s">
        <v>4</v>
      </c>
      <c r="F163" s="3" t="s">
        <v>33</v>
      </c>
      <c r="G163" s="3">
        <v>13844</v>
      </c>
      <c r="H163" s="3">
        <v>13354</v>
      </c>
      <c r="I163" s="3" t="s">
        <v>1500</v>
      </c>
      <c r="J163" s="5" t="s">
        <v>81</v>
      </c>
      <c r="K163" s="7">
        <v>32.4</v>
      </c>
      <c r="L163" s="7">
        <v>432669.6</v>
      </c>
      <c r="M163" s="8">
        <v>0.05</v>
      </c>
      <c r="N163" s="7">
        <v>411036.12</v>
      </c>
      <c r="O163" s="8">
        <v>0.49869820681387106</v>
      </c>
      <c r="P163" s="7">
        <v>206053.14402026887</v>
      </c>
      <c r="Q163" s="10">
        <v>8.7499999999999994E-2</v>
      </c>
      <c r="R163" s="3">
        <v>4</v>
      </c>
      <c r="S163" s="3">
        <v>0</v>
      </c>
      <c r="T163" s="3">
        <v>0</v>
      </c>
      <c r="U163" s="7">
        <v>2355000</v>
      </c>
      <c r="V163" s="7">
        <v>176.34364793450342</v>
      </c>
      <c r="W163" s="3"/>
      <c r="X163" s="3"/>
    </row>
    <row r="164" spans="1:24" x14ac:dyDescent="0.35">
      <c r="A164" s="3" t="s">
        <v>2080</v>
      </c>
      <c r="B164" s="4" t="s">
        <v>2080</v>
      </c>
      <c r="C164" s="3" t="s">
        <v>2081</v>
      </c>
      <c r="D164" s="3" t="s">
        <v>469</v>
      </c>
      <c r="E164" s="4" t="s">
        <v>5</v>
      </c>
      <c r="F164" s="3" t="s">
        <v>1845</v>
      </c>
      <c r="G164" s="3">
        <v>27278</v>
      </c>
      <c r="H164" s="3">
        <v>21050</v>
      </c>
      <c r="I164" s="3" t="s">
        <v>146</v>
      </c>
      <c r="J164" s="5" t="s">
        <v>81</v>
      </c>
      <c r="K164" s="7">
        <v>22.4</v>
      </c>
      <c r="L164" s="7">
        <v>471520.00000000006</v>
      </c>
      <c r="M164" s="8">
        <v>0.05</v>
      </c>
      <c r="N164" s="7">
        <v>447944.00000000006</v>
      </c>
      <c r="O164" s="8">
        <v>0.54149610647140278</v>
      </c>
      <c r="P164" s="7">
        <v>205384.068082774</v>
      </c>
      <c r="Q164" s="10">
        <v>7.0000000000000007E-2</v>
      </c>
      <c r="R164" s="3">
        <v>6</v>
      </c>
      <c r="S164" s="3">
        <v>0</v>
      </c>
      <c r="T164" s="3">
        <v>0</v>
      </c>
      <c r="U164" s="7">
        <v>2934000</v>
      </c>
      <c r="V164" s="7">
        <v>139.38518363269358</v>
      </c>
      <c r="W164" s="3"/>
      <c r="X164" s="3"/>
    </row>
    <row r="165" spans="1:24" ht="29" x14ac:dyDescent="0.35">
      <c r="A165" s="3" t="s">
        <v>2082</v>
      </c>
      <c r="B165" s="4" t="s">
        <v>2083</v>
      </c>
      <c r="C165" s="3" t="s">
        <v>2084</v>
      </c>
      <c r="D165" s="3" t="s">
        <v>469</v>
      </c>
      <c r="E165" s="4" t="s">
        <v>158</v>
      </c>
      <c r="F165" s="3" t="s">
        <v>33</v>
      </c>
      <c r="G165" s="3">
        <v>52594</v>
      </c>
      <c r="H165" s="3">
        <v>8057</v>
      </c>
      <c r="I165" s="3" t="s">
        <v>160</v>
      </c>
      <c r="J165" s="5" t="s">
        <v>81</v>
      </c>
      <c r="K165" s="7">
        <v>32.4</v>
      </c>
      <c r="L165" s="7">
        <v>261046.8</v>
      </c>
      <c r="M165" s="8">
        <v>0.05</v>
      </c>
      <c r="N165" s="7">
        <v>247994.46</v>
      </c>
      <c r="O165" s="8">
        <v>0.4986975782249195</v>
      </c>
      <c r="P165" s="7">
        <v>124320.22338480332</v>
      </c>
      <c r="Q165" s="10">
        <v>8.7499999999999994E-2</v>
      </c>
      <c r="R165" s="3">
        <v>4</v>
      </c>
      <c r="S165" s="3">
        <v>0</v>
      </c>
      <c r="T165" s="3">
        <v>0</v>
      </c>
      <c r="U165" s="7">
        <v>1421000</v>
      </c>
      <c r="V165" s="7">
        <v>176.34386905413686</v>
      </c>
      <c r="W165" s="3"/>
      <c r="X165" s="3"/>
    </row>
    <row r="166" spans="1:24" ht="72.5" x14ac:dyDescent="0.35">
      <c r="A166" s="3" t="s">
        <v>2085</v>
      </c>
      <c r="B166" s="4" t="s">
        <v>2086</v>
      </c>
      <c r="C166" s="3" t="s">
        <v>2246</v>
      </c>
      <c r="D166" s="3" t="s">
        <v>469</v>
      </c>
      <c r="E166" s="4" t="s">
        <v>2087</v>
      </c>
      <c r="F166" s="3" t="s">
        <v>1845</v>
      </c>
      <c r="G166" s="3">
        <v>44625</v>
      </c>
      <c r="H166" s="3">
        <v>50956</v>
      </c>
      <c r="I166" s="3" t="s">
        <v>153</v>
      </c>
      <c r="J166" s="5" t="s">
        <v>81</v>
      </c>
      <c r="K166" s="7">
        <v>22.4</v>
      </c>
      <c r="L166" s="7">
        <v>1141414.3999999999</v>
      </c>
      <c r="M166" s="8">
        <v>0.05</v>
      </c>
      <c r="N166" s="7">
        <v>1084343.6800000002</v>
      </c>
      <c r="O166" s="8">
        <v>0.54149628177097064</v>
      </c>
      <c r="P166" s="7">
        <v>497175.6091181488</v>
      </c>
      <c r="Q166" s="10">
        <v>7.0000000000000007E-2</v>
      </c>
      <c r="R166" s="3">
        <v>6</v>
      </c>
      <c r="S166" s="3">
        <v>0</v>
      </c>
      <c r="T166" s="3">
        <v>0</v>
      </c>
      <c r="U166" s="7">
        <v>7103000</v>
      </c>
      <c r="V166" s="7">
        <v>139.38513034162492</v>
      </c>
      <c r="W166" s="3"/>
      <c r="X166" s="3"/>
    </row>
    <row r="167" spans="1:24" x14ac:dyDescent="0.35">
      <c r="A167" s="3" t="s">
        <v>2088</v>
      </c>
      <c r="B167" s="4" t="s">
        <v>2088</v>
      </c>
      <c r="C167" s="3" t="s">
        <v>2089</v>
      </c>
      <c r="D167" s="3" t="s">
        <v>469</v>
      </c>
      <c r="E167" s="4" t="s">
        <v>5</v>
      </c>
      <c r="F167" s="3" t="s">
        <v>1845</v>
      </c>
      <c r="G167" s="3">
        <v>25075</v>
      </c>
      <c r="H167" s="3">
        <v>28229</v>
      </c>
      <c r="I167" s="3" t="s">
        <v>132</v>
      </c>
      <c r="J167" s="5" t="s">
        <v>81</v>
      </c>
      <c r="K167" s="7">
        <v>22.4</v>
      </c>
      <c r="L167" s="7">
        <v>632329.60000000009</v>
      </c>
      <c r="M167" s="8">
        <v>0.05</v>
      </c>
      <c r="N167" s="7">
        <v>600713.12000000011</v>
      </c>
      <c r="O167" s="8">
        <v>0.54149623638194155</v>
      </c>
      <c r="P167" s="7">
        <v>275429.22637474642</v>
      </c>
      <c r="Q167" s="10">
        <v>7.0000000000000007E-2</v>
      </c>
      <c r="R167" s="3">
        <v>6</v>
      </c>
      <c r="S167" s="3">
        <v>0</v>
      </c>
      <c r="T167" s="3">
        <v>0</v>
      </c>
      <c r="U167" s="7">
        <v>3935000</v>
      </c>
      <c r="V167" s="7">
        <v>139.38514413988975</v>
      </c>
      <c r="W167" s="3"/>
      <c r="X167" s="3"/>
    </row>
    <row r="168" spans="1:24" x14ac:dyDescent="0.35">
      <c r="A168" s="3" t="s">
        <v>2090</v>
      </c>
      <c r="B168" s="4" t="s">
        <v>2090</v>
      </c>
      <c r="C168" s="3" t="s">
        <v>2091</v>
      </c>
      <c r="D168" s="3" t="s">
        <v>469</v>
      </c>
      <c r="E168" s="4" t="s">
        <v>5</v>
      </c>
      <c r="F168" s="3" t="s">
        <v>1845</v>
      </c>
      <c r="G168" s="3">
        <v>18972</v>
      </c>
      <c r="H168" s="3">
        <v>21295</v>
      </c>
      <c r="I168" s="3" t="s">
        <v>163</v>
      </c>
      <c r="J168" s="5" t="s">
        <v>81</v>
      </c>
      <c r="K168" s="7">
        <v>22.4</v>
      </c>
      <c r="L168" s="7">
        <v>477008.00000000006</v>
      </c>
      <c r="M168" s="8">
        <v>0.05</v>
      </c>
      <c r="N168" s="7">
        <v>453157.6</v>
      </c>
      <c r="O168" s="8">
        <v>0.54149617609199574</v>
      </c>
      <c r="P168" s="7">
        <v>207774.49243297384</v>
      </c>
      <c r="Q168" s="10">
        <v>7.0000000000000007E-2</v>
      </c>
      <c r="R168" s="3">
        <v>6</v>
      </c>
      <c r="S168" s="3">
        <v>0</v>
      </c>
      <c r="T168" s="3">
        <v>0</v>
      </c>
      <c r="U168" s="7">
        <v>2968000</v>
      </c>
      <c r="V168" s="7">
        <v>139.38516246803329</v>
      </c>
      <c r="W168" s="3"/>
      <c r="X168" s="3"/>
    </row>
    <row r="169" spans="1:24" ht="29" x14ac:dyDescent="0.35">
      <c r="A169" s="3" t="s">
        <v>2092</v>
      </c>
      <c r="B169" s="4" t="s">
        <v>2093</v>
      </c>
      <c r="C169" s="3" t="s">
        <v>2247</v>
      </c>
      <c r="D169" s="3" t="s">
        <v>469</v>
      </c>
      <c r="E169" s="4" t="s">
        <v>2094</v>
      </c>
      <c r="F169" s="3" t="s">
        <v>33</v>
      </c>
      <c r="G169" s="3">
        <v>85970</v>
      </c>
      <c r="H169" s="3">
        <v>5591</v>
      </c>
      <c r="I169" s="3" t="s">
        <v>685</v>
      </c>
      <c r="J169" s="5" t="s">
        <v>82</v>
      </c>
      <c r="K169" s="7">
        <v>46.655999999999992</v>
      </c>
      <c r="L169" s="7">
        <v>260853.69599999997</v>
      </c>
      <c r="M169" s="8">
        <v>0.05</v>
      </c>
      <c r="N169" s="7">
        <v>247811.01120000001</v>
      </c>
      <c r="O169" s="8">
        <v>0.5044691610090053</v>
      </c>
      <c r="P169" s="7">
        <v>122797.99829114278</v>
      </c>
      <c r="Q169" s="10">
        <v>7.4999999999999997E-2</v>
      </c>
      <c r="R169" s="3">
        <v>4</v>
      </c>
      <c r="S169" s="3">
        <v>0</v>
      </c>
      <c r="T169" s="3">
        <v>0</v>
      </c>
      <c r="U169" s="7">
        <v>1637000</v>
      </c>
      <c r="V169" s="7">
        <v>292.84683310354205</v>
      </c>
      <c r="W169" s="3"/>
      <c r="X169" s="3"/>
    </row>
    <row r="170" spans="1:24" x14ac:dyDescent="0.35">
      <c r="A170" s="3" t="s">
        <v>2095</v>
      </c>
      <c r="B170" s="4" t="s">
        <v>2095</v>
      </c>
      <c r="C170" s="3" t="s">
        <v>2096</v>
      </c>
      <c r="D170" s="3" t="s">
        <v>930</v>
      </c>
      <c r="E170" s="4" t="s">
        <v>4</v>
      </c>
      <c r="F170" s="3" t="s">
        <v>33</v>
      </c>
      <c r="G170" s="3">
        <v>2000</v>
      </c>
      <c r="H170" s="3">
        <v>3850</v>
      </c>
      <c r="I170" s="3" t="s">
        <v>956</v>
      </c>
      <c r="J170" s="5" t="s">
        <v>81</v>
      </c>
      <c r="K170" s="7">
        <v>36</v>
      </c>
      <c r="L170" s="7">
        <v>138600</v>
      </c>
      <c r="M170" s="8">
        <v>0.05</v>
      </c>
      <c r="N170" s="7">
        <v>131670</v>
      </c>
      <c r="O170" s="8">
        <v>0.501073591979324</v>
      </c>
      <c r="P170" s="7">
        <v>65693.640144082412</v>
      </c>
      <c r="Q170" s="10">
        <v>8.7499999999999994E-2</v>
      </c>
      <c r="R170" s="3">
        <v>4</v>
      </c>
      <c r="S170" s="3">
        <v>0</v>
      </c>
      <c r="T170" s="3">
        <v>0</v>
      </c>
      <c r="U170" s="7">
        <v>751000</v>
      </c>
      <c r="V170" s="7">
        <v>195.00895033493853</v>
      </c>
      <c r="W170" s="3"/>
      <c r="X170" s="3"/>
    </row>
    <row r="171" spans="1:24" ht="29" x14ac:dyDescent="0.35">
      <c r="A171" s="3" t="s">
        <v>2097</v>
      </c>
      <c r="B171" s="4" t="s">
        <v>2098</v>
      </c>
      <c r="C171" s="3" t="s">
        <v>2099</v>
      </c>
      <c r="D171" s="3" t="s">
        <v>469</v>
      </c>
      <c r="E171" s="4" t="s">
        <v>147</v>
      </c>
      <c r="F171" s="3" t="s">
        <v>37</v>
      </c>
      <c r="G171" s="3">
        <v>6650</v>
      </c>
      <c r="H171" s="3">
        <v>8044</v>
      </c>
      <c r="I171" s="3" t="s">
        <v>165</v>
      </c>
      <c r="J171" s="5" t="s">
        <v>82</v>
      </c>
      <c r="K171" s="7">
        <v>37.02600000000001</v>
      </c>
      <c r="L171" s="7">
        <v>297837.14400000009</v>
      </c>
      <c r="M171" s="8">
        <v>0.05</v>
      </c>
      <c r="N171" s="7">
        <v>282945.28680000006</v>
      </c>
      <c r="O171" s="8">
        <v>0.50354377640979453</v>
      </c>
      <c r="P171" s="7">
        <v>140469.94856737566</v>
      </c>
      <c r="Q171" s="10">
        <v>0.08</v>
      </c>
      <c r="R171" s="3">
        <v>4</v>
      </c>
      <c r="S171" s="3">
        <v>0</v>
      </c>
      <c r="T171" s="3">
        <v>0</v>
      </c>
      <c r="U171" s="7">
        <v>1756000</v>
      </c>
      <c r="V171" s="7">
        <v>218.28373409898009</v>
      </c>
      <c r="W171" s="3"/>
      <c r="X171" s="3"/>
    </row>
    <row r="172" spans="1:24" ht="29" x14ac:dyDescent="0.35">
      <c r="A172" s="3" t="s">
        <v>2100</v>
      </c>
      <c r="B172" s="4" t="s">
        <v>2101</v>
      </c>
      <c r="C172" s="3" t="s">
        <v>2102</v>
      </c>
      <c r="D172" s="3" t="s">
        <v>500</v>
      </c>
      <c r="E172" s="4" t="s">
        <v>147</v>
      </c>
      <c r="F172" s="3" t="s">
        <v>33</v>
      </c>
      <c r="G172" s="3">
        <v>12938</v>
      </c>
      <c r="H172" s="3">
        <v>23390</v>
      </c>
      <c r="I172" s="3" t="s">
        <v>923</v>
      </c>
      <c r="J172" s="5" t="s">
        <v>81</v>
      </c>
      <c r="K172" s="7">
        <v>26.244</v>
      </c>
      <c r="L172" s="7">
        <v>613847.16</v>
      </c>
      <c r="M172" s="8">
        <v>0.05</v>
      </c>
      <c r="N172" s="7">
        <v>583154.80200000003</v>
      </c>
      <c r="O172" s="8">
        <v>0.51123066173250709</v>
      </c>
      <c r="P172" s="7">
        <v>285028.18668105087</v>
      </c>
      <c r="Q172" s="10">
        <v>8.7499999999999994E-2</v>
      </c>
      <c r="R172" s="3">
        <v>4</v>
      </c>
      <c r="S172" s="3">
        <v>0</v>
      </c>
      <c r="T172" s="3">
        <v>0</v>
      </c>
      <c r="U172" s="7">
        <v>3257000</v>
      </c>
      <c r="V172" s="7">
        <v>139.26742157505694</v>
      </c>
      <c r="W172" s="3"/>
      <c r="X172" s="3"/>
    </row>
    <row r="173" spans="1:24" x14ac:dyDescent="0.35">
      <c r="A173" s="3" t="s">
        <v>2103</v>
      </c>
      <c r="B173" s="4" t="s">
        <v>2103</v>
      </c>
      <c r="C173" s="3" t="s">
        <v>2104</v>
      </c>
      <c r="D173" s="3" t="s">
        <v>500</v>
      </c>
      <c r="E173" s="4" t="s">
        <v>4</v>
      </c>
      <c r="F173" s="3" t="s">
        <v>38</v>
      </c>
      <c r="G173" s="3">
        <v>9367</v>
      </c>
      <c r="H173" s="3">
        <v>14700</v>
      </c>
      <c r="I173" s="3" t="s">
        <v>2105</v>
      </c>
      <c r="J173" s="5" t="s">
        <v>81</v>
      </c>
      <c r="K173" s="7">
        <v>34.200000000000003</v>
      </c>
      <c r="L173" s="7">
        <v>502740.00000000006</v>
      </c>
      <c r="M173" s="8">
        <v>0.1</v>
      </c>
      <c r="N173" s="7">
        <v>452466.00000000006</v>
      </c>
      <c r="O173" s="8">
        <v>0.48347242930279011</v>
      </c>
      <c r="P173" s="7">
        <v>233711.16380308379</v>
      </c>
      <c r="Q173" s="10">
        <v>9.5000000000000001E-2</v>
      </c>
      <c r="R173" s="3">
        <v>4</v>
      </c>
      <c r="S173" s="3">
        <v>0</v>
      </c>
      <c r="T173" s="3">
        <v>0</v>
      </c>
      <c r="U173" s="7">
        <v>2460000</v>
      </c>
      <c r="V173" s="7">
        <v>167.35493290589602</v>
      </c>
      <c r="W173" s="3"/>
      <c r="X173" s="3"/>
    </row>
    <row r="174" spans="1:24" x14ac:dyDescent="0.35">
      <c r="A174" s="3" t="s">
        <v>2106</v>
      </c>
      <c r="B174" s="4" t="s">
        <v>2106</v>
      </c>
      <c r="C174" s="3" t="s">
        <v>2107</v>
      </c>
      <c r="D174" s="3" t="s">
        <v>521</v>
      </c>
      <c r="E174" s="4" t="s">
        <v>5</v>
      </c>
      <c r="F174" s="3" t="s">
        <v>36</v>
      </c>
      <c r="G174" s="3">
        <v>30371</v>
      </c>
      <c r="H174" s="3">
        <v>15181</v>
      </c>
      <c r="I174" s="3" t="s">
        <v>999</v>
      </c>
      <c r="J174" s="5" t="s">
        <v>81</v>
      </c>
      <c r="K174" s="7">
        <v>25.92</v>
      </c>
      <c r="L174" s="7">
        <v>393491.52</v>
      </c>
      <c r="M174" s="8">
        <v>0.1</v>
      </c>
      <c r="N174" s="7">
        <v>354142.36800000002</v>
      </c>
      <c r="O174" s="8">
        <v>0.50610841184788058</v>
      </c>
      <c r="P174" s="7">
        <v>174907.93656347232</v>
      </c>
      <c r="Q174" s="10">
        <v>0.09</v>
      </c>
      <c r="R174" s="3">
        <v>4</v>
      </c>
      <c r="S174" s="3">
        <v>0</v>
      </c>
      <c r="T174" s="3">
        <v>0</v>
      </c>
      <c r="U174" s="7">
        <v>1943000</v>
      </c>
      <c r="V174" s="7">
        <v>128.01669964902936</v>
      </c>
      <c r="W174" s="3"/>
      <c r="X174" s="3"/>
    </row>
    <row r="175" spans="1:24" x14ac:dyDescent="0.35">
      <c r="A175" s="3" t="s">
        <v>2108</v>
      </c>
      <c r="B175" s="4" t="s">
        <v>2108</v>
      </c>
      <c r="C175" s="3" t="s">
        <v>2109</v>
      </c>
      <c r="D175" s="3" t="s">
        <v>521</v>
      </c>
      <c r="E175" s="4" t="s">
        <v>5</v>
      </c>
      <c r="F175" s="3" t="s">
        <v>33</v>
      </c>
      <c r="G175" s="3">
        <v>30371</v>
      </c>
      <c r="H175" s="3">
        <v>11186</v>
      </c>
      <c r="I175" s="3" t="s">
        <v>999</v>
      </c>
      <c r="J175" s="5" t="s">
        <v>82</v>
      </c>
      <c r="K175" s="7">
        <v>39.204000000000001</v>
      </c>
      <c r="L175" s="7">
        <v>438535.94400000002</v>
      </c>
      <c r="M175" s="8">
        <v>0.05</v>
      </c>
      <c r="N175" s="7">
        <v>416609.14679999999</v>
      </c>
      <c r="O175" s="8">
        <v>0.5162676087164848</v>
      </c>
      <c r="P175" s="7">
        <v>201527.33881214901</v>
      </c>
      <c r="Q175" s="10">
        <v>7.4999999999999997E-2</v>
      </c>
      <c r="R175" s="3">
        <v>4</v>
      </c>
      <c r="S175" s="3">
        <v>0</v>
      </c>
      <c r="T175" s="3">
        <v>0</v>
      </c>
      <c r="U175" s="7">
        <v>2687000</v>
      </c>
      <c r="V175" s="7">
        <v>240.21376579313312</v>
      </c>
      <c r="W175" s="3"/>
      <c r="X175" s="3"/>
    </row>
    <row r="176" spans="1:24" x14ac:dyDescent="0.35">
      <c r="A176" s="3" t="s">
        <v>2110</v>
      </c>
      <c r="B176" s="4" t="s">
        <v>2110</v>
      </c>
      <c r="C176" s="3" t="s">
        <v>2111</v>
      </c>
      <c r="D176" s="3" t="s">
        <v>350</v>
      </c>
      <c r="E176" s="4" t="s">
        <v>5</v>
      </c>
      <c r="F176" s="3" t="s">
        <v>33</v>
      </c>
      <c r="G176" s="3">
        <v>19485</v>
      </c>
      <c r="H176" s="3">
        <v>21950</v>
      </c>
      <c r="I176" s="3" t="s">
        <v>956</v>
      </c>
      <c r="J176" s="5" t="s">
        <v>81</v>
      </c>
      <c r="K176" s="7">
        <v>26.244</v>
      </c>
      <c r="L176" s="7">
        <v>576055.80000000005</v>
      </c>
      <c r="M176" s="8">
        <v>0.05</v>
      </c>
      <c r="N176" s="7">
        <v>547253.01</v>
      </c>
      <c r="O176" s="8">
        <v>0.50983471744688991</v>
      </c>
      <c r="P176" s="7">
        <v>268244.42627468996</v>
      </c>
      <c r="Q176" s="10">
        <v>8.7499999999999994E-2</v>
      </c>
      <c r="R176" s="3">
        <v>4</v>
      </c>
      <c r="S176" s="3">
        <v>0</v>
      </c>
      <c r="T176" s="3">
        <v>0</v>
      </c>
      <c r="U176" s="7">
        <v>3066000</v>
      </c>
      <c r="V176" s="7">
        <v>139.66517476065863</v>
      </c>
      <c r="W176" s="3"/>
      <c r="X176" s="3"/>
    </row>
    <row r="177" spans="1:24" ht="43.5" x14ac:dyDescent="0.35">
      <c r="A177" s="3" t="s">
        <v>2112</v>
      </c>
      <c r="B177" s="4" t="s">
        <v>2113</v>
      </c>
      <c r="C177" s="3" t="s">
        <v>2114</v>
      </c>
      <c r="D177" s="3" t="s">
        <v>350</v>
      </c>
      <c r="E177" s="4" t="s">
        <v>2115</v>
      </c>
      <c r="F177" s="3" t="s">
        <v>36</v>
      </c>
      <c r="G177" s="3">
        <v>52682</v>
      </c>
      <c r="H177" s="3">
        <v>83612</v>
      </c>
      <c r="I177" s="3" t="s">
        <v>102</v>
      </c>
      <c r="J177" s="5" t="s">
        <v>81</v>
      </c>
      <c r="K177" s="7">
        <v>27.456000000000003</v>
      </c>
      <c r="L177" s="7">
        <v>2295651.0720000002</v>
      </c>
      <c r="M177" s="8">
        <v>0.1</v>
      </c>
      <c r="N177" s="7">
        <v>2066085.9648</v>
      </c>
      <c r="O177" s="8">
        <v>0.42461795811709319</v>
      </c>
      <c r="P177" s="7">
        <v>1188788.7611322396</v>
      </c>
      <c r="Q177" s="10">
        <v>0.09</v>
      </c>
      <c r="R177" s="3">
        <v>4</v>
      </c>
      <c r="S177" s="3">
        <v>0</v>
      </c>
      <c r="T177" s="3">
        <v>0</v>
      </c>
      <c r="U177" s="7">
        <v>13209000</v>
      </c>
      <c r="V177" s="7">
        <v>157.97689341937092</v>
      </c>
      <c r="W177" s="3"/>
      <c r="X177" s="3"/>
    </row>
    <row r="178" spans="1:24" ht="58" x14ac:dyDescent="0.35">
      <c r="A178" s="3" t="s">
        <v>2116</v>
      </c>
      <c r="B178" s="4" t="s">
        <v>2117</v>
      </c>
      <c r="C178" s="3" t="s">
        <v>2248</v>
      </c>
      <c r="D178" s="3" t="s">
        <v>400</v>
      </c>
      <c r="E178" s="4" t="s">
        <v>149</v>
      </c>
      <c r="F178" s="3" t="s">
        <v>55</v>
      </c>
      <c r="G178" s="3">
        <v>9800</v>
      </c>
      <c r="H178" s="3">
        <v>2322</v>
      </c>
      <c r="I178" s="3" t="s">
        <v>164</v>
      </c>
      <c r="J178" s="5" t="s">
        <v>81</v>
      </c>
      <c r="K178" s="7">
        <v>26.620000000000005</v>
      </c>
      <c r="L178" s="7">
        <v>61811.640000000014</v>
      </c>
      <c r="M178" s="8">
        <v>0.05</v>
      </c>
      <c r="N178" s="7">
        <v>58721.058000000019</v>
      </c>
      <c r="O178" s="8">
        <v>0.51419135340332012</v>
      </c>
      <c r="P178" s="7">
        <v>28527.197713705151</v>
      </c>
      <c r="Q178" s="10">
        <v>0.08</v>
      </c>
      <c r="R178" s="3">
        <v>6</v>
      </c>
      <c r="S178" s="3">
        <v>0</v>
      </c>
      <c r="T178" s="3">
        <v>0</v>
      </c>
      <c r="U178" s="7">
        <v>357000</v>
      </c>
      <c r="V178" s="7">
        <v>153.57018579729302</v>
      </c>
      <c r="W178" s="3"/>
      <c r="X178" s="3"/>
    </row>
    <row r="179" spans="1:24" ht="58" x14ac:dyDescent="0.35">
      <c r="A179" s="3" t="s">
        <v>2118</v>
      </c>
      <c r="B179" s="4" t="s">
        <v>2119</v>
      </c>
      <c r="C179" s="3" t="s">
        <v>2249</v>
      </c>
      <c r="D179" s="3" t="s">
        <v>400</v>
      </c>
      <c r="E179" s="4" t="s">
        <v>1711</v>
      </c>
      <c r="F179" s="3" t="s">
        <v>55</v>
      </c>
      <c r="G179" s="3">
        <v>9800</v>
      </c>
      <c r="H179" s="3">
        <v>1335</v>
      </c>
      <c r="I179" s="3" t="s">
        <v>99</v>
      </c>
      <c r="J179" s="5" t="s">
        <v>81</v>
      </c>
      <c r="K179" s="7">
        <v>34.847999999999999</v>
      </c>
      <c r="L179" s="7">
        <v>46522.080000000002</v>
      </c>
      <c r="M179" s="8">
        <v>0.05</v>
      </c>
      <c r="N179" s="7">
        <v>44195.976000000002</v>
      </c>
      <c r="O179" s="8">
        <v>0.48990052198541745</v>
      </c>
      <c r="P179" s="7">
        <v>22544.344287945019</v>
      </c>
      <c r="Q179" s="10">
        <v>0.08</v>
      </c>
      <c r="R179" s="3">
        <v>6</v>
      </c>
      <c r="S179" s="3">
        <v>1790</v>
      </c>
      <c r="T179" s="3">
        <v>53700</v>
      </c>
      <c r="U179" s="7">
        <v>336000</v>
      </c>
      <c r="V179" s="7">
        <v>211.08936599199455</v>
      </c>
      <c r="W179" s="3"/>
      <c r="X179" s="3"/>
    </row>
    <row r="180" spans="1:24" ht="43.5" x14ac:dyDescent="0.35">
      <c r="A180" s="3" t="s">
        <v>2120</v>
      </c>
      <c r="B180" s="4" t="s">
        <v>2121</v>
      </c>
      <c r="C180" s="3" t="s">
        <v>2122</v>
      </c>
      <c r="D180" s="3" t="s">
        <v>400</v>
      </c>
      <c r="E180" s="4" t="s">
        <v>2123</v>
      </c>
      <c r="F180" s="3" t="s">
        <v>36</v>
      </c>
      <c r="G180" s="3">
        <v>12250</v>
      </c>
      <c r="H180" s="3">
        <v>8900</v>
      </c>
      <c r="I180" s="3" t="s">
        <v>95</v>
      </c>
      <c r="J180" s="5" t="s">
        <v>82</v>
      </c>
      <c r="K180" s="7">
        <v>23.4</v>
      </c>
      <c r="L180" s="7">
        <v>208260.00000000003</v>
      </c>
      <c r="M180" s="8">
        <v>0.1</v>
      </c>
      <c r="N180" s="7">
        <v>187434.00000000003</v>
      </c>
      <c r="O180" s="8">
        <v>0.51418982265384638</v>
      </c>
      <c r="P180" s="7">
        <v>91057.344780698972</v>
      </c>
      <c r="Q180" s="10">
        <v>0.08</v>
      </c>
      <c r="R180" s="3">
        <v>4</v>
      </c>
      <c r="S180" s="3">
        <v>0</v>
      </c>
      <c r="T180" s="3">
        <v>0</v>
      </c>
      <c r="U180" s="7">
        <v>1138000</v>
      </c>
      <c r="V180" s="7">
        <v>127.88952918637496</v>
      </c>
      <c r="W180" s="3"/>
      <c r="X180" s="3"/>
    </row>
    <row r="181" spans="1:24" ht="29" x14ac:dyDescent="0.35">
      <c r="A181" s="3" t="s">
        <v>2124</v>
      </c>
      <c r="B181" s="4" t="s">
        <v>2125</v>
      </c>
      <c r="C181" s="3" t="s">
        <v>2126</v>
      </c>
      <c r="D181" s="3" t="s">
        <v>538</v>
      </c>
      <c r="E181" s="4" t="s">
        <v>147</v>
      </c>
      <c r="F181" s="3" t="s">
        <v>37</v>
      </c>
      <c r="G181" s="3">
        <v>4986</v>
      </c>
      <c r="H181" s="3">
        <v>4416</v>
      </c>
      <c r="I181" s="3" t="s">
        <v>155</v>
      </c>
      <c r="J181" s="5" t="s">
        <v>81</v>
      </c>
      <c r="K181" s="7">
        <v>33.275000000000013</v>
      </c>
      <c r="L181" s="7">
        <v>146942.40000000005</v>
      </c>
      <c r="M181" s="8">
        <v>0.05</v>
      </c>
      <c r="N181" s="7">
        <v>139595.28000000006</v>
      </c>
      <c r="O181" s="8">
        <v>0.47932300560279545</v>
      </c>
      <c r="P181" s="7">
        <v>72684.050822436227</v>
      </c>
      <c r="Q181" s="10">
        <v>0.09</v>
      </c>
      <c r="R181" s="3">
        <v>4</v>
      </c>
      <c r="S181" s="3">
        <v>0</v>
      </c>
      <c r="T181" s="3">
        <v>0</v>
      </c>
      <c r="U181" s="7">
        <v>808000</v>
      </c>
      <c r="V181" s="7">
        <v>182.88056265709599</v>
      </c>
      <c r="W181" s="3"/>
      <c r="X181" s="3"/>
    </row>
    <row r="182" spans="1:24" x14ac:dyDescent="0.35">
      <c r="A182" s="3" t="s">
        <v>2127</v>
      </c>
      <c r="B182" s="4" t="s">
        <v>2127</v>
      </c>
      <c r="C182" s="3" t="s">
        <v>2128</v>
      </c>
      <c r="D182" s="3" t="s">
        <v>896</v>
      </c>
      <c r="E182" s="4" t="s">
        <v>16</v>
      </c>
      <c r="F182" s="3" t="s">
        <v>55</v>
      </c>
      <c r="G182" s="3">
        <v>3570</v>
      </c>
      <c r="H182" s="3">
        <v>3550</v>
      </c>
      <c r="I182" s="3" t="s">
        <v>953</v>
      </c>
      <c r="J182" s="5" t="s">
        <v>81</v>
      </c>
      <c r="K182" s="7">
        <v>24.200000000000003</v>
      </c>
      <c r="L182" s="7">
        <v>85910.000000000015</v>
      </c>
      <c r="M182" s="8">
        <v>0.05</v>
      </c>
      <c r="N182" s="7">
        <v>81614.500000000015</v>
      </c>
      <c r="O182" s="8">
        <v>0.51172671794104496</v>
      </c>
      <c r="P182" s="7">
        <v>39850.179778600592</v>
      </c>
      <c r="Q182" s="10">
        <v>0.08</v>
      </c>
      <c r="R182" s="3">
        <v>6</v>
      </c>
      <c r="S182" s="3">
        <v>0</v>
      </c>
      <c r="T182" s="3">
        <v>0</v>
      </c>
      <c r="U182" s="7">
        <v>498000</v>
      </c>
      <c r="V182" s="7">
        <v>140.31753443169222</v>
      </c>
      <c r="W182" s="3"/>
      <c r="X182" s="3"/>
    </row>
    <row r="183" spans="1:24" x14ac:dyDescent="0.35">
      <c r="A183" s="3" t="s">
        <v>2129</v>
      </c>
      <c r="B183" s="4" t="s">
        <v>2129</v>
      </c>
      <c r="C183" s="3" t="s">
        <v>2130</v>
      </c>
      <c r="D183" s="3" t="s">
        <v>337</v>
      </c>
      <c r="E183" s="4" t="s">
        <v>16</v>
      </c>
      <c r="F183" s="3" t="s">
        <v>55</v>
      </c>
      <c r="G183" s="3">
        <v>49868</v>
      </c>
      <c r="H183" s="3">
        <v>13186</v>
      </c>
      <c r="I183" s="3" t="s">
        <v>146</v>
      </c>
      <c r="J183" s="5" t="s">
        <v>82</v>
      </c>
      <c r="K183" s="7">
        <v>21.296000000000006</v>
      </c>
      <c r="L183" s="7">
        <v>280809.0560000001</v>
      </c>
      <c r="M183" s="8">
        <v>0.05</v>
      </c>
      <c r="N183" s="7">
        <v>266768.60320000007</v>
      </c>
      <c r="O183" s="8">
        <v>0.51219147557482381</v>
      </c>
      <c r="P183" s="7">
        <v>130131.99868995736</v>
      </c>
      <c r="Q183" s="10">
        <v>7.4999999999999997E-2</v>
      </c>
      <c r="R183" s="3">
        <v>6</v>
      </c>
      <c r="S183" s="3">
        <v>0</v>
      </c>
      <c r="T183" s="3">
        <v>0</v>
      </c>
      <c r="U183" s="7">
        <v>1735000</v>
      </c>
      <c r="V183" s="7">
        <v>131.58602425800836</v>
      </c>
      <c r="W183" s="3"/>
      <c r="X183" s="3"/>
    </row>
    <row r="184" spans="1:24" x14ac:dyDescent="0.35">
      <c r="A184" s="3" t="s">
        <v>1490</v>
      </c>
      <c r="B184" s="4" t="s">
        <v>1490</v>
      </c>
      <c r="C184" s="3" t="s">
        <v>1491</v>
      </c>
      <c r="D184" s="3" t="s">
        <v>427</v>
      </c>
      <c r="E184" s="4" t="s">
        <v>4</v>
      </c>
      <c r="F184" s="3" t="s">
        <v>33</v>
      </c>
      <c r="G184" s="3">
        <v>24721</v>
      </c>
      <c r="H184" s="3">
        <v>66302</v>
      </c>
      <c r="I184" s="3" t="s">
        <v>759</v>
      </c>
      <c r="J184" s="5" t="s">
        <v>81</v>
      </c>
      <c r="K184" s="7">
        <v>28.8</v>
      </c>
      <c r="L184" s="7">
        <v>1909497.6</v>
      </c>
      <c r="M184" s="8">
        <v>0.05</v>
      </c>
      <c r="N184" s="7">
        <v>1814022.72</v>
      </c>
      <c r="O184" s="8">
        <v>0.49731045267783169</v>
      </c>
      <c r="P184" s="7">
        <v>911890.25994892861</v>
      </c>
      <c r="Q184" s="10">
        <v>8.7499999999999994E-2</v>
      </c>
      <c r="R184" s="3">
        <v>4</v>
      </c>
      <c r="S184" s="3">
        <v>0</v>
      </c>
      <c r="T184" s="3">
        <v>0</v>
      </c>
      <c r="U184" s="7">
        <v>10422000</v>
      </c>
      <c r="V184" s="7">
        <v>157.1838401683946</v>
      </c>
      <c r="W184" s="3"/>
      <c r="X184" s="3" t="s">
        <v>2131</v>
      </c>
    </row>
    <row r="185" spans="1:24" ht="87" x14ac:dyDescent="0.35">
      <c r="A185" s="3" t="s">
        <v>875</v>
      </c>
      <c r="B185" s="4" t="s">
        <v>876</v>
      </c>
      <c r="C185" s="3" t="s">
        <v>877</v>
      </c>
      <c r="D185" s="3" t="s">
        <v>584</v>
      </c>
      <c r="E185" s="4" t="s">
        <v>878</v>
      </c>
      <c r="F185" s="3" t="s">
        <v>33</v>
      </c>
      <c r="G185" s="3">
        <v>66817</v>
      </c>
      <c r="H185" s="3">
        <v>6837</v>
      </c>
      <c r="I185" s="3" t="s">
        <v>161</v>
      </c>
      <c r="J185" s="5" t="s">
        <v>83</v>
      </c>
      <c r="K185" s="7">
        <v>46.655999999999992</v>
      </c>
      <c r="L185" s="7">
        <v>318987.07199999993</v>
      </c>
      <c r="M185" s="8">
        <v>0.05</v>
      </c>
      <c r="N185" s="7">
        <v>303037.71839999995</v>
      </c>
      <c r="O185" s="8">
        <v>0.50296232846230782</v>
      </c>
      <c r="P185" s="7">
        <v>150621.16194163082</v>
      </c>
      <c r="Q185" s="10">
        <v>7.4999999999999997E-2</v>
      </c>
      <c r="R185" s="3">
        <v>4</v>
      </c>
      <c r="S185" s="3">
        <v>39469</v>
      </c>
      <c r="T185" s="3"/>
      <c r="U185" s="7">
        <v>2008000</v>
      </c>
      <c r="V185" s="7">
        <v>293.73733497465912</v>
      </c>
      <c r="W185" s="3"/>
      <c r="X185" s="3"/>
    </row>
    <row r="186" spans="1:24" ht="87" x14ac:dyDescent="0.35">
      <c r="A186" s="3" t="s">
        <v>875</v>
      </c>
      <c r="B186" s="4" t="s">
        <v>876</v>
      </c>
      <c r="C186" s="3" t="s">
        <v>877</v>
      </c>
      <c r="D186" s="3" t="s">
        <v>584</v>
      </c>
      <c r="E186" s="4" t="s">
        <v>878</v>
      </c>
      <c r="F186" s="3" t="s">
        <v>2132</v>
      </c>
      <c r="G186" s="3">
        <v>66817</v>
      </c>
      <c r="H186" s="3">
        <v>113677</v>
      </c>
      <c r="I186" s="3" t="s">
        <v>161</v>
      </c>
      <c r="J186" s="5" t="s">
        <v>83</v>
      </c>
      <c r="K186" s="7">
        <v>18</v>
      </c>
      <c r="L186" s="7">
        <v>2325780</v>
      </c>
      <c r="M186" s="8">
        <v>0.15</v>
      </c>
      <c r="N186" s="7">
        <v>1976913</v>
      </c>
      <c r="O186" s="8">
        <v>0.58782570500474463</v>
      </c>
      <c r="P186" s="7">
        <v>814832.72204195522</v>
      </c>
      <c r="Q186" s="10">
        <v>5.5E-2</v>
      </c>
      <c r="R186" s="3">
        <v>4</v>
      </c>
      <c r="S186" s="3">
        <v>0</v>
      </c>
      <c r="T186" s="3">
        <v>0</v>
      </c>
      <c r="U186" s="7">
        <v>14815000</v>
      </c>
      <c r="V186" s="7">
        <v>130.3266307235661</v>
      </c>
      <c r="W186" s="3"/>
      <c r="X186" s="3"/>
    </row>
    <row r="187" spans="1:24" x14ac:dyDescent="0.35">
      <c r="A187" s="3" t="s">
        <v>2133</v>
      </c>
      <c r="B187" s="4" t="s">
        <v>2133</v>
      </c>
      <c r="C187" s="3" t="s">
        <v>2134</v>
      </c>
      <c r="D187" s="3" t="s">
        <v>427</v>
      </c>
      <c r="E187" s="4" t="s">
        <v>4</v>
      </c>
      <c r="F187" s="3" t="s">
        <v>33</v>
      </c>
      <c r="G187" s="3">
        <v>29050</v>
      </c>
      <c r="H187" s="3">
        <v>39548</v>
      </c>
      <c r="I187" s="3" t="s">
        <v>810</v>
      </c>
      <c r="J187" s="5" t="s">
        <v>81</v>
      </c>
      <c r="K187" s="7">
        <v>28.8</v>
      </c>
      <c r="L187" s="7">
        <v>1138982.3999999999</v>
      </c>
      <c r="M187" s="8">
        <v>0.05</v>
      </c>
      <c r="N187" s="7">
        <v>1082033.28</v>
      </c>
      <c r="O187" s="8">
        <v>0.49731052049645791</v>
      </c>
      <c r="P187" s="7">
        <v>543926.74632871035</v>
      </c>
      <c r="Q187" s="10">
        <v>8.7499999999999994E-2</v>
      </c>
      <c r="R187" s="3">
        <v>4</v>
      </c>
      <c r="S187" s="3">
        <v>0</v>
      </c>
      <c r="T187" s="3">
        <v>0</v>
      </c>
      <c r="U187" s="7">
        <v>6216000</v>
      </c>
      <c r="V187" s="7">
        <v>157.18381896247897</v>
      </c>
      <c r="W187" s="3"/>
      <c r="X187" s="3"/>
    </row>
    <row r="188" spans="1:24" ht="29" x14ac:dyDescent="0.35">
      <c r="A188" s="3" t="s">
        <v>2135</v>
      </c>
      <c r="B188" s="4" t="s">
        <v>2136</v>
      </c>
      <c r="C188" s="3" t="s">
        <v>2137</v>
      </c>
      <c r="D188" s="3" t="s">
        <v>199</v>
      </c>
      <c r="E188" s="4" t="s">
        <v>158</v>
      </c>
      <c r="F188" s="3" t="s">
        <v>1943</v>
      </c>
      <c r="G188" s="3">
        <v>32654</v>
      </c>
      <c r="H188" s="3">
        <v>6986</v>
      </c>
      <c r="I188" s="3" t="s">
        <v>1111</v>
      </c>
      <c r="J188" s="5" t="s">
        <v>81</v>
      </c>
      <c r="K188" s="7">
        <v>22.68</v>
      </c>
      <c r="L188" s="7">
        <v>158442.48000000001</v>
      </c>
      <c r="M188" s="8">
        <v>0.05</v>
      </c>
      <c r="N188" s="7">
        <v>150520.356</v>
      </c>
      <c r="O188" s="8">
        <v>0.54903640786222141</v>
      </c>
      <c r="P188" s="7">
        <v>67879.200431617239</v>
      </c>
      <c r="Q188" s="10">
        <v>7.0000000000000007E-2</v>
      </c>
      <c r="R188" s="3">
        <v>4</v>
      </c>
      <c r="S188" s="3">
        <v>4710</v>
      </c>
      <c r="T188" s="3">
        <v>127170</v>
      </c>
      <c r="U188" s="7">
        <v>1097000</v>
      </c>
      <c r="V188" s="7">
        <v>138.80659366000825</v>
      </c>
      <c r="W188" s="3"/>
      <c r="X188" s="3"/>
    </row>
    <row r="189" spans="1:24" ht="29" x14ac:dyDescent="0.35">
      <c r="A189" s="3" t="s">
        <v>2138</v>
      </c>
      <c r="B189" s="4" t="s">
        <v>2139</v>
      </c>
      <c r="C189" s="3" t="s">
        <v>2140</v>
      </c>
      <c r="D189" s="3" t="s">
        <v>199</v>
      </c>
      <c r="E189" s="4" t="s">
        <v>1860</v>
      </c>
      <c r="F189" s="3" t="s">
        <v>1746</v>
      </c>
      <c r="G189" s="3">
        <v>13963</v>
      </c>
      <c r="H189" s="3">
        <v>4647</v>
      </c>
      <c r="I189" s="3" t="s">
        <v>117</v>
      </c>
      <c r="J189" s="5" t="s">
        <v>81</v>
      </c>
      <c r="K189" s="7">
        <v>19.8</v>
      </c>
      <c r="L189" s="7">
        <v>92010.6</v>
      </c>
      <c r="M189" s="8">
        <v>0.05</v>
      </c>
      <c r="N189" s="7">
        <v>87410.07</v>
      </c>
      <c r="O189" s="8">
        <v>0.53747420028251092</v>
      </c>
      <c r="P189" s="7">
        <v>40429.412530111702</v>
      </c>
      <c r="Q189" s="10">
        <v>7.0000000000000007E-2</v>
      </c>
      <c r="R189" s="3">
        <v>6</v>
      </c>
      <c r="S189" s="3">
        <v>0</v>
      </c>
      <c r="T189" s="3">
        <v>0</v>
      </c>
      <c r="U189" s="7">
        <v>578000</v>
      </c>
      <c r="V189" s="7">
        <v>124.28728989551384</v>
      </c>
      <c r="W189" s="3"/>
      <c r="X189" s="3"/>
    </row>
    <row r="190" spans="1:24" x14ac:dyDescent="0.35">
      <c r="A190" s="3" t="s">
        <v>2141</v>
      </c>
      <c r="B190" s="4" t="s">
        <v>2141</v>
      </c>
      <c r="C190" s="3" t="s">
        <v>2142</v>
      </c>
      <c r="D190" s="3" t="s">
        <v>350</v>
      </c>
      <c r="E190" s="4" t="s">
        <v>5</v>
      </c>
      <c r="F190" s="3" t="s">
        <v>61</v>
      </c>
      <c r="G190" s="3">
        <v>47786</v>
      </c>
      <c r="H190" s="3">
        <v>5076</v>
      </c>
      <c r="I190" s="3" t="s">
        <v>164</v>
      </c>
      <c r="J190" s="5" t="s">
        <v>82</v>
      </c>
      <c r="K190" s="7">
        <v>29.040000000000003</v>
      </c>
      <c r="L190" s="7">
        <v>147407.04000000001</v>
      </c>
      <c r="M190" s="8">
        <v>0.05</v>
      </c>
      <c r="N190" s="7">
        <v>140036.68799999999</v>
      </c>
      <c r="O190" s="8">
        <v>0.53228891824175462</v>
      </c>
      <c r="P190" s="7">
        <v>65496.710830321899</v>
      </c>
      <c r="Q190" s="10">
        <v>6.5000000000000002E-2</v>
      </c>
      <c r="R190" s="3">
        <v>6</v>
      </c>
      <c r="S190" s="3">
        <v>17330</v>
      </c>
      <c r="T190" s="3">
        <v>519900</v>
      </c>
      <c r="U190" s="7">
        <v>1528000</v>
      </c>
      <c r="V190" s="7">
        <v>198.51097420840728</v>
      </c>
      <c r="W190" s="3"/>
      <c r="X190" s="3"/>
    </row>
    <row r="191" spans="1:24" x14ac:dyDescent="0.35">
      <c r="A191" s="3" t="s">
        <v>2143</v>
      </c>
      <c r="B191" s="4" t="s">
        <v>2143</v>
      </c>
      <c r="C191" s="3" t="s">
        <v>2144</v>
      </c>
      <c r="D191" s="3" t="s">
        <v>350</v>
      </c>
      <c r="E191" s="4" t="s">
        <v>5</v>
      </c>
      <c r="F191" s="3" t="s">
        <v>1943</v>
      </c>
      <c r="G191" s="3">
        <v>7198</v>
      </c>
      <c r="H191" s="3">
        <v>2392</v>
      </c>
      <c r="I191" s="3" t="s">
        <v>810</v>
      </c>
      <c r="J191" s="5" t="s">
        <v>81</v>
      </c>
      <c r="K191" s="7">
        <v>21.78</v>
      </c>
      <c r="L191" s="7">
        <v>52097.760000000002</v>
      </c>
      <c r="M191" s="8">
        <v>0.05</v>
      </c>
      <c r="N191" s="7">
        <v>49492.872000000003</v>
      </c>
      <c r="O191" s="8">
        <v>0.52849776420252093</v>
      </c>
      <c r="P191" s="7">
        <v>23335.999804038453</v>
      </c>
      <c r="Q191" s="10">
        <v>7.0000000000000007E-2</v>
      </c>
      <c r="R191" s="3">
        <v>4</v>
      </c>
      <c r="S191" s="3">
        <v>0</v>
      </c>
      <c r="T191" s="3">
        <v>0</v>
      </c>
      <c r="U191" s="7">
        <v>333000</v>
      </c>
      <c r="V191" s="7">
        <v>139.36932515550913</v>
      </c>
      <c r="W191" s="3"/>
      <c r="X191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FF94C-E202-4496-9665-794FEFA5EF07}">
  <dimension ref="A1:AA339"/>
  <sheetViews>
    <sheetView topLeftCell="I1" workbookViewId="0"/>
  </sheetViews>
  <sheetFormatPr defaultRowHeight="14.5" x14ac:dyDescent="0.35"/>
  <cols>
    <col min="1" max="1" width="17.26953125" bestFit="1" customWidth="1"/>
    <col min="2" max="2" width="17.54296875" customWidth="1"/>
    <col min="3" max="3" width="27" bestFit="1" customWidth="1"/>
    <col min="4" max="4" width="14.453125" bestFit="1" customWidth="1"/>
    <col min="5" max="5" width="12" customWidth="1"/>
    <col min="6" max="6" width="44" bestFit="1" customWidth="1"/>
    <col min="7" max="7" width="16" bestFit="1" customWidth="1"/>
    <col min="8" max="8" width="10.54296875" bestFit="1" customWidth="1"/>
    <col min="9" max="9" width="11.26953125" bestFit="1" customWidth="1"/>
    <col min="10" max="13" width="8.453125" bestFit="1" customWidth="1"/>
    <col min="14" max="14" width="19.81640625" bestFit="1" customWidth="1"/>
    <col min="15" max="15" width="12.453125" bestFit="1" customWidth="1"/>
    <col min="16" max="16" width="11.1796875" bestFit="1" customWidth="1"/>
    <col min="17" max="17" width="20.26953125" bestFit="1" customWidth="1"/>
    <col min="18" max="18" width="16" bestFit="1" customWidth="1"/>
    <col min="19" max="19" width="8.26953125" bestFit="1" customWidth="1"/>
    <col min="20" max="20" width="12" bestFit="1" customWidth="1"/>
    <col min="21" max="21" width="10.54296875" bestFit="1" customWidth="1"/>
    <col min="22" max="22" width="11" bestFit="1" customWidth="1"/>
    <col min="23" max="23" width="12.54296875" bestFit="1" customWidth="1"/>
    <col min="24" max="24" width="17.54296875" bestFit="1" customWidth="1"/>
    <col min="25" max="25" width="16.453125" bestFit="1" customWidth="1"/>
    <col min="26" max="26" width="20" bestFit="1" customWidth="1"/>
    <col min="27" max="27" width="26.7265625" bestFit="1" customWidth="1"/>
  </cols>
  <sheetData>
    <row r="1" spans="1:27" x14ac:dyDescent="0.35">
      <c r="A1" s="2" t="s">
        <v>0</v>
      </c>
      <c r="B1" s="2" t="s">
        <v>29</v>
      </c>
      <c r="C1" s="2" t="s">
        <v>65</v>
      </c>
      <c r="D1" s="2" t="s">
        <v>66</v>
      </c>
      <c r="E1" s="2" t="s">
        <v>30</v>
      </c>
      <c r="F1" s="2" t="s">
        <v>1</v>
      </c>
      <c r="G1" s="2" t="s">
        <v>67</v>
      </c>
      <c r="H1" s="2" t="s">
        <v>68</v>
      </c>
      <c r="I1" s="2" t="s">
        <v>119</v>
      </c>
      <c r="J1" s="2" t="s">
        <v>120</v>
      </c>
      <c r="K1" s="2" t="s">
        <v>121</v>
      </c>
      <c r="L1" s="2" t="s">
        <v>122</v>
      </c>
      <c r="M1" s="2" t="s">
        <v>123</v>
      </c>
      <c r="N1" s="2" t="s">
        <v>124</v>
      </c>
      <c r="O1" s="2" t="s">
        <v>125</v>
      </c>
      <c r="P1" s="2" t="s">
        <v>87</v>
      </c>
      <c r="Q1" s="2" t="s">
        <v>69</v>
      </c>
      <c r="R1" s="2" t="s">
        <v>126</v>
      </c>
      <c r="S1" s="2" t="s">
        <v>72</v>
      </c>
      <c r="T1" s="2" t="s">
        <v>73</v>
      </c>
      <c r="U1" s="2" t="s">
        <v>74</v>
      </c>
      <c r="V1" s="2" t="s">
        <v>75</v>
      </c>
      <c r="W1" s="2" t="s">
        <v>76</v>
      </c>
      <c r="X1" s="2" t="s">
        <v>127</v>
      </c>
      <c r="Y1" s="2" t="s">
        <v>79</v>
      </c>
      <c r="Z1" s="2" t="s">
        <v>31</v>
      </c>
      <c r="AA1" s="2" t="s">
        <v>32</v>
      </c>
    </row>
    <row r="2" spans="1:27" x14ac:dyDescent="0.35">
      <c r="A2" s="3" t="s">
        <v>861</v>
      </c>
      <c r="B2" s="4" t="s">
        <v>861</v>
      </c>
      <c r="C2" s="3" t="s">
        <v>862</v>
      </c>
      <c r="D2" s="3" t="s">
        <v>330</v>
      </c>
      <c r="E2" s="4" t="s">
        <v>863</v>
      </c>
      <c r="F2" s="3" t="s">
        <v>51</v>
      </c>
      <c r="G2" s="3">
        <v>27380</v>
      </c>
      <c r="H2" s="3">
        <v>35963</v>
      </c>
      <c r="I2" s="3">
        <v>0</v>
      </c>
      <c r="J2" s="3">
        <v>3</v>
      </c>
      <c r="K2" s="3">
        <v>21</v>
      </c>
      <c r="L2" s="3">
        <v>0</v>
      </c>
      <c r="M2" s="3">
        <v>0</v>
      </c>
      <c r="N2" s="3">
        <v>0</v>
      </c>
      <c r="O2" s="3">
        <v>0</v>
      </c>
      <c r="P2" s="3" t="s">
        <v>864</v>
      </c>
      <c r="Q2" s="5" t="s">
        <v>81</v>
      </c>
      <c r="R2" s="7">
        <v>637560</v>
      </c>
      <c r="S2" s="8">
        <v>0.05</v>
      </c>
      <c r="T2" s="7">
        <v>605682</v>
      </c>
      <c r="U2" s="8">
        <v>0.4349195953244514</v>
      </c>
      <c r="V2" s="7">
        <v>342259.02966469561</v>
      </c>
      <c r="W2" s="9">
        <v>7.0000000000000007E-2</v>
      </c>
      <c r="X2" s="7">
        <v>203725.61289565216</v>
      </c>
      <c r="Y2" s="7">
        <v>4889000</v>
      </c>
      <c r="Z2" s="3"/>
      <c r="AA2" s="3"/>
    </row>
    <row r="3" spans="1:27" x14ac:dyDescent="0.35">
      <c r="A3" s="3" t="s">
        <v>865</v>
      </c>
      <c r="B3" s="4" t="s">
        <v>865</v>
      </c>
      <c r="C3" s="3" t="s">
        <v>866</v>
      </c>
      <c r="D3" s="3" t="s">
        <v>584</v>
      </c>
      <c r="E3" s="4" t="s">
        <v>863</v>
      </c>
      <c r="F3" s="3" t="s">
        <v>867</v>
      </c>
      <c r="G3" s="3">
        <v>45322</v>
      </c>
      <c r="H3" s="3">
        <v>74694</v>
      </c>
      <c r="I3" s="3">
        <v>78</v>
      </c>
      <c r="J3" s="3">
        <v>0</v>
      </c>
      <c r="K3" s="3">
        <v>4</v>
      </c>
      <c r="L3" s="3">
        <v>1</v>
      </c>
      <c r="M3" s="3">
        <v>0</v>
      </c>
      <c r="N3" s="3">
        <v>0</v>
      </c>
      <c r="O3" s="3">
        <v>0</v>
      </c>
      <c r="P3" s="3" t="s">
        <v>698</v>
      </c>
      <c r="Q3" s="5" t="s">
        <v>81</v>
      </c>
      <c r="R3" s="7">
        <v>1869000</v>
      </c>
      <c r="S3" s="8">
        <v>0.05</v>
      </c>
      <c r="T3" s="7">
        <v>1775550</v>
      </c>
      <c r="U3" s="8">
        <v>0.45975971965253865</v>
      </c>
      <c r="V3" s="7">
        <v>959223.62977093505</v>
      </c>
      <c r="W3" s="9">
        <v>7.0000000000000007E-2</v>
      </c>
      <c r="X3" s="7">
        <v>165098.73145799225</v>
      </c>
      <c r="Y3" s="7">
        <v>13703000</v>
      </c>
      <c r="Z3" s="3"/>
      <c r="AA3" s="3"/>
    </row>
    <row r="4" spans="1:27" x14ac:dyDescent="0.35">
      <c r="A4" s="3" t="s">
        <v>623</v>
      </c>
      <c r="B4" s="4" t="s">
        <v>623</v>
      </c>
      <c r="C4" s="3" t="s">
        <v>624</v>
      </c>
      <c r="D4" s="3" t="s">
        <v>216</v>
      </c>
      <c r="E4" s="4" t="s">
        <v>3</v>
      </c>
      <c r="F4" s="3" t="s">
        <v>868</v>
      </c>
      <c r="G4" s="3">
        <v>43748</v>
      </c>
      <c r="H4" s="3">
        <v>127046</v>
      </c>
      <c r="I4" s="3">
        <v>8</v>
      </c>
      <c r="J4" s="3">
        <v>44</v>
      </c>
      <c r="K4" s="3">
        <v>24</v>
      </c>
      <c r="L4" s="3">
        <v>4</v>
      </c>
      <c r="M4" s="3">
        <v>0</v>
      </c>
      <c r="N4" s="3">
        <v>0</v>
      </c>
      <c r="O4" s="3">
        <v>0</v>
      </c>
      <c r="P4" s="3" t="s">
        <v>869</v>
      </c>
      <c r="Q4" s="5" t="s">
        <v>81</v>
      </c>
      <c r="R4" s="7">
        <v>2193120</v>
      </c>
      <c r="S4" s="8">
        <v>0.05</v>
      </c>
      <c r="T4" s="7">
        <v>2083464</v>
      </c>
      <c r="U4" s="8">
        <v>0.41633364293104808</v>
      </c>
      <c r="V4" s="7">
        <v>1216047.8429643067</v>
      </c>
      <c r="W4" s="9">
        <v>7.0000000000000007E-2</v>
      </c>
      <c r="X4" s="7">
        <v>217151.40052934052</v>
      </c>
      <c r="Y4" s="7">
        <v>17372000</v>
      </c>
      <c r="Z4" s="3"/>
      <c r="AA4" s="3"/>
    </row>
    <row r="5" spans="1:27" x14ac:dyDescent="0.35">
      <c r="A5" s="3" t="s">
        <v>870</v>
      </c>
      <c r="B5" s="4" t="s">
        <v>870</v>
      </c>
      <c r="C5" s="3" t="s">
        <v>871</v>
      </c>
      <c r="D5" s="3" t="s">
        <v>199</v>
      </c>
      <c r="E5" s="4" t="s">
        <v>863</v>
      </c>
      <c r="F5" s="3" t="s">
        <v>867</v>
      </c>
      <c r="G5" s="3">
        <v>31947</v>
      </c>
      <c r="H5" s="3">
        <v>59084</v>
      </c>
      <c r="I5" s="3">
        <v>0</v>
      </c>
      <c r="J5" s="3">
        <v>12</v>
      </c>
      <c r="K5" s="3">
        <v>28</v>
      </c>
      <c r="L5" s="3">
        <v>7</v>
      </c>
      <c r="M5" s="3">
        <v>0</v>
      </c>
      <c r="N5" s="3">
        <v>0</v>
      </c>
      <c r="O5" s="3">
        <v>0</v>
      </c>
      <c r="P5" s="3" t="s">
        <v>161</v>
      </c>
      <c r="Q5" s="5" t="s">
        <v>81</v>
      </c>
      <c r="R5" s="7">
        <v>1351350</v>
      </c>
      <c r="S5" s="8">
        <v>0.05</v>
      </c>
      <c r="T5" s="7">
        <v>1283782.5</v>
      </c>
      <c r="U5" s="8">
        <v>0.43491962697136594</v>
      </c>
      <c r="V5" s="7">
        <v>725440.29398763226</v>
      </c>
      <c r="W5" s="9">
        <v>7.0000000000000007E-2</v>
      </c>
      <c r="X5" s="7">
        <v>220498.56960110407</v>
      </c>
      <c r="Y5" s="7">
        <v>10363000</v>
      </c>
      <c r="Z5" s="3"/>
      <c r="AA5" s="3"/>
    </row>
    <row r="6" spans="1:27" x14ac:dyDescent="0.35">
      <c r="A6" s="3" t="s">
        <v>872</v>
      </c>
      <c r="B6" s="4" t="s">
        <v>872</v>
      </c>
      <c r="C6" s="3" t="s">
        <v>873</v>
      </c>
      <c r="D6" s="3" t="s">
        <v>350</v>
      </c>
      <c r="E6" s="4" t="s">
        <v>13</v>
      </c>
      <c r="F6" s="3" t="s">
        <v>51</v>
      </c>
      <c r="G6" s="3">
        <v>28950</v>
      </c>
      <c r="H6" s="3">
        <v>36477</v>
      </c>
      <c r="I6" s="3">
        <v>0</v>
      </c>
      <c r="J6" s="3">
        <v>12</v>
      </c>
      <c r="K6" s="3">
        <v>15</v>
      </c>
      <c r="L6" s="3">
        <v>0</v>
      </c>
      <c r="M6" s="3">
        <v>0</v>
      </c>
      <c r="N6" s="3">
        <v>0</v>
      </c>
      <c r="O6" s="3">
        <v>0</v>
      </c>
      <c r="P6" s="3" t="s">
        <v>874</v>
      </c>
      <c r="Q6" s="5" t="s">
        <v>81</v>
      </c>
      <c r="R6" s="7">
        <v>609840</v>
      </c>
      <c r="S6" s="8">
        <v>0.05</v>
      </c>
      <c r="T6" s="7">
        <v>579348</v>
      </c>
      <c r="U6" s="8">
        <v>0.43657622905080207</v>
      </c>
      <c r="V6" s="7">
        <v>326418.43485187588</v>
      </c>
      <c r="W6" s="9">
        <v>7.0000000000000007E-2</v>
      </c>
      <c r="X6" s="7">
        <v>172708.16658829412</v>
      </c>
      <c r="Y6" s="7">
        <v>4663000</v>
      </c>
      <c r="Z6" s="3"/>
      <c r="AA6" s="3"/>
    </row>
    <row r="7" spans="1:27" ht="87" x14ac:dyDescent="0.35">
      <c r="A7" s="3" t="s">
        <v>875</v>
      </c>
      <c r="B7" s="4" t="s">
        <v>876</v>
      </c>
      <c r="C7" s="3" t="s">
        <v>877</v>
      </c>
      <c r="D7" s="3" t="s">
        <v>584</v>
      </c>
      <c r="E7" s="4" t="s">
        <v>878</v>
      </c>
      <c r="F7" s="3" t="s">
        <v>879</v>
      </c>
      <c r="G7" s="3">
        <v>66817</v>
      </c>
      <c r="H7" s="3">
        <v>479210</v>
      </c>
      <c r="I7" s="3">
        <v>48</v>
      </c>
      <c r="J7" s="3">
        <v>201</v>
      </c>
      <c r="K7" s="3">
        <v>81</v>
      </c>
      <c r="L7" s="3">
        <v>24</v>
      </c>
      <c r="M7" s="3">
        <v>0</v>
      </c>
      <c r="N7" s="3">
        <v>0</v>
      </c>
      <c r="O7" s="3">
        <v>0</v>
      </c>
      <c r="P7" s="3" t="s">
        <v>161</v>
      </c>
      <c r="Q7" s="5" t="s">
        <v>83</v>
      </c>
      <c r="R7" s="7">
        <v>12858480</v>
      </c>
      <c r="S7" s="8">
        <v>0.05</v>
      </c>
      <c r="T7" s="7">
        <v>12215556</v>
      </c>
      <c r="U7" s="8">
        <v>0.46252058722500977</v>
      </c>
      <c r="V7" s="7">
        <v>6565609.8656000085</v>
      </c>
      <c r="W7" s="9">
        <v>0.05</v>
      </c>
      <c r="X7" s="7">
        <v>370938.4104858762</v>
      </c>
      <c r="Y7" s="7">
        <v>131312000</v>
      </c>
      <c r="Z7" s="3"/>
      <c r="AA7" s="3"/>
    </row>
    <row r="8" spans="1:27" x14ac:dyDescent="0.35">
      <c r="A8" s="3" t="s">
        <v>880</v>
      </c>
      <c r="B8" s="4" t="s">
        <v>880</v>
      </c>
      <c r="C8" s="3" t="s">
        <v>881</v>
      </c>
      <c r="D8" s="3" t="s">
        <v>350</v>
      </c>
      <c r="E8" s="4" t="s">
        <v>13</v>
      </c>
      <c r="F8" s="3" t="s">
        <v>51</v>
      </c>
      <c r="G8" s="3">
        <v>12400</v>
      </c>
      <c r="H8" s="3">
        <v>16698</v>
      </c>
      <c r="I8" s="3">
        <v>0</v>
      </c>
      <c r="J8" s="3">
        <v>10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 t="s">
        <v>882</v>
      </c>
      <c r="Q8" s="5" t="s">
        <v>81</v>
      </c>
      <c r="R8" s="7">
        <v>162000</v>
      </c>
      <c r="S8" s="8">
        <v>0.05</v>
      </c>
      <c r="T8" s="7">
        <v>153900</v>
      </c>
      <c r="U8" s="8">
        <v>0.45973051205624743</v>
      </c>
      <c r="V8" s="7">
        <v>83147.474194543523</v>
      </c>
      <c r="W8" s="9">
        <v>7.0000000000000007E-2</v>
      </c>
      <c r="X8" s="7">
        <v>118782.10599220502</v>
      </c>
      <c r="Y8" s="7">
        <v>1188000</v>
      </c>
      <c r="Z8" s="3"/>
      <c r="AA8" s="3"/>
    </row>
    <row r="9" spans="1:27" x14ac:dyDescent="0.35">
      <c r="A9" s="3" t="s">
        <v>883</v>
      </c>
      <c r="B9" s="4" t="s">
        <v>883</v>
      </c>
      <c r="C9" s="3" t="s">
        <v>884</v>
      </c>
      <c r="D9" s="3" t="s">
        <v>199</v>
      </c>
      <c r="E9" s="4" t="s">
        <v>12</v>
      </c>
      <c r="F9" s="3" t="s">
        <v>62</v>
      </c>
      <c r="G9" s="3">
        <v>5508</v>
      </c>
      <c r="H9" s="3">
        <v>5830</v>
      </c>
      <c r="I9" s="3">
        <v>0</v>
      </c>
      <c r="J9" s="3">
        <v>0</v>
      </c>
      <c r="K9" s="3">
        <v>2</v>
      </c>
      <c r="L9" s="3">
        <v>0</v>
      </c>
      <c r="M9" s="3">
        <v>0</v>
      </c>
      <c r="N9" s="3">
        <v>0</v>
      </c>
      <c r="O9" s="3">
        <v>2332</v>
      </c>
      <c r="P9" s="3" t="s">
        <v>860</v>
      </c>
      <c r="Q9" s="5" t="s">
        <v>81</v>
      </c>
      <c r="R9" s="7">
        <v>101704</v>
      </c>
      <c r="S9" s="8">
        <v>0.05</v>
      </c>
      <c r="T9" s="7">
        <v>96618.8</v>
      </c>
      <c r="U9" s="8">
        <v>0.45814177459260841</v>
      </c>
      <c r="V9" s="7">
        <v>52353.691508991687</v>
      </c>
      <c r="W9" s="9">
        <v>7.0000000000000007E-2</v>
      </c>
      <c r="X9" s="7">
        <v>106844.2683856973</v>
      </c>
      <c r="Y9" s="7">
        <v>748000</v>
      </c>
      <c r="Z9" s="3"/>
      <c r="AA9" s="3"/>
    </row>
    <row r="10" spans="1:27" x14ac:dyDescent="0.35">
      <c r="A10" s="3" t="s">
        <v>885</v>
      </c>
      <c r="B10" s="4" t="s">
        <v>885</v>
      </c>
      <c r="C10" s="3" t="s">
        <v>886</v>
      </c>
      <c r="D10" s="3" t="s">
        <v>350</v>
      </c>
      <c r="E10" s="4" t="s">
        <v>13</v>
      </c>
      <c r="F10" s="3" t="s">
        <v>51</v>
      </c>
      <c r="G10" s="3">
        <v>7400</v>
      </c>
      <c r="H10" s="3">
        <v>11013</v>
      </c>
      <c r="I10" s="3">
        <v>0</v>
      </c>
      <c r="J10" s="3">
        <v>12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 t="s">
        <v>810</v>
      </c>
      <c r="Q10" s="5" t="s">
        <v>81</v>
      </c>
      <c r="R10" s="7">
        <v>194400</v>
      </c>
      <c r="S10" s="8">
        <v>0.05</v>
      </c>
      <c r="T10" s="7">
        <v>184680</v>
      </c>
      <c r="U10" s="8">
        <v>0.45973051205624754</v>
      </c>
      <c r="V10" s="7">
        <v>99776.969033452231</v>
      </c>
      <c r="W10" s="9">
        <v>7.0000000000000007E-2</v>
      </c>
      <c r="X10" s="7">
        <v>118782.10599220502</v>
      </c>
      <c r="Y10" s="7">
        <v>1425000</v>
      </c>
      <c r="Z10" s="3"/>
      <c r="AA10" s="3"/>
    </row>
    <row r="11" spans="1:27" x14ac:dyDescent="0.35">
      <c r="A11" s="3" t="s">
        <v>887</v>
      </c>
      <c r="B11" s="4" t="s">
        <v>887</v>
      </c>
      <c r="C11" s="3" t="s">
        <v>888</v>
      </c>
      <c r="D11" s="3" t="s">
        <v>199</v>
      </c>
      <c r="E11" s="4" t="s">
        <v>863</v>
      </c>
      <c r="F11" s="3" t="s">
        <v>867</v>
      </c>
      <c r="G11" s="3">
        <v>32375</v>
      </c>
      <c r="H11" s="3">
        <v>67304</v>
      </c>
      <c r="I11" s="3">
        <v>6</v>
      </c>
      <c r="J11" s="3">
        <v>20</v>
      </c>
      <c r="K11" s="3">
        <v>42</v>
      </c>
      <c r="L11" s="3">
        <v>0</v>
      </c>
      <c r="M11" s="3">
        <v>0</v>
      </c>
      <c r="N11" s="3">
        <v>0</v>
      </c>
      <c r="O11" s="3">
        <v>0</v>
      </c>
      <c r="P11" s="3" t="s">
        <v>131</v>
      </c>
      <c r="Q11" s="5" t="s">
        <v>81</v>
      </c>
      <c r="R11" s="7">
        <v>2630880</v>
      </c>
      <c r="S11" s="8">
        <v>0.05</v>
      </c>
      <c r="T11" s="7">
        <v>2499336</v>
      </c>
      <c r="U11" s="8">
        <v>0.4116971129405248</v>
      </c>
      <c r="V11" s="7">
        <v>1470366.5845316809</v>
      </c>
      <c r="W11" s="9">
        <v>7.0000000000000007E-2</v>
      </c>
      <c r="X11" s="7">
        <v>308900.54296884045</v>
      </c>
      <c r="Y11" s="7">
        <v>21005000</v>
      </c>
      <c r="Z11" s="3"/>
      <c r="AA11" s="3"/>
    </row>
    <row r="12" spans="1:27" x14ac:dyDescent="0.35">
      <c r="A12" s="3" t="s">
        <v>889</v>
      </c>
      <c r="B12" s="4" t="s">
        <v>889</v>
      </c>
      <c r="C12" s="3" t="s">
        <v>890</v>
      </c>
      <c r="D12" s="3" t="s">
        <v>350</v>
      </c>
      <c r="E12" s="4" t="s">
        <v>13</v>
      </c>
      <c r="F12" s="3" t="s">
        <v>51</v>
      </c>
      <c r="G12" s="3">
        <v>22104</v>
      </c>
      <c r="H12" s="3">
        <v>23436</v>
      </c>
      <c r="I12" s="3">
        <v>0</v>
      </c>
      <c r="J12" s="3">
        <v>26</v>
      </c>
      <c r="K12" s="3">
        <v>6</v>
      </c>
      <c r="L12" s="3">
        <v>0</v>
      </c>
      <c r="M12" s="3">
        <v>0</v>
      </c>
      <c r="N12" s="3">
        <v>0</v>
      </c>
      <c r="O12" s="3">
        <v>0</v>
      </c>
      <c r="P12" s="3" t="s">
        <v>97</v>
      </c>
      <c r="Q12" s="5" t="s">
        <v>81</v>
      </c>
      <c r="R12" s="7">
        <v>588000</v>
      </c>
      <c r="S12" s="8">
        <v>0.05</v>
      </c>
      <c r="T12" s="7">
        <v>558600</v>
      </c>
      <c r="U12" s="8">
        <v>0.45973051205624738</v>
      </c>
      <c r="V12" s="7">
        <v>301794.5359653802</v>
      </c>
      <c r="W12" s="9">
        <v>7.0000000000000007E-2</v>
      </c>
      <c r="X12" s="7">
        <v>126804.42687621016</v>
      </c>
      <c r="Y12" s="7">
        <v>4311000</v>
      </c>
      <c r="Z12" s="3"/>
      <c r="AA12" s="3"/>
    </row>
    <row r="13" spans="1:27" ht="116" x14ac:dyDescent="0.35">
      <c r="A13" s="3" t="s">
        <v>616</v>
      </c>
      <c r="B13" s="4" t="s">
        <v>617</v>
      </c>
      <c r="C13" s="3" t="s">
        <v>618</v>
      </c>
      <c r="D13" s="3" t="s">
        <v>619</v>
      </c>
      <c r="E13" s="4" t="s">
        <v>620</v>
      </c>
      <c r="F13" s="3" t="s">
        <v>49</v>
      </c>
      <c r="G13" s="3">
        <v>36252</v>
      </c>
      <c r="H13" s="3">
        <v>322863</v>
      </c>
      <c r="I13" s="3">
        <v>123</v>
      </c>
      <c r="J13" s="3">
        <v>92</v>
      </c>
      <c r="K13" s="3">
        <v>53</v>
      </c>
      <c r="L13" s="3">
        <v>0</v>
      </c>
      <c r="M13" s="3">
        <v>0</v>
      </c>
      <c r="N13" s="3">
        <v>0</v>
      </c>
      <c r="O13" s="3">
        <v>0</v>
      </c>
      <c r="P13" s="3" t="s">
        <v>891</v>
      </c>
      <c r="Q13" s="5" t="s">
        <v>83</v>
      </c>
      <c r="R13" s="7">
        <v>8619120</v>
      </c>
      <c r="S13" s="8">
        <v>0.05</v>
      </c>
      <c r="T13" s="7">
        <v>8188164</v>
      </c>
      <c r="U13" s="8">
        <v>0.46252058722500977</v>
      </c>
      <c r="V13" s="7">
        <v>4400969.5784253152</v>
      </c>
      <c r="W13" s="9">
        <v>0.05</v>
      </c>
      <c r="X13" s="7">
        <v>328430.56555412797</v>
      </c>
      <c r="Y13" s="7">
        <v>88019000</v>
      </c>
      <c r="Z13" s="3"/>
      <c r="AA13" s="3"/>
    </row>
    <row r="14" spans="1:27" x14ac:dyDescent="0.35">
      <c r="A14" s="3" t="s">
        <v>892</v>
      </c>
      <c r="B14" s="4" t="s">
        <v>892</v>
      </c>
      <c r="C14" s="3" t="s">
        <v>893</v>
      </c>
      <c r="D14" s="3" t="s">
        <v>350</v>
      </c>
      <c r="E14" s="4" t="s">
        <v>6</v>
      </c>
      <c r="F14" s="3" t="s">
        <v>51</v>
      </c>
      <c r="G14" s="3">
        <v>6600</v>
      </c>
      <c r="H14" s="3">
        <v>6100</v>
      </c>
      <c r="I14" s="3">
        <v>0</v>
      </c>
      <c r="J14" s="3">
        <v>8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 t="s">
        <v>113</v>
      </c>
      <c r="Q14" s="5" t="s">
        <v>81</v>
      </c>
      <c r="R14" s="7">
        <v>134400</v>
      </c>
      <c r="S14" s="8">
        <v>0.05</v>
      </c>
      <c r="T14" s="7">
        <v>127680</v>
      </c>
      <c r="U14" s="8">
        <v>0.45973051205624754</v>
      </c>
      <c r="V14" s="7">
        <v>68981.608220658323</v>
      </c>
      <c r="W14" s="9">
        <v>7.0000000000000007E-2</v>
      </c>
      <c r="X14" s="7">
        <v>123181.44325117556</v>
      </c>
      <c r="Y14" s="7">
        <v>985000</v>
      </c>
      <c r="Z14" s="3"/>
      <c r="AA14" s="3"/>
    </row>
    <row r="15" spans="1:27" x14ac:dyDescent="0.35">
      <c r="A15" s="3" t="s">
        <v>894</v>
      </c>
      <c r="B15" s="4" t="s">
        <v>894</v>
      </c>
      <c r="C15" s="3" t="s">
        <v>895</v>
      </c>
      <c r="D15" s="3" t="s">
        <v>896</v>
      </c>
      <c r="E15" s="4" t="s">
        <v>12</v>
      </c>
      <c r="F15" s="3" t="s">
        <v>62</v>
      </c>
      <c r="G15" s="3">
        <v>8500</v>
      </c>
      <c r="H15" s="3">
        <v>18272</v>
      </c>
      <c r="I15" s="3">
        <v>20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8272</v>
      </c>
      <c r="P15" s="3" t="s">
        <v>759</v>
      </c>
      <c r="Q15" s="5" t="s">
        <v>81</v>
      </c>
      <c r="R15" s="7">
        <v>421984</v>
      </c>
      <c r="S15" s="8">
        <v>0.05</v>
      </c>
      <c r="T15" s="7">
        <v>400884.8</v>
      </c>
      <c r="U15" s="8">
        <v>0.45814207770837806</v>
      </c>
      <c r="V15" s="7">
        <v>217222.60480629239</v>
      </c>
      <c r="W15" s="9">
        <v>7.0000000000000007E-2</v>
      </c>
      <c r="X15" s="7">
        <v>119353.0795638969</v>
      </c>
      <c r="Y15" s="7">
        <v>3103000</v>
      </c>
      <c r="Z15" s="3"/>
      <c r="AA15" s="3"/>
    </row>
    <row r="16" spans="1:27" x14ac:dyDescent="0.35">
      <c r="A16" s="3" t="s">
        <v>897</v>
      </c>
      <c r="B16" s="4" t="s">
        <v>897</v>
      </c>
      <c r="C16" s="3" t="s">
        <v>898</v>
      </c>
      <c r="D16" s="3" t="s">
        <v>199</v>
      </c>
      <c r="E16" s="4" t="s">
        <v>13</v>
      </c>
      <c r="F16" s="3" t="s">
        <v>867</v>
      </c>
      <c r="G16" s="3">
        <v>8750</v>
      </c>
      <c r="H16" s="3">
        <v>16232</v>
      </c>
      <c r="I16" s="3">
        <v>0</v>
      </c>
      <c r="J16" s="3">
        <v>0</v>
      </c>
      <c r="K16" s="3">
        <v>0</v>
      </c>
      <c r="L16" s="3">
        <v>0</v>
      </c>
      <c r="M16" s="3">
        <v>7</v>
      </c>
      <c r="N16" s="3">
        <v>0</v>
      </c>
      <c r="O16" s="3">
        <v>0</v>
      </c>
      <c r="P16" s="3" t="s">
        <v>161</v>
      </c>
      <c r="Q16" s="5" t="s">
        <v>81</v>
      </c>
      <c r="R16" s="7">
        <v>331800</v>
      </c>
      <c r="S16" s="8">
        <v>0.05</v>
      </c>
      <c r="T16" s="7">
        <v>315210</v>
      </c>
      <c r="U16" s="8">
        <v>0.45814207770837806</v>
      </c>
      <c r="V16" s="7">
        <v>170799.03568554216</v>
      </c>
      <c r="W16" s="9">
        <v>7.0000000000000007E-2</v>
      </c>
      <c r="X16" s="7">
        <v>348569.46058273909</v>
      </c>
      <c r="Y16" s="7">
        <v>2440000</v>
      </c>
      <c r="Z16" s="3"/>
      <c r="AA16" s="3"/>
    </row>
    <row r="17" spans="1:27" x14ac:dyDescent="0.35">
      <c r="A17" s="3" t="s">
        <v>899</v>
      </c>
      <c r="B17" s="4" t="s">
        <v>899</v>
      </c>
      <c r="C17" s="3" t="s">
        <v>900</v>
      </c>
      <c r="D17" s="3" t="s">
        <v>199</v>
      </c>
      <c r="E17" s="4" t="s">
        <v>901</v>
      </c>
      <c r="F17" s="3" t="s">
        <v>902</v>
      </c>
      <c r="G17" s="3">
        <v>26350</v>
      </c>
      <c r="H17" s="3">
        <v>4200</v>
      </c>
      <c r="I17" s="3">
        <v>0</v>
      </c>
      <c r="J17" s="3">
        <v>7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 t="s">
        <v>96</v>
      </c>
      <c r="Q17" s="5" t="s">
        <v>81</v>
      </c>
      <c r="R17" s="7">
        <v>117600</v>
      </c>
      <c r="S17" s="8">
        <v>0.05</v>
      </c>
      <c r="T17" s="7">
        <v>111720</v>
      </c>
      <c r="U17" s="8">
        <v>0.45814207770837806</v>
      </c>
      <c r="V17" s="7">
        <v>60536.36707842</v>
      </c>
      <c r="W17" s="9">
        <v>7.0000000000000007E-2</v>
      </c>
      <c r="X17" s="7">
        <v>123543.6062824898</v>
      </c>
      <c r="Y17" s="7">
        <v>865000</v>
      </c>
      <c r="Z17" s="3"/>
      <c r="AA17" s="3"/>
    </row>
    <row r="18" spans="1:27" ht="29" x14ac:dyDescent="0.35">
      <c r="A18" s="3" t="s">
        <v>903</v>
      </c>
      <c r="B18" s="4" t="s">
        <v>904</v>
      </c>
      <c r="C18" s="3" t="s">
        <v>905</v>
      </c>
      <c r="D18" s="3" t="s">
        <v>350</v>
      </c>
      <c r="E18" s="4" t="s">
        <v>906</v>
      </c>
      <c r="F18" s="3" t="s">
        <v>51</v>
      </c>
      <c r="G18" s="3">
        <v>26400</v>
      </c>
      <c r="H18" s="3">
        <v>25395</v>
      </c>
      <c r="I18" s="3">
        <v>0</v>
      </c>
      <c r="J18" s="3">
        <v>25</v>
      </c>
      <c r="K18" s="3">
        <v>6</v>
      </c>
      <c r="L18" s="3">
        <v>0</v>
      </c>
      <c r="M18" s="3">
        <v>0</v>
      </c>
      <c r="N18" s="3">
        <v>0</v>
      </c>
      <c r="O18" s="3">
        <v>0</v>
      </c>
      <c r="P18" s="3" t="s">
        <v>720</v>
      </c>
      <c r="Q18" s="5" t="s">
        <v>81</v>
      </c>
      <c r="R18" s="7">
        <v>549000</v>
      </c>
      <c r="S18" s="8">
        <v>0.05</v>
      </c>
      <c r="T18" s="7">
        <v>521550</v>
      </c>
      <c r="U18" s="8">
        <v>0.45973051205624754</v>
      </c>
      <c r="V18" s="7">
        <v>281777.55143706413</v>
      </c>
      <c r="W18" s="9">
        <v>7.0000000000000007E-2</v>
      </c>
      <c r="X18" s="7">
        <v>129851.40619219544</v>
      </c>
      <c r="Y18" s="7">
        <v>4025000</v>
      </c>
      <c r="Z18" s="3"/>
      <c r="AA18" s="3"/>
    </row>
    <row r="19" spans="1:27" x14ac:dyDescent="0.35">
      <c r="A19" s="3" t="s">
        <v>907</v>
      </c>
      <c r="B19" s="4" t="s">
        <v>907</v>
      </c>
      <c r="C19" s="3" t="s">
        <v>908</v>
      </c>
      <c r="D19" s="3" t="s">
        <v>350</v>
      </c>
      <c r="E19" s="4" t="s">
        <v>909</v>
      </c>
      <c r="F19" s="3" t="s">
        <v>51</v>
      </c>
      <c r="G19" s="3">
        <v>8184</v>
      </c>
      <c r="H19" s="3">
        <v>8622</v>
      </c>
      <c r="I19" s="3">
        <v>0</v>
      </c>
      <c r="J19" s="3">
        <v>4</v>
      </c>
      <c r="K19" s="3">
        <v>3</v>
      </c>
      <c r="L19" s="3">
        <v>0</v>
      </c>
      <c r="M19" s="3">
        <v>0</v>
      </c>
      <c r="N19" s="3">
        <v>0</v>
      </c>
      <c r="O19" s="3">
        <v>0</v>
      </c>
      <c r="P19" s="3" t="s">
        <v>810</v>
      </c>
      <c r="Q19" s="5" t="s">
        <v>81</v>
      </c>
      <c r="R19" s="7">
        <v>142800</v>
      </c>
      <c r="S19" s="8">
        <v>0.05</v>
      </c>
      <c r="T19" s="7">
        <v>135660</v>
      </c>
      <c r="U19" s="8">
        <v>0.45973051205624743</v>
      </c>
      <c r="V19" s="7">
        <v>73292.958734449465</v>
      </c>
      <c r="W19" s="9">
        <v>7.0000000000000007E-2</v>
      </c>
      <c r="X19" s="7">
        <v>149577.4668049989</v>
      </c>
      <c r="Y19" s="7">
        <v>1047000</v>
      </c>
      <c r="Z19" s="3"/>
      <c r="AA19" s="3"/>
    </row>
    <row r="20" spans="1:27" x14ac:dyDescent="0.35">
      <c r="A20" s="3" t="s">
        <v>910</v>
      </c>
      <c r="B20" s="4" t="s">
        <v>910</v>
      </c>
      <c r="C20" s="3" t="s">
        <v>911</v>
      </c>
      <c r="D20" s="3" t="s">
        <v>318</v>
      </c>
      <c r="E20" s="4" t="s">
        <v>12</v>
      </c>
      <c r="F20" s="3" t="s">
        <v>62</v>
      </c>
      <c r="G20" s="3">
        <v>8500</v>
      </c>
      <c r="H20" s="3">
        <v>6212</v>
      </c>
      <c r="I20" s="3">
        <v>0</v>
      </c>
      <c r="J20" s="3">
        <v>2</v>
      </c>
      <c r="K20" s="3">
        <v>0</v>
      </c>
      <c r="L20" s="3">
        <v>0</v>
      </c>
      <c r="M20" s="3">
        <v>0</v>
      </c>
      <c r="N20" s="3">
        <v>0</v>
      </c>
      <c r="O20" s="3">
        <v>4721</v>
      </c>
      <c r="P20" s="3" t="s">
        <v>134</v>
      </c>
      <c r="Q20" s="5" t="s">
        <v>81</v>
      </c>
      <c r="R20" s="7">
        <v>174188</v>
      </c>
      <c r="S20" s="8">
        <v>0.05</v>
      </c>
      <c r="T20" s="7">
        <v>165478.6</v>
      </c>
      <c r="U20" s="8">
        <v>0.45814176467238632</v>
      </c>
      <c r="V20" s="7">
        <v>89665.942180484053</v>
      </c>
      <c r="W20" s="9">
        <v>7.0000000000000007E-2</v>
      </c>
      <c r="X20" s="7">
        <v>182991.7187356817</v>
      </c>
      <c r="Y20" s="7">
        <v>1281000</v>
      </c>
      <c r="Z20" s="3"/>
      <c r="AA20" s="3"/>
    </row>
    <row r="21" spans="1:27" x14ac:dyDescent="0.35">
      <c r="A21" s="3" t="s">
        <v>912</v>
      </c>
      <c r="B21" s="4" t="s">
        <v>912</v>
      </c>
      <c r="C21" s="3" t="s">
        <v>913</v>
      </c>
      <c r="D21" s="3" t="s">
        <v>199</v>
      </c>
      <c r="E21" s="4" t="s">
        <v>13</v>
      </c>
      <c r="F21" s="3" t="s">
        <v>51</v>
      </c>
      <c r="G21" s="3">
        <v>17000</v>
      </c>
      <c r="H21" s="3">
        <v>28038</v>
      </c>
      <c r="I21" s="3">
        <v>0</v>
      </c>
      <c r="J21" s="3">
        <v>6</v>
      </c>
      <c r="K21" s="3">
        <v>9</v>
      </c>
      <c r="L21" s="3">
        <v>10</v>
      </c>
      <c r="M21" s="3">
        <v>0</v>
      </c>
      <c r="N21" s="3">
        <v>0</v>
      </c>
      <c r="O21" s="3">
        <v>0</v>
      </c>
      <c r="P21" s="3" t="s">
        <v>810</v>
      </c>
      <c r="Q21" s="5" t="s">
        <v>81</v>
      </c>
      <c r="R21" s="7">
        <v>842400</v>
      </c>
      <c r="S21" s="8">
        <v>0.05</v>
      </c>
      <c r="T21" s="7">
        <v>800280</v>
      </c>
      <c r="U21" s="8">
        <v>0.45814207770837806</v>
      </c>
      <c r="V21" s="7">
        <v>433638.05805153918</v>
      </c>
      <c r="W21" s="9">
        <v>7.0000000000000007E-2</v>
      </c>
      <c r="X21" s="7">
        <v>247793.17602945093</v>
      </c>
      <c r="Y21" s="7">
        <v>6195000</v>
      </c>
      <c r="Z21" s="3"/>
      <c r="AA21" s="3"/>
    </row>
    <row r="22" spans="1:27" x14ac:dyDescent="0.35">
      <c r="A22" s="3" t="s">
        <v>914</v>
      </c>
      <c r="B22" s="4" t="s">
        <v>914</v>
      </c>
      <c r="C22" s="3" t="s">
        <v>915</v>
      </c>
      <c r="D22" s="3" t="s">
        <v>199</v>
      </c>
      <c r="E22" s="4" t="s">
        <v>13</v>
      </c>
      <c r="F22" s="3" t="s">
        <v>867</v>
      </c>
      <c r="G22" s="3">
        <v>10000</v>
      </c>
      <c r="H22" s="3">
        <v>18032</v>
      </c>
      <c r="I22" s="3">
        <v>0</v>
      </c>
      <c r="J22" s="3">
        <v>1</v>
      </c>
      <c r="K22" s="3">
        <v>7</v>
      </c>
      <c r="L22" s="3">
        <v>4</v>
      </c>
      <c r="M22" s="3">
        <v>0</v>
      </c>
      <c r="N22" s="3">
        <v>0</v>
      </c>
      <c r="O22" s="3">
        <v>0</v>
      </c>
      <c r="P22" s="3" t="s">
        <v>702</v>
      </c>
      <c r="Q22" s="5" t="s">
        <v>81</v>
      </c>
      <c r="R22" s="7">
        <v>341400</v>
      </c>
      <c r="S22" s="8">
        <v>0.05</v>
      </c>
      <c r="T22" s="7">
        <v>324330</v>
      </c>
      <c r="U22" s="8">
        <v>0.45814234981607049</v>
      </c>
      <c r="V22" s="7">
        <v>175740.69168415386</v>
      </c>
      <c r="W22" s="9">
        <v>7.0000000000000007E-2</v>
      </c>
      <c r="X22" s="7">
        <v>209215.1091478022</v>
      </c>
      <c r="Y22" s="7">
        <v>2511000</v>
      </c>
      <c r="Z22" s="3"/>
      <c r="AA22" s="3"/>
    </row>
    <row r="23" spans="1:27" ht="29" x14ac:dyDescent="0.35">
      <c r="A23" s="3" t="s">
        <v>916</v>
      </c>
      <c r="B23" s="4" t="s">
        <v>917</v>
      </c>
      <c r="C23" s="3" t="s">
        <v>587</v>
      </c>
      <c r="D23" s="3" t="s">
        <v>588</v>
      </c>
      <c r="E23" s="4" t="s">
        <v>918</v>
      </c>
      <c r="F23" s="3" t="s">
        <v>867</v>
      </c>
      <c r="G23" s="3">
        <v>9321</v>
      </c>
      <c r="H23" s="3">
        <v>33529</v>
      </c>
      <c r="I23" s="3">
        <v>0</v>
      </c>
      <c r="J23" s="3">
        <v>2</v>
      </c>
      <c r="K23" s="3">
        <v>26</v>
      </c>
      <c r="L23" s="3">
        <v>0</v>
      </c>
      <c r="M23" s="3">
        <v>0</v>
      </c>
      <c r="N23" s="3">
        <v>0</v>
      </c>
      <c r="O23" s="3">
        <v>0</v>
      </c>
      <c r="P23" s="3" t="s">
        <v>864</v>
      </c>
      <c r="Q23" s="5" t="s">
        <v>81</v>
      </c>
      <c r="R23" s="7">
        <v>757680.00000000012</v>
      </c>
      <c r="S23" s="8">
        <v>0.05</v>
      </c>
      <c r="T23" s="7">
        <v>719796.00000000012</v>
      </c>
      <c r="U23" s="8">
        <v>0.4349195457371085</v>
      </c>
      <c r="V23" s="7">
        <v>406742.6506566123</v>
      </c>
      <c r="W23" s="9">
        <v>7.0000000000000007E-2</v>
      </c>
      <c r="X23" s="7">
        <v>207521.76053908793</v>
      </c>
      <c r="Y23" s="7">
        <v>5811000</v>
      </c>
      <c r="Z23" s="3"/>
      <c r="AA23" s="3"/>
    </row>
    <row r="24" spans="1:27" x14ac:dyDescent="0.35">
      <c r="A24" s="3" t="s">
        <v>919</v>
      </c>
      <c r="B24" s="4" t="s">
        <v>919</v>
      </c>
      <c r="C24" s="3" t="s">
        <v>920</v>
      </c>
      <c r="D24" s="3" t="s">
        <v>588</v>
      </c>
      <c r="E24" s="4" t="s">
        <v>863</v>
      </c>
      <c r="F24" s="3" t="s">
        <v>49</v>
      </c>
      <c r="G24" s="3">
        <v>28418</v>
      </c>
      <c r="H24" s="3">
        <v>318813</v>
      </c>
      <c r="I24" s="3">
        <v>26</v>
      </c>
      <c r="J24" s="3">
        <v>143</v>
      </c>
      <c r="K24" s="3">
        <v>52</v>
      </c>
      <c r="L24" s="3">
        <v>0</v>
      </c>
      <c r="M24" s="3">
        <v>0</v>
      </c>
      <c r="N24" s="3">
        <v>0</v>
      </c>
      <c r="O24" s="3">
        <v>0</v>
      </c>
      <c r="P24" s="3" t="s">
        <v>103</v>
      </c>
      <c r="Q24" s="5" t="s">
        <v>82</v>
      </c>
      <c r="R24" s="7">
        <v>4829760</v>
      </c>
      <c r="S24" s="8">
        <v>0.05</v>
      </c>
      <c r="T24" s="7">
        <v>4588272</v>
      </c>
      <c r="U24" s="8">
        <v>0.4330446136007931</v>
      </c>
      <c r="V24" s="7">
        <v>2601345.5246646614</v>
      </c>
      <c r="W24" s="9">
        <v>0.06</v>
      </c>
      <c r="X24" s="7">
        <v>196179.90382086439</v>
      </c>
      <c r="Y24" s="7">
        <v>43356000</v>
      </c>
      <c r="Z24" s="3"/>
      <c r="AA24" s="3"/>
    </row>
    <row r="25" spans="1:27" x14ac:dyDescent="0.35">
      <c r="A25" s="3" t="s">
        <v>921</v>
      </c>
      <c r="B25" s="4" t="s">
        <v>921</v>
      </c>
      <c r="C25" s="3" t="s">
        <v>922</v>
      </c>
      <c r="D25" s="3" t="s">
        <v>199</v>
      </c>
      <c r="E25" s="4" t="s">
        <v>13</v>
      </c>
      <c r="F25" s="3" t="s">
        <v>51</v>
      </c>
      <c r="G25" s="3">
        <v>88848</v>
      </c>
      <c r="H25" s="3">
        <v>81288</v>
      </c>
      <c r="I25" s="3">
        <v>0</v>
      </c>
      <c r="J25" s="3">
        <v>0</v>
      </c>
      <c r="K25" s="3">
        <v>92</v>
      </c>
      <c r="L25" s="3">
        <v>0</v>
      </c>
      <c r="M25" s="3">
        <v>0</v>
      </c>
      <c r="N25" s="3">
        <v>0</v>
      </c>
      <c r="O25" s="3">
        <v>0</v>
      </c>
      <c r="P25" s="3" t="s">
        <v>923</v>
      </c>
      <c r="Q25" s="5" t="s">
        <v>81</v>
      </c>
      <c r="R25" s="7">
        <v>2428800</v>
      </c>
      <c r="S25" s="8">
        <v>0.05</v>
      </c>
      <c r="T25" s="7">
        <v>2307360</v>
      </c>
      <c r="U25" s="8">
        <v>0.4581420856454817</v>
      </c>
      <c r="V25" s="7">
        <v>1250261.2772650414</v>
      </c>
      <c r="W25" s="9">
        <v>7.0000000000000007E-2</v>
      </c>
      <c r="X25" s="7">
        <v>194139.94988587595</v>
      </c>
      <c r="Y25" s="7">
        <v>17861000</v>
      </c>
      <c r="Z25" s="3"/>
      <c r="AA25" s="3"/>
    </row>
    <row r="26" spans="1:27" x14ac:dyDescent="0.35">
      <c r="A26" s="3" t="s">
        <v>924</v>
      </c>
      <c r="B26" s="4" t="s">
        <v>924</v>
      </c>
      <c r="C26" s="3" t="s">
        <v>925</v>
      </c>
      <c r="D26" s="3" t="s">
        <v>350</v>
      </c>
      <c r="E26" s="4" t="s">
        <v>13</v>
      </c>
      <c r="F26" s="3" t="s">
        <v>51</v>
      </c>
      <c r="G26" s="3">
        <v>6048</v>
      </c>
      <c r="H26" s="3">
        <v>11190</v>
      </c>
      <c r="I26" s="3">
        <v>0</v>
      </c>
      <c r="J26" s="3">
        <v>0</v>
      </c>
      <c r="K26" s="3">
        <v>0</v>
      </c>
      <c r="L26" s="3">
        <v>8</v>
      </c>
      <c r="M26" s="3">
        <v>0</v>
      </c>
      <c r="N26" s="3">
        <v>0</v>
      </c>
      <c r="O26" s="3">
        <v>0</v>
      </c>
      <c r="P26" s="3" t="s">
        <v>926</v>
      </c>
      <c r="Q26" s="5" t="s">
        <v>81</v>
      </c>
      <c r="R26" s="7">
        <v>240000</v>
      </c>
      <c r="S26" s="8">
        <v>0.05</v>
      </c>
      <c r="T26" s="7">
        <v>228000</v>
      </c>
      <c r="U26" s="8">
        <v>0.45973067547284774</v>
      </c>
      <c r="V26" s="7">
        <v>123181.40599219072</v>
      </c>
      <c r="W26" s="9">
        <v>7.0000000000000007E-2</v>
      </c>
      <c r="X26" s="7">
        <v>219966.79641462627</v>
      </c>
      <c r="Y26" s="7">
        <v>1760000</v>
      </c>
      <c r="Z26" s="3"/>
      <c r="AA26" s="3"/>
    </row>
    <row r="27" spans="1:27" ht="43.5" x14ac:dyDescent="0.35">
      <c r="A27" s="3" t="s">
        <v>927</v>
      </c>
      <c r="B27" s="4" t="s">
        <v>928</v>
      </c>
      <c r="C27" s="3" t="s">
        <v>929</v>
      </c>
      <c r="D27" s="3" t="s">
        <v>930</v>
      </c>
      <c r="E27" s="4" t="s">
        <v>931</v>
      </c>
      <c r="F27" s="3" t="s">
        <v>62</v>
      </c>
      <c r="G27" s="3">
        <v>15664</v>
      </c>
      <c r="H27" s="3">
        <v>13462</v>
      </c>
      <c r="I27" s="3">
        <v>0</v>
      </c>
      <c r="J27" s="3">
        <v>0</v>
      </c>
      <c r="K27" s="3">
        <v>0</v>
      </c>
      <c r="L27" s="3">
        <v>0</v>
      </c>
      <c r="M27" s="3">
        <v>5</v>
      </c>
      <c r="N27" s="3">
        <v>0</v>
      </c>
      <c r="O27" s="3">
        <v>5573</v>
      </c>
      <c r="P27" s="3" t="s">
        <v>165</v>
      </c>
      <c r="Q27" s="5" t="s">
        <v>81</v>
      </c>
      <c r="R27" s="7">
        <v>358336</v>
      </c>
      <c r="S27" s="8">
        <v>0.05</v>
      </c>
      <c r="T27" s="7">
        <v>340419.2</v>
      </c>
      <c r="U27" s="8">
        <v>0.46225025763835326</v>
      </c>
      <c r="V27" s="7">
        <v>183060.33709495788</v>
      </c>
      <c r="W27" s="9">
        <v>7.0000000000000007E-2</v>
      </c>
      <c r="X27" s="7">
        <v>326893.45909813902</v>
      </c>
      <c r="Y27" s="7">
        <v>2615000</v>
      </c>
      <c r="Z27" s="3"/>
      <c r="AA27" s="3"/>
    </row>
    <row r="28" spans="1:27" ht="43.5" x14ac:dyDescent="0.35">
      <c r="A28" s="3" t="s">
        <v>932</v>
      </c>
      <c r="B28" s="4" t="s">
        <v>933</v>
      </c>
      <c r="C28" s="3" t="s">
        <v>2200</v>
      </c>
      <c r="D28" s="3" t="s">
        <v>318</v>
      </c>
      <c r="E28" s="4" t="s">
        <v>26</v>
      </c>
      <c r="F28" s="3" t="s">
        <v>2201</v>
      </c>
      <c r="G28" s="3">
        <v>27030</v>
      </c>
      <c r="H28" s="3">
        <v>46514</v>
      </c>
      <c r="I28" s="3">
        <v>0</v>
      </c>
      <c r="J28" s="3">
        <v>0</v>
      </c>
      <c r="K28" s="3">
        <v>10</v>
      </c>
      <c r="L28" s="3">
        <v>0</v>
      </c>
      <c r="M28" s="3">
        <v>0</v>
      </c>
      <c r="N28" s="3">
        <v>0</v>
      </c>
      <c r="O28" s="3">
        <v>9882</v>
      </c>
      <c r="P28" s="3" t="s">
        <v>101</v>
      </c>
      <c r="Q28" s="5" t="s">
        <v>81</v>
      </c>
      <c r="R28" s="7">
        <v>540696</v>
      </c>
      <c r="S28" s="8">
        <v>0.05</v>
      </c>
      <c r="T28" s="7">
        <v>513661.2</v>
      </c>
      <c r="U28" s="8">
        <v>0.45814196902774257</v>
      </c>
      <c r="V28" s="7">
        <v>278331.44641884696</v>
      </c>
      <c r="W28" s="9">
        <v>7.0000000000000007E-2</v>
      </c>
      <c r="X28" s="7">
        <v>189341.12001282105</v>
      </c>
      <c r="Y28" s="7">
        <v>3976000</v>
      </c>
      <c r="Z28" s="3"/>
      <c r="AA28" s="3"/>
    </row>
    <row r="29" spans="1:27" x14ac:dyDescent="0.35">
      <c r="A29" s="3" t="s">
        <v>934</v>
      </c>
      <c r="B29" s="4" t="s">
        <v>934</v>
      </c>
      <c r="C29" s="3" t="s">
        <v>935</v>
      </c>
      <c r="D29" s="3" t="s">
        <v>199</v>
      </c>
      <c r="E29" s="4" t="s">
        <v>13</v>
      </c>
      <c r="F29" s="3" t="s">
        <v>51</v>
      </c>
      <c r="G29" s="3">
        <v>11440</v>
      </c>
      <c r="H29" s="3">
        <v>23634</v>
      </c>
      <c r="I29" s="3">
        <v>0</v>
      </c>
      <c r="J29" s="3">
        <v>0</v>
      </c>
      <c r="K29" s="3">
        <v>24</v>
      </c>
      <c r="L29" s="3">
        <v>0</v>
      </c>
      <c r="M29" s="3">
        <v>0</v>
      </c>
      <c r="N29" s="3">
        <v>0</v>
      </c>
      <c r="O29" s="3">
        <v>0</v>
      </c>
      <c r="P29" s="3" t="s">
        <v>860</v>
      </c>
      <c r="Q29" s="5" t="s">
        <v>81</v>
      </c>
      <c r="R29" s="7">
        <v>576000</v>
      </c>
      <c r="S29" s="8">
        <v>0.05</v>
      </c>
      <c r="T29" s="7">
        <v>547200</v>
      </c>
      <c r="U29" s="8">
        <v>0.45814207770837806</v>
      </c>
      <c r="V29" s="7">
        <v>296504.65507797548</v>
      </c>
      <c r="W29" s="9">
        <v>7.0000000000000007E-2</v>
      </c>
      <c r="X29" s="7">
        <v>176490.86611784252</v>
      </c>
      <c r="Y29" s="7">
        <v>4236000</v>
      </c>
      <c r="Z29" s="3"/>
      <c r="AA29" s="3"/>
    </row>
    <row r="30" spans="1:27" x14ac:dyDescent="0.35">
      <c r="A30" s="3" t="s">
        <v>936</v>
      </c>
      <c r="B30" s="4" t="s">
        <v>936</v>
      </c>
      <c r="C30" s="3" t="s">
        <v>937</v>
      </c>
      <c r="D30" s="3" t="s">
        <v>199</v>
      </c>
      <c r="E30" s="4" t="s">
        <v>13</v>
      </c>
      <c r="F30" s="3" t="s">
        <v>51</v>
      </c>
      <c r="G30" s="3">
        <v>10000</v>
      </c>
      <c r="H30" s="3">
        <v>16536</v>
      </c>
      <c r="I30" s="3">
        <v>0</v>
      </c>
      <c r="J30" s="3">
        <v>2</v>
      </c>
      <c r="K30" s="3">
        <v>6</v>
      </c>
      <c r="L30" s="3">
        <v>6</v>
      </c>
      <c r="M30" s="3">
        <v>0</v>
      </c>
      <c r="N30" s="3">
        <v>0</v>
      </c>
      <c r="O30" s="3">
        <v>0</v>
      </c>
      <c r="P30" s="3" t="s">
        <v>938</v>
      </c>
      <c r="Q30" s="5" t="s">
        <v>81</v>
      </c>
      <c r="R30" s="7">
        <v>525600</v>
      </c>
      <c r="S30" s="8">
        <v>0.05</v>
      </c>
      <c r="T30" s="7">
        <v>499320</v>
      </c>
      <c r="U30" s="8">
        <v>0.45814207770837806</v>
      </c>
      <c r="V30" s="7">
        <v>270560.49775865267</v>
      </c>
      <c r="W30" s="9">
        <v>7.0000000000000007E-2</v>
      </c>
      <c r="X30" s="7">
        <v>276082.14057005371</v>
      </c>
      <c r="Y30" s="7">
        <v>3865000</v>
      </c>
      <c r="Z30" s="3"/>
      <c r="AA30" s="3"/>
    </row>
    <row r="31" spans="1:27" ht="29" x14ac:dyDescent="0.35">
      <c r="A31" s="3" t="s">
        <v>939</v>
      </c>
      <c r="B31" s="4" t="s">
        <v>940</v>
      </c>
      <c r="C31" s="3" t="s">
        <v>2202</v>
      </c>
      <c r="D31" s="3" t="s">
        <v>350</v>
      </c>
      <c r="E31" s="4" t="s">
        <v>15</v>
      </c>
      <c r="F31" s="3" t="s">
        <v>51</v>
      </c>
      <c r="G31" s="3">
        <v>8174</v>
      </c>
      <c r="H31" s="3">
        <v>6554</v>
      </c>
      <c r="I31" s="3">
        <v>0</v>
      </c>
      <c r="J31" s="3">
        <v>11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 t="s">
        <v>101</v>
      </c>
      <c r="Q31" s="5" t="s">
        <v>81</v>
      </c>
      <c r="R31" s="7">
        <v>184800</v>
      </c>
      <c r="S31" s="8">
        <v>0.05</v>
      </c>
      <c r="T31" s="7">
        <v>175560</v>
      </c>
      <c r="U31" s="8">
        <v>0.45973062205799542</v>
      </c>
      <c r="V31" s="7">
        <v>94849.691991498315</v>
      </c>
      <c r="W31" s="9">
        <v>7.0000000000000007E-2</v>
      </c>
      <c r="X31" s="7">
        <v>123181.41817077702</v>
      </c>
      <c r="Y31" s="7">
        <v>1355000</v>
      </c>
      <c r="Z31" s="3"/>
      <c r="AA31" s="3"/>
    </row>
    <row r="32" spans="1:27" x14ac:dyDescent="0.35">
      <c r="A32" s="3" t="s">
        <v>941</v>
      </c>
      <c r="B32" s="4" t="s">
        <v>941</v>
      </c>
      <c r="C32" s="3" t="s">
        <v>942</v>
      </c>
      <c r="D32" s="3" t="s">
        <v>199</v>
      </c>
      <c r="E32" s="4" t="s">
        <v>13</v>
      </c>
      <c r="F32" s="3" t="s">
        <v>51</v>
      </c>
      <c r="G32" s="3">
        <v>23250</v>
      </c>
      <c r="H32" s="3">
        <v>30744</v>
      </c>
      <c r="I32" s="3">
        <v>0</v>
      </c>
      <c r="J32" s="3">
        <v>12</v>
      </c>
      <c r="K32" s="3">
        <v>9</v>
      </c>
      <c r="L32" s="3">
        <v>4</v>
      </c>
      <c r="M32" s="3">
        <v>0</v>
      </c>
      <c r="N32" s="3">
        <v>0</v>
      </c>
      <c r="O32" s="3">
        <v>0</v>
      </c>
      <c r="P32" s="3" t="s">
        <v>882</v>
      </c>
      <c r="Q32" s="5" t="s">
        <v>81</v>
      </c>
      <c r="R32" s="7">
        <v>834600</v>
      </c>
      <c r="S32" s="8">
        <v>0.05</v>
      </c>
      <c r="T32" s="7">
        <v>792870</v>
      </c>
      <c r="U32" s="8">
        <v>0.45814202940347248</v>
      </c>
      <c r="V32" s="7">
        <v>429622.92914686882</v>
      </c>
      <c r="W32" s="9">
        <v>7.0000000000000007E-2</v>
      </c>
      <c r="X32" s="7">
        <v>245498.81665535356</v>
      </c>
      <c r="Y32" s="7">
        <v>6137000</v>
      </c>
      <c r="Z32" s="3"/>
      <c r="AA32" s="3"/>
    </row>
    <row r="33" spans="1:27" x14ac:dyDescent="0.35">
      <c r="A33" s="3" t="s">
        <v>943</v>
      </c>
      <c r="B33" s="4" t="s">
        <v>943</v>
      </c>
      <c r="C33" s="3" t="s">
        <v>944</v>
      </c>
      <c r="D33" s="3" t="s">
        <v>350</v>
      </c>
      <c r="E33" s="4" t="s">
        <v>13</v>
      </c>
      <c r="F33" s="3" t="s">
        <v>51</v>
      </c>
      <c r="G33" s="3">
        <v>26400</v>
      </c>
      <c r="H33" s="3">
        <v>36744</v>
      </c>
      <c r="I33" s="3">
        <v>0</v>
      </c>
      <c r="J33" s="3">
        <v>18</v>
      </c>
      <c r="K33" s="3">
        <v>18</v>
      </c>
      <c r="L33" s="3">
        <v>0</v>
      </c>
      <c r="M33" s="3">
        <v>0</v>
      </c>
      <c r="N33" s="3">
        <v>0</v>
      </c>
      <c r="O33" s="3">
        <v>0</v>
      </c>
      <c r="P33" s="3" t="s">
        <v>759</v>
      </c>
      <c r="Q33" s="5" t="s">
        <v>81</v>
      </c>
      <c r="R33" s="7">
        <v>723600</v>
      </c>
      <c r="S33" s="8">
        <v>0.05</v>
      </c>
      <c r="T33" s="7">
        <v>687420</v>
      </c>
      <c r="U33" s="8">
        <v>0.45973051205624754</v>
      </c>
      <c r="V33" s="7">
        <v>371392.05140229443</v>
      </c>
      <c r="W33" s="9">
        <v>7.0000000000000007E-2</v>
      </c>
      <c r="X33" s="7">
        <v>147377.79817551363</v>
      </c>
      <c r="Y33" s="7">
        <v>5306000</v>
      </c>
      <c r="Z33" s="3"/>
      <c r="AA33" s="3"/>
    </row>
    <row r="34" spans="1:27" x14ac:dyDescent="0.35">
      <c r="A34" s="3" t="s">
        <v>945</v>
      </c>
      <c r="B34" s="4" t="s">
        <v>945</v>
      </c>
      <c r="C34" s="3" t="s">
        <v>946</v>
      </c>
      <c r="D34" s="3" t="s">
        <v>350</v>
      </c>
      <c r="E34" s="4" t="s">
        <v>6</v>
      </c>
      <c r="F34" s="3" t="s">
        <v>51</v>
      </c>
      <c r="G34" s="3">
        <v>10271</v>
      </c>
      <c r="H34" s="3">
        <v>6100</v>
      </c>
      <c r="I34" s="3">
        <v>0</v>
      </c>
      <c r="J34" s="3">
        <v>8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 t="s">
        <v>96</v>
      </c>
      <c r="Q34" s="5" t="s">
        <v>81</v>
      </c>
      <c r="R34" s="7">
        <v>134400</v>
      </c>
      <c r="S34" s="8">
        <v>0.05</v>
      </c>
      <c r="T34" s="7">
        <v>127680</v>
      </c>
      <c r="U34" s="8">
        <v>0.45973004430008862</v>
      </c>
      <c r="V34" s="7">
        <v>68981.667943764682</v>
      </c>
      <c r="W34" s="9">
        <v>7.0000000000000007E-2</v>
      </c>
      <c r="X34" s="7">
        <v>123181.54989957978</v>
      </c>
      <c r="Y34" s="7">
        <v>985000</v>
      </c>
      <c r="Z34" s="3"/>
      <c r="AA34" s="3"/>
    </row>
    <row r="35" spans="1:27" x14ac:dyDescent="0.35">
      <c r="A35" s="3" t="s">
        <v>947</v>
      </c>
      <c r="B35" s="4" t="s">
        <v>947</v>
      </c>
      <c r="C35" s="3" t="s">
        <v>948</v>
      </c>
      <c r="D35" s="3" t="s">
        <v>199</v>
      </c>
      <c r="E35" s="4" t="s">
        <v>13</v>
      </c>
      <c r="F35" s="3" t="s">
        <v>51</v>
      </c>
      <c r="G35" s="3">
        <v>7250</v>
      </c>
      <c r="H35" s="3">
        <v>12468</v>
      </c>
      <c r="I35" s="3">
        <v>0</v>
      </c>
      <c r="J35" s="3">
        <v>0</v>
      </c>
      <c r="K35" s="3">
        <v>12</v>
      </c>
      <c r="L35" s="3">
        <v>0</v>
      </c>
      <c r="M35" s="3">
        <v>0</v>
      </c>
      <c r="N35" s="3">
        <v>0</v>
      </c>
      <c r="O35" s="3">
        <v>0</v>
      </c>
      <c r="P35" s="3" t="s">
        <v>926</v>
      </c>
      <c r="Q35" s="5" t="s">
        <v>81</v>
      </c>
      <c r="R35" s="7">
        <v>424800</v>
      </c>
      <c r="S35" s="8">
        <v>0.05</v>
      </c>
      <c r="T35" s="7">
        <v>403560</v>
      </c>
      <c r="U35" s="8">
        <v>0.45814207770837806</v>
      </c>
      <c r="V35" s="7">
        <v>218672.18312000693</v>
      </c>
      <c r="W35" s="9">
        <v>7.0000000000000007E-2</v>
      </c>
      <c r="X35" s="7">
        <v>260324.02752381776</v>
      </c>
      <c r="Y35" s="7">
        <v>3124000</v>
      </c>
      <c r="Z35" s="3"/>
      <c r="AA35" s="3"/>
    </row>
    <row r="36" spans="1:27" ht="101.5" x14ac:dyDescent="0.35">
      <c r="A36" s="3" t="s">
        <v>949</v>
      </c>
      <c r="B36" s="4" t="s">
        <v>950</v>
      </c>
      <c r="C36" s="3" t="s">
        <v>2203</v>
      </c>
      <c r="D36" s="3" t="s">
        <v>584</v>
      </c>
      <c r="E36" s="4" t="s">
        <v>52</v>
      </c>
      <c r="F36" s="3" t="s">
        <v>51</v>
      </c>
      <c r="G36" s="3">
        <v>708575</v>
      </c>
      <c r="H36" s="3">
        <v>187728</v>
      </c>
      <c r="I36" s="3">
        <v>17</v>
      </c>
      <c r="J36" s="3">
        <v>121</v>
      </c>
      <c r="K36" s="3">
        <v>41</v>
      </c>
      <c r="L36" s="3">
        <v>11</v>
      </c>
      <c r="M36" s="3">
        <v>0</v>
      </c>
      <c r="N36" s="3">
        <v>0</v>
      </c>
      <c r="O36" s="3">
        <v>0</v>
      </c>
      <c r="P36" s="3" t="s">
        <v>102</v>
      </c>
      <c r="Q36" s="5" t="s">
        <v>81</v>
      </c>
      <c r="R36" s="7">
        <v>5658000</v>
      </c>
      <c r="S36" s="8">
        <v>0.05</v>
      </c>
      <c r="T36" s="7">
        <v>5375100</v>
      </c>
      <c r="U36" s="8">
        <v>0.45975970475905181</v>
      </c>
      <c r="V36" s="7">
        <v>2903845.6109496206</v>
      </c>
      <c r="W36" s="9">
        <v>7.0000000000000007E-2</v>
      </c>
      <c r="X36" s="7">
        <v>218334.25646237747</v>
      </c>
      <c r="Y36" s="7">
        <v>41484000</v>
      </c>
      <c r="Z36" s="3"/>
      <c r="AA36" s="3"/>
    </row>
    <row r="37" spans="1:27" x14ac:dyDescent="0.35">
      <c r="A37" s="3" t="s">
        <v>951</v>
      </c>
      <c r="B37" s="4" t="s">
        <v>951</v>
      </c>
      <c r="C37" s="3" t="s">
        <v>952</v>
      </c>
      <c r="D37" s="3" t="s">
        <v>199</v>
      </c>
      <c r="E37" s="4" t="s">
        <v>13</v>
      </c>
      <c r="F37" s="3" t="s">
        <v>51</v>
      </c>
      <c r="G37" s="3">
        <v>18315</v>
      </c>
      <c r="H37" s="3">
        <v>27642</v>
      </c>
      <c r="I37" s="3">
        <v>0</v>
      </c>
      <c r="J37" s="3">
        <v>33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 t="s">
        <v>953</v>
      </c>
      <c r="Q37" s="5" t="s">
        <v>81</v>
      </c>
      <c r="R37" s="7">
        <v>930600</v>
      </c>
      <c r="S37" s="8">
        <v>0.05</v>
      </c>
      <c r="T37" s="7">
        <v>884070</v>
      </c>
      <c r="U37" s="8">
        <v>0.45814207770837806</v>
      </c>
      <c r="V37" s="7">
        <v>479040.33336035418</v>
      </c>
      <c r="W37" s="9">
        <v>7.0000000000000007E-2</v>
      </c>
      <c r="X37" s="7">
        <v>207376.76768846496</v>
      </c>
      <c r="Y37" s="7">
        <v>6843000</v>
      </c>
      <c r="Z37" s="3"/>
      <c r="AA37" s="3"/>
    </row>
    <row r="38" spans="1:27" x14ac:dyDescent="0.35">
      <c r="A38" s="3" t="s">
        <v>954</v>
      </c>
      <c r="B38" s="4" t="s">
        <v>954</v>
      </c>
      <c r="C38" s="3" t="s">
        <v>955</v>
      </c>
      <c r="D38" s="3" t="s">
        <v>199</v>
      </c>
      <c r="E38" s="4" t="s">
        <v>13</v>
      </c>
      <c r="F38" s="3" t="s">
        <v>51</v>
      </c>
      <c r="G38" s="3">
        <v>8580</v>
      </c>
      <c r="H38" s="3">
        <v>12126</v>
      </c>
      <c r="I38" s="3">
        <v>0</v>
      </c>
      <c r="J38" s="3">
        <v>1</v>
      </c>
      <c r="K38" s="3">
        <v>9</v>
      </c>
      <c r="L38" s="3">
        <v>0</v>
      </c>
      <c r="M38" s="3">
        <v>0</v>
      </c>
      <c r="N38" s="3">
        <v>0</v>
      </c>
      <c r="O38" s="3">
        <v>0</v>
      </c>
      <c r="P38" s="3" t="s">
        <v>956</v>
      </c>
      <c r="Q38" s="5" t="s">
        <v>81</v>
      </c>
      <c r="R38" s="7">
        <v>232200</v>
      </c>
      <c r="S38" s="8">
        <v>0.05</v>
      </c>
      <c r="T38" s="7">
        <v>220590</v>
      </c>
      <c r="U38" s="8">
        <v>0.45814244298281886</v>
      </c>
      <c r="V38" s="7">
        <v>119528.35850241996</v>
      </c>
      <c r="W38" s="9">
        <v>7.0000000000000007E-2</v>
      </c>
      <c r="X38" s="7">
        <v>170754.79786059994</v>
      </c>
      <c r="Y38" s="7">
        <v>1708000</v>
      </c>
      <c r="Z38" s="3"/>
      <c r="AA38" s="3"/>
    </row>
    <row r="39" spans="1:27" x14ac:dyDescent="0.35">
      <c r="A39" s="3" t="s">
        <v>957</v>
      </c>
      <c r="B39" s="4" t="s">
        <v>957</v>
      </c>
      <c r="C39" s="3" t="s">
        <v>958</v>
      </c>
      <c r="D39" s="3" t="s">
        <v>350</v>
      </c>
      <c r="E39" s="4" t="s">
        <v>13</v>
      </c>
      <c r="F39" s="3" t="s">
        <v>51</v>
      </c>
      <c r="G39" s="3">
        <v>12750</v>
      </c>
      <c r="H39" s="3">
        <v>12210</v>
      </c>
      <c r="I39" s="3">
        <v>0</v>
      </c>
      <c r="J39" s="3">
        <v>13</v>
      </c>
      <c r="K39" s="3">
        <v>0</v>
      </c>
      <c r="L39" s="3">
        <v>2</v>
      </c>
      <c r="M39" s="3">
        <v>0</v>
      </c>
      <c r="N39" s="3">
        <v>0</v>
      </c>
      <c r="O39" s="3">
        <v>0</v>
      </c>
      <c r="P39" s="3" t="s">
        <v>96</v>
      </c>
      <c r="Q39" s="5" t="s">
        <v>81</v>
      </c>
      <c r="R39" s="7">
        <v>270600</v>
      </c>
      <c r="S39" s="8">
        <v>0.05</v>
      </c>
      <c r="T39" s="7">
        <v>257070</v>
      </c>
      <c r="U39" s="8">
        <v>0.45973074994285951</v>
      </c>
      <c r="V39" s="7">
        <v>138887.0161121891</v>
      </c>
      <c r="W39" s="9">
        <v>7.0000000000000007E-2</v>
      </c>
      <c r="X39" s="7">
        <v>132273.34867827533</v>
      </c>
      <c r="Y39" s="7">
        <v>1984000</v>
      </c>
      <c r="Z39" s="3"/>
      <c r="AA39" s="3"/>
    </row>
    <row r="40" spans="1:27" x14ac:dyDescent="0.35">
      <c r="A40" s="3" t="s">
        <v>959</v>
      </c>
      <c r="B40" s="4" t="s">
        <v>959</v>
      </c>
      <c r="C40" s="3" t="s">
        <v>960</v>
      </c>
      <c r="D40" s="3" t="s">
        <v>330</v>
      </c>
      <c r="E40" s="4" t="s">
        <v>13</v>
      </c>
      <c r="F40" s="3" t="s">
        <v>51</v>
      </c>
      <c r="G40" s="3">
        <v>54638</v>
      </c>
      <c r="H40" s="3">
        <v>77473</v>
      </c>
      <c r="I40" s="3">
        <v>0</v>
      </c>
      <c r="J40" s="3">
        <v>0</v>
      </c>
      <c r="K40" s="3">
        <v>0</v>
      </c>
      <c r="L40" s="3">
        <v>27</v>
      </c>
      <c r="M40" s="3">
        <v>0</v>
      </c>
      <c r="N40" s="3">
        <v>0</v>
      </c>
      <c r="O40" s="3">
        <v>0</v>
      </c>
      <c r="P40" s="3" t="s">
        <v>961</v>
      </c>
      <c r="Q40" s="5" t="s">
        <v>81</v>
      </c>
      <c r="R40" s="7">
        <v>826200</v>
      </c>
      <c r="S40" s="8">
        <v>0.05</v>
      </c>
      <c r="T40" s="7">
        <v>784890</v>
      </c>
      <c r="U40" s="8">
        <v>0.45814207770837806</v>
      </c>
      <c r="V40" s="7">
        <v>425298.86462747114</v>
      </c>
      <c r="W40" s="9">
        <v>7.0000000000000007E-2</v>
      </c>
      <c r="X40" s="7">
        <v>225025.85430024925</v>
      </c>
      <c r="Y40" s="7">
        <v>6076000</v>
      </c>
      <c r="Z40" s="3"/>
      <c r="AA40" s="3"/>
    </row>
    <row r="41" spans="1:27" x14ac:dyDescent="0.35">
      <c r="A41" s="3" t="s">
        <v>962</v>
      </c>
      <c r="B41" s="4" t="s">
        <v>962</v>
      </c>
      <c r="C41" s="3" t="s">
        <v>963</v>
      </c>
      <c r="D41" s="3" t="s">
        <v>350</v>
      </c>
      <c r="E41" s="4" t="s">
        <v>964</v>
      </c>
      <c r="F41" s="3" t="s">
        <v>50</v>
      </c>
      <c r="G41" s="3">
        <v>8800</v>
      </c>
      <c r="H41" s="3">
        <v>19448</v>
      </c>
      <c r="I41" s="3">
        <v>16</v>
      </c>
      <c r="J41" s="3">
        <v>13</v>
      </c>
      <c r="K41" s="3">
        <v>0</v>
      </c>
      <c r="L41" s="3">
        <v>0</v>
      </c>
      <c r="M41" s="3">
        <v>0</v>
      </c>
      <c r="N41" s="3">
        <v>0</v>
      </c>
      <c r="O41" s="3">
        <v>1200</v>
      </c>
      <c r="P41" s="3" t="s">
        <v>953</v>
      </c>
      <c r="Q41" s="5" t="s">
        <v>81</v>
      </c>
      <c r="R41" s="7">
        <v>441000</v>
      </c>
      <c r="S41" s="8">
        <v>0.05</v>
      </c>
      <c r="T41" s="7">
        <v>418950</v>
      </c>
      <c r="U41" s="8">
        <v>0.45973051205624743</v>
      </c>
      <c r="V41" s="7">
        <v>226345.90197403511</v>
      </c>
      <c r="W41" s="9">
        <v>7.0000000000000007E-2</v>
      </c>
      <c r="X41" s="7">
        <v>104306.8672691406</v>
      </c>
      <c r="Y41" s="7">
        <v>3234000</v>
      </c>
      <c r="Z41" s="3"/>
      <c r="AA41" s="3"/>
    </row>
    <row r="42" spans="1:27" ht="29" x14ac:dyDescent="0.35">
      <c r="A42" s="3" t="s">
        <v>599</v>
      </c>
      <c r="B42" s="4" t="s">
        <v>600</v>
      </c>
      <c r="C42" s="3" t="s">
        <v>601</v>
      </c>
      <c r="D42" s="3" t="s">
        <v>436</v>
      </c>
      <c r="E42" s="4" t="s">
        <v>602</v>
      </c>
      <c r="F42" s="3" t="s">
        <v>50</v>
      </c>
      <c r="G42" s="3">
        <v>39600</v>
      </c>
      <c r="H42" s="3">
        <v>110156</v>
      </c>
      <c r="I42" s="3">
        <v>22</v>
      </c>
      <c r="J42" s="3">
        <v>25</v>
      </c>
      <c r="K42" s="3">
        <v>20</v>
      </c>
      <c r="L42" s="3">
        <v>10</v>
      </c>
      <c r="M42" s="3">
        <v>0</v>
      </c>
      <c r="N42" s="3">
        <v>0</v>
      </c>
      <c r="O42" s="3">
        <v>0</v>
      </c>
      <c r="P42" s="3" t="s">
        <v>953</v>
      </c>
      <c r="Q42" s="5" t="s">
        <v>81</v>
      </c>
      <c r="R42" s="7">
        <v>2283000</v>
      </c>
      <c r="S42" s="8">
        <v>0.05</v>
      </c>
      <c r="T42" s="7">
        <v>2168850</v>
      </c>
      <c r="U42" s="8">
        <v>0.59753909424187701</v>
      </c>
      <c r="V42" s="7">
        <v>872877.33545350516</v>
      </c>
      <c r="W42" s="9">
        <v>7.0000000000000007E-2</v>
      </c>
      <c r="X42" s="7">
        <v>157844.00279448554</v>
      </c>
      <c r="Y42" s="7">
        <v>12470000</v>
      </c>
      <c r="Z42" s="3"/>
      <c r="AA42" s="3"/>
    </row>
    <row r="43" spans="1:27" x14ac:dyDescent="0.35">
      <c r="A43" s="3" t="s">
        <v>965</v>
      </c>
      <c r="B43" s="4" t="s">
        <v>965</v>
      </c>
      <c r="C43" s="3" t="s">
        <v>966</v>
      </c>
      <c r="D43" s="3" t="s">
        <v>350</v>
      </c>
      <c r="E43" s="4" t="s">
        <v>13</v>
      </c>
      <c r="F43" s="3" t="s">
        <v>51</v>
      </c>
      <c r="G43" s="3">
        <v>9690</v>
      </c>
      <c r="H43" s="3">
        <v>9190</v>
      </c>
      <c r="I43" s="3">
        <v>0</v>
      </c>
      <c r="J43" s="3">
        <v>11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 t="s">
        <v>113</v>
      </c>
      <c r="Q43" s="5" t="s">
        <v>81</v>
      </c>
      <c r="R43" s="7">
        <v>184800</v>
      </c>
      <c r="S43" s="8">
        <v>0.05</v>
      </c>
      <c r="T43" s="7">
        <v>175560</v>
      </c>
      <c r="U43" s="8">
        <v>0.45973051205624743</v>
      </c>
      <c r="V43" s="7">
        <v>94849.711303405202</v>
      </c>
      <c r="W43" s="9">
        <v>7.0000000000000007E-2</v>
      </c>
      <c r="X43" s="7">
        <v>123181.44325117556</v>
      </c>
      <c r="Y43" s="7">
        <v>1355000</v>
      </c>
      <c r="Z43" s="3"/>
      <c r="AA43" s="3"/>
    </row>
    <row r="44" spans="1:27" x14ac:dyDescent="0.35">
      <c r="A44" s="3" t="s">
        <v>967</v>
      </c>
      <c r="B44" s="4" t="s">
        <v>967</v>
      </c>
      <c r="C44" s="3" t="s">
        <v>968</v>
      </c>
      <c r="D44" s="3" t="s">
        <v>511</v>
      </c>
      <c r="E44" s="4" t="s">
        <v>12</v>
      </c>
      <c r="F44" s="3" t="s">
        <v>62</v>
      </c>
      <c r="G44" s="3">
        <v>12168</v>
      </c>
      <c r="H44" s="3">
        <v>16976</v>
      </c>
      <c r="I44" s="3">
        <v>24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4375</v>
      </c>
      <c r="P44" s="3" t="s">
        <v>759</v>
      </c>
      <c r="Q44" s="5" t="s">
        <v>81</v>
      </c>
      <c r="R44" s="7">
        <v>428000</v>
      </c>
      <c r="S44" s="8">
        <v>0.05</v>
      </c>
      <c r="T44" s="7">
        <v>406600</v>
      </c>
      <c r="U44" s="8">
        <v>0.46225009064843525</v>
      </c>
      <c r="V44" s="7">
        <v>218649.11314234621</v>
      </c>
      <c r="W44" s="9">
        <v>7.0000000000000007E-2</v>
      </c>
      <c r="X44" s="7">
        <v>104118.62530587912</v>
      </c>
      <c r="Y44" s="7">
        <v>3124000</v>
      </c>
      <c r="Z44" s="3"/>
      <c r="AA44" s="3"/>
    </row>
    <row r="45" spans="1:27" ht="87" x14ac:dyDescent="0.35">
      <c r="A45" s="3" t="s">
        <v>969</v>
      </c>
      <c r="B45" s="4" t="s">
        <v>970</v>
      </c>
      <c r="C45" s="3" t="s">
        <v>971</v>
      </c>
      <c r="D45" s="3" t="s">
        <v>318</v>
      </c>
      <c r="E45" s="4" t="s">
        <v>972</v>
      </c>
      <c r="F45" s="3" t="s">
        <v>973</v>
      </c>
      <c r="G45" s="3">
        <v>39439</v>
      </c>
      <c r="H45" s="3">
        <v>190377</v>
      </c>
      <c r="I45" s="3">
        <v>60</v>
      </c>
      <c r="J45" s="3">
        <v>50</v>
      </c>
      <c r="K45" s="3">
        <v>50</v>
      </c>
      <c r="L45" s="3">
        <v>0</v>
      </c>
      <c r="M45" s="3">
        <v>0</v>
      </c>
      <c r="N45" s="3">
        <v>0</v>
      </c>
      <c r="O45" s="3">
        <v>0</v>
      </c>
      <c r="P45" s="3" t="s">
        <v>131</v>
      </c>
      <c r="Q45" s="5" t="s">
        <v>83</v>
      </c>
      <c r="R45" s="7">
        <v>5407200</v>
      </c>
      <c r="S45" s="8">
        <v>0.05</v>
      </c>
      <c r="T45" s="7">
        <v>5136840</v>
      </c>
      <c r="U45" s="8">
        <v>0.46045419553321915</v>
      </c>
      <c r="V45" s="7">
        <v>2771560.4702171385</v>
      </c>
      <c r="W45" s="9">
        <v>0.05</v>
      </c>
      <c r="X45" s="7">
        <v>346445.05877714232</v>
      </c>
      <c r="Y45" s="7">
        <v>55431000</v>
      </c>
      <c r="Z45" s="3"/>
      <c r="AA45" s="3"/>
    </row>
    <row r="46" spans="1:27" x14ac:dyDescent="0.35">
      <c r="A46" s="3" t="s">
        <v>974</v>
      </c>
      <c r="B46" s="4" t="s">
        <v>974</v>
      </c>
      <c r="C46" s="3" t="s">
        <v>975</v>
      </c>
      <c r="D46" s="3" t="s">
        <v>511</v>
      </c>
      <c r="E46" s="4" t="s">
        <v>12</v>
      </c>
      <c r="F46" s="3" t="s">
        <v>62</v>
      </c>
      <c r="G46" s="3">
        <v>20088</v>
      </c>
      <c r="H46" s="3">
        <v>37301</v>
      </c>
      <c r="I46" s="3">
        <v>0</v>
      </c>
      <c r="J46" s="3">
        <v>30</v>
      </c>
      <c r="K46" s="3">
        <v>9</v>
      </c>
      <c r="L46" s="3">
        <v>0</v>
      </c>
      <c r="M46" s="3">
        <v>0</v>
      </c>
      <c r="N46" s="3">
        <v>0</v>
      </c>
      <c r="O46" s="3">
        <v>1600</v>
      </c>
      <c r="P46" s="3" t="s">
        <v>810</v>
      </c>
      <c r="Q46" s="5" t="s">
        <v>81</v>
      </c>
      <c r="R46" s="7">
        <v>753200</v>
      </c>
      <c r="S46" s="8">
        <v>0.05</v>
      </c>
      <c r="T46" s="7">
        <v>715540</v>
      </c>
      <c r="U46" s="8">
        <v>0.46225009064843525</v>
      </c>
      <c r="V46" s="7">
        <v>384781.57013741863</v>
      </c>
      <c r="W46" s="9">
        <v>7.0000000000000007E-2</v>
      </c>
      <c r="X46" s="7">
        <v>134070.23349735839</v>
      </c>
      <c r="Y46" s="7">
        <v>5497000</v>
      </c>
      <c r="Z46" s="3"/>
      <c r="AA46" s="3"/>
    </row>
    <row r="47" spans="1:27" ht="29" x14ac:dyDescent="0.35">
      <c r="A47" s="3" t="s">
        <v>976</v>
      </c>
      <c r="B47" s="4" t="s">
        <v>977</v>
      </c>
      <c r="C47" s="3" t="s">
        <v>978</v>
      </c>
      <c r="D47" s="3" t="s">
        <v>350</v>
      </c>
      <c r="E47" s="4" t="s">
        <v>906</v>
      </c>
      <c r="F47" s="3" t="s">
        <v>51</v>
      </c>
      <c r="G47" s="3">
        <v>22200</v>
      </c>
      <c r="H47" s="3">
        <v>24936</v>
      </c>
      <c r="I47" s="3">
        <v>0</v>
      </c>
      <c r="J47" s="3">
        <v>13</v>
      </c>
      <c r="K47" s="3">
        <v>12</v>
      </c>
      <c r="L47" s="3">
        <v>0</v>
      </c>
      <c r="M47" s="3">
        <v>0</v>
      </c>
      <c r="N47" s="3">
        <v>0</v>
      </c>
      <c r="O47" s="3">
        <v>0</v>
      </c>
      <c r="P47" s="3" t="s">
        <v>134</v>
      </c>
      <c r="Q47" s="5" t="s">
        <v>81</v>
      </c>
      <c r="R47" s="7">
        <v>498600</v>
      </c>
      <c r="S47" s="8">
        <v>0.05</v>
      </c>
      <c r="T47" s="7">
        <v>473670</v>
      </c>
      <c r="U47" s="8">
        <v>0.4597306443116092</v>
      </c>
      <c r="V47" s="7">
        <v>255909.38570892008</v>
      </c>
      <c r="W47" s="9">
        <v>7.0000000000000007E-2</v>
      </c>
      <c r="X47" s="7">
        <v>146233.93469081147</v>
      </c>
      <c r="Y47" s="7">
        <v>3656000</v>
      </c>
      <c r="Z47" s="3"/>
      <c r="AA47" s="3"/>
    </row>
    <row r="48" spans="1:27" ht="116" x14ac:dyDescent="0.35">
      <c r="A48" s="3" t="s">
        <v>609</v>
      </c>
      <c r="B48" s="4" t="s">
        <v>610</v>
      </c>
      <c r="C48" s="3" t="s">
        <v>2204</v>
      </c>
      <c r="D48" s="3" t="s">
        <v>199</v>
      </c>
      <c r="E48" s="4" t="s">
        <v>611</v>
      </c>
      <c r="F48" s="3" t="s">
        <v>868</v>
      </c>
      <c r="G48" s="3">
        <v>41413</v>
      </c>
      <c r="H48" s="3">
        <v>244101</v>
      </c>
      <c r="I48" s="3">
        <v>73</v>
      </c>
      <c r="J48" s="3">
        <v>39</v>
      </c>
      <c r="K48" s="3">
        <v>90</v>
      </c>
      <c r="L48" s="3">
        <v>39</v>
      </c>
      <c r="M48" s="3">
        <v>0</v>
      </c>
      <c r="N48" s="3">
        <v>0</v>
      </c>
      <c r="O48" s="3">
        <v>0</v>
      </c>
      <c r="P48" s="3" t="s">
        <v>130</v>
      </c>
      <c r="Q48" s="5" t="s">
        <v>83</v>
      </c>
      <c r="R48" s="7">
        <v>9056880</v>
      </c>
      <c r="S48" s="8">
        <v>0.05</v>
      </c>
      <c r="T48" s="7">
        <v>8604036</v>
      </c>
      <c r="U48" s="8">
        <v>0.46045419553321915</v>
      </c>
      <c r="V48" s="7">
        <v>4642271.5252811434</v>
      </c>
      <c r="W48" s="9">
        <v>0.05</v>
      </c>
      <c r="X48" s="7">
        <v>385250.74898598698</v>
      </c>
      <c r="Y48" s="7">
        <v>92845000</v>
      </c>
      <c r="Z48" s="3"/>
      <c r="AA48" s="3"/>
    </row>
    <row r="49" spans="1:27" x14ac:dyDescent="0.35">
      <c r="A49" s="3" t="s">
        <v>979</v>
      </c>
      <c r="B49" s="4" t="s">
        <v>979</v>
      </c>
      <c r="C49" s="3" t="s">
        <v>980</v>
      </c>
      <c r="D49" s="3" t="s">
        <v>469</v>
      </c>
      <c r="E49" s="4" t="s">
        <v>12</v>
      </c>
      <c r="F49" s="3" t="s">
        <v>62</v>
      </c>
      <c r="G49" s="3">
        <v>9777</v>
      </c>
      <c r="H49" s="3">
        <v>15060</v>
      </c>
      <c r="I49" s="3">
        <v>3</v>
      </c>
      <c r="J49" s="3">
        <v>5</v>
      </c>
      <c r="K49" s="3">
        <v>4</v>
      </c>
      <c r="L49" s="3">
        <v>0</v>
      </c>
      <c r="M49" s="3">
        <v>0</v>
      </c>
      <c r="N49" s="3">
        <v>0</v>
      </c>
      <c r="O49" s="3">
        <v>2451</v>
      </c>
      <c r="P49" s="3" t="s">
        <v>698</v>
      </c>
      <c r="Q49" s="5" t="s">
        <v>81</v>
      </c>
      <c r="R49" s="7">
        <v>274722</v>
      </c>
      <c r="S49" s="8">
        <v>0.05</v>
      </c>
      <c r="T49" s="7">
        <v>260985.9</v>
      </c>
      <c r="U49" s="8">
        <v>0.4606762966268747</v>
      </c>
      <c r="V49" s="7">
        <v>140755.88211616816</v>
      </c>
      <c r="W49" s="9">
        <v>7.0000000000000007E-2</v>
      </c>
      <c r="X49" s="7">
        <v>143628.45113894707</v>
      </c>
      <c r="Y49" s="7">
        <v>2011000</v>
      </c>
      <c r="Z49" s="3"/>
      <c r="AA49" s="3"/>
    </row>
    <row r="50" spans="1:27" x14ac:dyDescent="0.35">
      <c r="A50" s="3" t="s">
        <v>981</v>
      </c>
      <c r="B50" s="4" t="s">
        <v>981</v>
      </c>
      <c r="C50" s="3" t="s">
        <v>982</v>
      </c>
      <c r="D50" s="3" t="s">
        <v>350</v>
      </c>
      <c r="E50" s="4" t="s">
        <v>13</v>
      </c>
      <c r="F50" s="3" t="s">
        <v>51</v>
      </c>
      <c r="G50" s="3">
        <v>18139</v>
      </c>
      <c r="H50" s="3">
        <v>29232</v>
      </c>
      <c r="I50" s="3">
        <v>0</v>
      </c>
      <c r="J50" s="3">
        <v>31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 t="s">
        <v>810</v>
      </c>
      <c r="Q50" s="5" t="s">
        <v>81</v>
      </c>
      <c r="R50" s="7">
        <v>502200</v>
      </c>
      <c r="S50" s="8">
        <v>0.05</v>
      </c>
      <c r="T50" s="7">
        <v>477090</v>
      </c>
      <c r="U50" s="8">
        <v>0.45973051205624743</v>
      </c>
      <c r="V50" s="7">
        <v>257757.1700030849</v>
      </c>
      <c r="W50" s="9">
        <v>7.0000000000000007E-2</v>
      </c>
      <c r="X50" s="7">
        <v>118782.105992205</v>
      </c>
      <c r="Y50" s="7">
        <v>3682000</v>
      </c>
      <c r="Z50" s="3"/>
      <c r="AA50" s="3"/>
    </row>
    <row r="51" spans="1:27" x14ac:dyDescent="0.35">
      <c r="A51" s="3" t="s">
        <v>983</v>
      </c>
      <c r="B51" s="4" t="s">
        <v>983</v>
      </c>
      <c r="C51" s="3" t="s">
        <v>984</v>
      </c>
      <c r="D51" s="3" t="s">
        <v>350</v>
      </c>
      <c r="E51" s="4" t="s">
        <v>13</v>
      </c>
      <c r="F51" s="3" t="s">
        <v>51</v>
      </c>
      <c r="G51" s="3">
        <v>15042</v>
      </c>
      <c r="H51" s="3">
        <v>24846</v>
      </c>
      <c r="I51" s="3">
        <v>0</v>
      </c>
      <c r="J51" s="3">
        <v>0</v>
      </c>
      <c r="K51" s="3">
        <v>21</v>
      </c>
      <c r="L51" s="3">
        <v>0</v>
      </c>
      <c r="M51" s="3">
        <v>0</v>
      </c>
      <c r="N51" s="3">
        <v>0</v>
      </c>
      <c r="O51" s="3">
        <v>0</v>
      </c>
      <c r="P51" s="3" t="s">
        <v>956</v>
      </c>
      <c r="Q51" s="5" t="s">
        <v>81</v>
      </c>
      <c r="R51" s="7">
        <v>529200</v>
      </c>
      <c r="S51" s="8">
        <v>0.05</v>
      </c>
      <c r="T51" s="7">
        <v>502740</v>
      </c>
      <c r="U51" s="8">
        <v>0.45973051205624754</v>
      </c>
      <c r="V51" s="7">
        <v>271615.08236884215</v>
      </c>
      <c r="W51" s="9">
        <v>7.0000000000000007E-2</v>
      </c>
      <c r="X51" s="7">
        <v>184772.16487676336</v>
      </c>
      <c r="Y51" s="7">
        <v>3880000</v>
      </c>
      <c r="Z51" s="3"/>
      <c r="AA51" s="3"/>
    </row>
    <row r="52" spans="1:27" x14ac:dyDescent="0.35">
      <c r="A52" s="3" t="s">
        <v>985</v>
      </c>
      <c r="B52" s="4" t="s">
        <v>985</v>
      </c>
      <c r="C52" s="3" t="s">
        <v>986</v>
      </c>
      <c r="D52" s="3" t="s">
        <v>987</v>
      </c>
      <c r="E52" s="4" t="s">
        <v>12</v>
      </c>
      <c r="F52" s="3" t="s">
        <v>50</v>
      </c>
      <c r="G52" s="3">
        <v>12177</v>
      </c>
      <c r="H52" s="3">
        <v>34506</v>
      </c>
      <c r="I52" s="3">
        <v>0</v>
      </c>
      <c r="J52" s="3">
        <v>18</v>
      </c>
      <c r="K52" s="3">
        <v>3</v>
      </c>
      <c r="L52" s="3">
        <v>0</v>
      </c>
      <c r="M52" s="3">
        <v>0</v>
      </c>
      <c r="N52" s="3">
        <v>0</v>
      </c>
      <c r="O52" s="3">
        <v>3380</v>
      </c>
      <c r="P52" s="3" t="s">
        <v>759</v>
      </c>
      <c r="Q52" s="5" t="s">
        <v>81</v>
      </c>
      <c r="R52" s="7">
        <v>720160</v>
      </c>
      <c r="S52" s="8">
        <v>0.05</v>
      </c>
      <c r="T52" s="7">
        <v>684152</v>
      </c>
      <c r="U52" s="8">
        <v>0.46067636578752647</v>
      </c>
      <c r="V52" s="7">
        <v>368979.34299373213</v>
      </c>
      <c r="W52" s="9">
        <v>7.0000000000000007E-2</v>
      </c>
      <c r="X52" s="7">
        <v>195227.16560514929</v>
      </c>
      <c r="Y52" s="7">
        <v>5271000</v>
      </c>
      <c r="Z52" s="3"/>
      <c r="AA52" s="3"/>
    </row>
    <row r="53" spans="1:27" ht="58" x14ac:dyDescent="0.35">
      <c r="A53" s="3" t="s">
        <v>988</v>
      </c>
      <c r="B53" s="4" t="s">
        <v>989</v>
      </c>
      <c r="C53" s="3" t="s">
        <v>2205</v>
      </c>
      <c r="D53" s="3" t="s">
        <v>199</v>
      </c>
      <c r="E53" s="4" t="s">
        <v>990</v>
      </c>
      <c r="F53" s="3" t="s">
        <v>867</v>
      </c>
      <c r="G53" s="3">
        <v>86059</v>
      </c>
      <c r="H53" s="3">
        <v>162935</v>
      </c>
      <c r="I53" s="3">
        <v>7</v>
      </c>
      <c r="J53" s="3">
        <v>101</v>
      </c>
      <c r="K53" s="3">
        <v>77</v>
      </c>
      <c r="L53" s="3">
        <v>8</v>
      </c>
      <c r="M53" s="3">
        <v>0</v>
      </c>
      <c r="N53" s="3">
        <v>0</v>
      </c>
      <c r="O53" s="3">
        <v>0</v>
      </c>
      <c r="P53" s="3" t="s">
        <v>685</v>
      </c>
      <c r="Q53" s="5" t="s">
        <v>82</v>
      </c>
      <c r="R53" s="7">
        <v>6739260.0000000009</v>
      </c>
      <c r="S53" s="8">
        <v>0.05</v>
      </c>
      <c r="T53" s="7">
        <v>6402297.0000000009</v>
      </c>
      <c r="U53" s="8">
        <v>0.4554244525515308</v>
      </c>
      <c r="V53" s="7">
        <v>3486534.3937026924</v>
      </c>
      <c r="W53" s="9">
        <v>0.06</v>
      </c>
      <c r="X53" s="7">
        <v>301082.41741819453</v>
      </c>
      <c r="Y53" s="7">
        <v>58109000</v>
      </c>
      <c r="Z53" s="3"/>
      <c r="AA53" s="3"/>
    </row>
    <row r="54" spans="1:27" ht="29" x14ac:dyDescent="0.35">
      <c r="A54" s="3" t="s">
        <v>991</v>
      </c>
      <c r="B54" s="4" t="s">
        <v>992</v>
      </c>
      <c r="C54" s="3" t="s">
        <v>993</v>
      </c>
      <c r="D54" s="3" t="s">
        <v>994</v>
      </c>
      <c r="E54" s="4" t="s">
        <v>11</v>
      </c>
      <c r="F54" s="3" t="s">
        <v>62</v>
      </c>
      <c r="G54" s="3">
        <v>7676</v>
      </c>
      <c r="H54" s="3">
        <v>8454</v>
      </c>
      <c r="I54" s="3">
        <v>7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4227</v>
      </c>
      <c r="P54" s="3" t="s">
        <v>995</v>
      </c>
      <c r="Q54" s="5" t="s">
        <v>81</v>
      </c>
      <c r="R54" s="7">
        <v>219264</v>
      </c>
      <c r="S54" s="8">
        <v>0.05</v>
      </c>
      <c r="T54" s="7">
        <v>208300.79999999999</v>
      </c>
      <c r="U54" s="8">
        <v>0.4622500906484352</v>
      </c>
      <c r="V54" s="7">
        <v>112013.73631785842</v>
      </c>
      <c r="W54" s="9">
        <v>7.0000000000000007E-2</v>
      </c>
      <c r="X54" s="7">
        <v>177799.58145691812</v>
      </c>
      <c r="Y54" s="7">
        <v>1600000</v>
      </c>
      <c r="Z54" s="3"/>
      <c r="AA54" s="3"/>
    </row>
    <row r="55" spans="1:27" ht="72.5" x14ac:dyDescent="0.35">
      <c r="A55" s="3" t="s">
        <v>996</v>
      </c>
      <c r="B55" s="4" t="s">
        <v>997</v>
      </c>
      <c r="C55" s="3" t="s">
        <v>568</v>
      </c>
      <c r="D55" s="3" t="s">
        <v>436</v>
      </c>
      <c r="E55" s="4" t="s">
        <v>998</v>
      </c>
      <c r="F55" s="3" t="s">
        <v>867</v>
      </c>
      <c r="G55" s="3">
        <v>21586</v>
      </c>
      <c r="H55" s="3">
        <v>112880</v>
      </c>
      <c r="I55" s="3">
        <v>10</v>
      </c>
      <c r="J55" s="3">
        <v>47</v>
      </c>
      <c r="K55" s="3">
        <v>38</v>
      </c>
      <c r="L55" s="3">
        <v>6</v>
      </c>
      <c r="M55" s="3">
        <v>0</v>
      </c>
      <c r="N55" s="3">
        <v>0</v>
      </c>
      <c r="O55" s="3">
        <v>0</v>
      </c>
      <c r="P55" s="3" t="s">
        <v>999</v>
      </c>
      <c r="Q55" s="5" t="s">
        <v>82</v>
      </c>
      <c r="R55" s="7">
        <v>3804480</v>
      </c>
      <c r="S55" s="8">
        <v>0.05</v>
      </c>
      <c r="T55" s="7">
        <v>3614256</v>
      </c>
      <c r="U55" s="8">
        <v>0.4349468811704244</v>
      </c>
      <c r="V55" s="7">
        <v>2042246.6250485063</v>
      </c>
      <c r="W55" s="9">
        <v>0.06</v>
      </c>
      <c r="X55" s="7">
        <v>337004.3935723608</v>
      </c>
      <c r="Y55" s="7">
        <v>34037000</v>
      </c>
      <c r="Z55" s="3"/>
      <c r="AA55" s="3"/>
    </row>
    <row r="56" spans="1:27" x14ac:dyDescent="0.35">
      <c r="A56" s="3" t="s">
        <v>1000</v>
      </c>
      <c r="B56" s="4" t="s">
        <v>1000</v>
      </c>
      <c r="C56" s="3" t="s">
        <v>1001</v>
      </c>
      <c r="D56" s="3" t="s">
        <v>199</v>
      </c>
      <c r="E56" s="4" t="s">
        <v>863</v>
      </c>
      <c r="F56" s="3" t="s">
        <v>50</v>
      </c>
      <c r="G56" s="3">
        <v>22197</v>
      </c>
      <c r="H56" s="3">
        <v>42626</v>
      </c>
      <c r="I56" s="3">
        <v>39</v>
      </c>
      <c r="J56" s="3">
        <v>11</v>
      </c>
      <c r="K56" s="3">
        <v>5</v>
      </c>
      <c r="L56" s="3">
        <v>1</v>
      </c>
      <c r="M56" s="3">
        <v>0</v>
      </c>
      <c r="N56" s="3">
        <v>0</v>
      </c>
      <c r="O56" s="3">
        <v>2752</v>
      </c>
      <c r="P56" s="3" t="s">
        <v>690</v>
      </c>
      <c r="Q56" s="5" t="s">
        <v>81</v>
      </c>
      <c r="R56" s="7">
        <v>1320177.6000000001</v>
      </c>
      <c r="S56" s="8">
        <v>0.05</v>
      </c>
      <c r="T56" s="7">
        <v>1254168.7200000002</v>
      </c>
      <c r="U56" s="8">
        <v>0.48136465283754054</v>
      </c>
      <c r="V56" s="7">
        <v>650456.22949749755</v>
      </c>
      <c r="W56" s="9">
        <v>7.0000000000000007E-2</v>
      </c>
      <c r="X56" s="7">
        <v>160210.89396490087</v>
      </c>
      <c r="Y56" s="7">
        <v>9292000</v>
      </c>
      <c r="Z56" s="3"/>
      <c r="AA56" s="3"/>
    </row>
    <row r="57" spans="1:27" x14ac:dyDescent="0.35">
      <c r="A57" s="3" t="s">
        <v>1002</v>
      </c>
      <c r="B57" s="4" t="s">
        <v>1002</v>
      </c>
      <c r="C57" s="3" t="s">
        <v>1003</v>
      </c>
      <c r="D57" s="3" t="s">
        <v>350</v>
      </c>
      <c r="E57" s="4" t="s">
        <v>13</v>
      </c>
      <c r="F57" s="3" t="s">
        <v>51</v>
      </c>
      <c r="G57" s="3">
        <v>7500</v>
      </c>
      <c r="H57" s="3">
        <v>12963</v>
      </c>
      <c r="I57" s="3">
        <v>0</v>
      </c>
      <c r="J57" s="3">
        <v>9</v>
      </c>
      <c r="K57" s="3">
        <v>2</v>
      </c>
      <c r="L57" s="3">
        <v>2</v>
      </c>
      <c r="M57" s="3">
        <v>0</v>
      </c>
      <c r="N57" s="3">
        <v>0</v>
      </c>
      <c r="O57" s="3">
        <v>0</v>
      </c>
      <c r="P57" s="3" t="s">
        <v>1004</v>
      </c>
      <c r="Q57" s="5" t="s">
        <v>81</v>
      </c>
      <c r="R57" s="7">
        <v>262800</v>
      </c>
      <c r="S57" s="8">
        <v>0.05</v>
      </c>
      <c r="T57" s="7">
        <v>249660</v>
      </c>
      <c r="U57" s="8">
        <v>0.45973042639429779</v>
      </c>
      <c r="V57" s="7">
        <v>134883.70174639963</v>
      </c>
      <c r="W57" s="9">
        <v>7.0000000000000007E-2</v>
      </c>
      <c r="X57" s="7">
        <v>148223.84807296662</v>
      </c>
      <c r="Y57" s="7">
        <v>1927000</v>
      </c>
      <c r="Z57" s="3"/>
      <c r="AA57" s="3"/>
    </row>
    <row r="58" spans="1:27" x14ac:dyDescent="0.35">
      <c r="A58" s="3" t="s">
        <v>1005</v>
      </c>
      <c r="B58" s="4" t="s">
        <v>1005</v>
      </c>
      <c r="C58" s="3" t="s">
        <v>1006</v>
      </c>
      <c r="D58" s="3" t="s">
        <v>350</v>
      </c>
      <c r="E58" s="4" t="s">
        <v>6</v>
      </c>
      <c r="F58" s="3" t="s">
        <v>51</v>
      </c>
      <c r="G58" s="3">
        <v>17000</v>
      </c>
      <c r="H58" s="3">
        <v>6072</v>
      </c>
      <c r="I58" s="3">
        <v>0</v>
      </c>
      <c r="J58" s="3">
        <v>8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 t="s">
        <v>1007</v>
      </c>
      <c r="Q58" s="5" t="s">
        <v>81</v>
      </c>
      <c r="R58" s="7">
        <v>134400</v>
      </c>
      <c r="S58" s="8">
        <v>0.05</v>
      </c>
      <c r="T58" s="7">
        <v>127680</v>
      </c>
      <c r="U58" s="8">
        <v>0.45973051205624754</v>
      </c>
      <c r="V58" s="7">
        <v>68981.608220658323</v>
      </c>
      <c r="W58" s="9">
        <v>7.0000000000000007E-2</v>
      </c>
      <c r="X58" s="7">
        <v>123181.44325117556</v>
      </c>
      <c r="Y58" s="7">
        <v>985000</v>
      </c>
      <c r="Z58" s="3"/>
      <c r="AA58" s="3"/>
    </row>
    <row r="59" spans="1:27" x14ac:dyDescent="0.35">
      <c r="A59" s="3" t="s">
        <v>1008</v>
      </c>
      <c r="B59" s="4" t="s">
        <v>1008</v>
      </c>
      <c r="C59" s="3" t="s">
        <v>1009</v>
      </c>
      <c r="D59" s="3" t="s">
        <v>350</v>
      </c>
      <c r="E59" s="4" t="s">
        <v>6</v>
      </c>
      <c r="F59" s="3" t="s">
        <v>51</v>
      </c>
      <c r="G59" s="3">
        <v>8240</v>
      </c>
      <c r="H59" s="3">
        <v>5438</v>
      </c>
      <c r="I59" s="3">
        <v>0</v>
      </c>
      <c r="J59" s="3">
        <v>11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 t="s">
        <v>97</v>
      </c>
      <c r="Q59" s="5" t="s">
        <v>81</v>
      </c>
      <c r="R59" s="7">
        <v>184800</v>
      </c>
      <c r="S59" s="8">
        <v>0.05</v>
      </c>
      <c r="T59" s="7">
        <v>175560</v>
      </c>
      <c r="U59" s="8">
        <v>0.45973051205624743</v>
      </c>
      <c r="V59" s="7">
        <v>94849.711303405202</v>
      </c>
      <c r="W59" s="9">
        <v>7.0000000000000007E-2</v>
      </c>
      <c r="X59" s="7">
        <v>123181.44325117556</v>
      </c>
      <c r="Y59" s="7">
        <v>1355000</v>
      </c>
      <c r="Z59" s="3"/>
      <c r="AA59" s="3"/>
    </row>
    <row r="60" spans="1:27" ht="29" x14ac:dyDescent="0.35">
      <c r="A60" s="3" t="s">
        <v>1010</v>
      </c>
      <c r="B60" s="4" t="s">
        <v>1011</v>
      </c>
      <c r="C60" s="3" t="s">
        <v>1012</v>
      </c>
      <c r="D60" s="3" t="s">
        <v>469</v>
      </c>
      <c r="E60" s="4" t="s">
        <v>1013</v>
      </c>
      <c r="F60" s="3" t="s">
        <v>62</v>
      </c>
      <c r="G60" s="3">
        <v>20140</v>
      </c>
      <c r="H60" s="3">
        <v>12060</v>
      </c>
      <c r="I60" s="3">
        <v>0</v>
      </c>
      <c r="J60" s="3">
        <v>0</v>
      </c>
      <c r="K60" s="3">
        <v>3</v>
      </c>
      <c r="L60" s="3">
        <v>0</v>
      </c>
      <c r="M60" s="3">
        <v>0</v>
      </c>
      <c r="N60" s="3">
        <v>0</v>
      </c>
      <c r="O60" s="3">
        <v>9331</v>
      </c>
      <c r="P60" s="3" t="s">
        <v>1014</v>
      </c>
      <c r="Q60" s="5" t="s">
        <v>81</v>
      </c>
      <c r="R60" s="7">
        <v>402992</v>
      </c>
      <c r="S60" s="8">
        <v>0.05</v>
      </c>
      <c r="T60" s="7">
        <v>382842.4</v>
      </c>
      <c r="U60" s="8">
        <v>0.46067662965425921</v>
      </c>
      <c r="V60" s="7">
        <v>206475.85347925223</v>
      </c>
      <c r="W60" s="9">
        <v>7.0000000000000007E-2</v>
      </c>
      <c r="X60" s="7">
        <v>245804.58747530027</v>
      </c>
      <c r="Y60" s="7">
        <v>2950000</v>
      </c>
      <c r="Z60" s="3"/>
      <c r="AA60" s="3"/>
    </row>
    <row r="61" spans="1:27" x14ac:dyDescent="0.35">
      <c r="A61" s="3" t="s">
        <v>1015</v>
      </c>
      <c r="B61" s="4" t="s">
        <v>1015</v>
      </c>
      <c r="C61" s="3" t="s">
        <v>1016</v>
      </c>
      <c r="D61" s="3" t="s">
        <v>199</v>
      </c>
      <c r="E61" s="4" t="s">
        <v>863</v>
      </c>
      <c r="F61" s="3" t="s">
        <v>867</v>
      </c>
      <c r="G61" s="3">
        <v>14489</v>
      </c>
      <c r="H61" s="3">
        <v>29455</v>
      </c>
      <c r="I61" s="3">
        <v>0</v>
      </c>
      <c r="J61" s="3">
        <v>0</v>
      </c>
      <c r="K61" s="3">
        <v>18</v>
      </c>
      <c r="L61" s="3">
        <v>0</v>
      </c>
      <c r="M61" s="3">
        <v>0</v>
      </c>
      <c r="N61" s="3">
        <v>0</v>
      </c>
      <c r="O61" s="3">
        <v>0</v>
      </c>
      <c r="P61" s="3" t="s">
        <v>115</v>
      </c>
      <c r="Q61" s="5" t="s">
        <v>81</v>
      </c>
      <c r="R61" s="7">
        <v>583200</v>
      </c>
      <c r="S61" s="8">
        <v>0.05</v>
      </c>
      <c r="T61" s="7">
        <v>554040</v>
      </c>
      <c r="U61" s="8">
        <v>0.45814207770837806</v>
      </c>
      <c r="V61" s="7">
        <v>300210.96326645021</v>
      </c>
      <c r="W61" s="9">
        <v>7.0000000000000007E-2</v>
      </c>
      <c r="X61" s="7">
        <v>238262.66925908744</v>
      </c>
      <c r="Y61" s="7">
        <v>4289000</v>
      </c>
      <c r="Z61" s="3"/>
      <c r="AA61" s="3"/>
    </row>
    <row r="62" spans="1:27" ht="29" x14ac:dyDescent="0.35">
      <c r="A62" s="3" t="s">
        <v>1017</v>
      </c>
      <c r="B62" s="4" t="s">
        <v>1018</v>
      </c>
      <c r="C62" s="3" t="s">
        <v>1019</v>
      </c>
      <c r="D62" s="3" t="s">
        <v>350</v>
      </c>
      <c r="E62" s="4" t="s">
        <v>15</v>
      </c>
      <c r="F62" s="3" t="s">
        <v>51</v>
      </c>
      <c r="G62" s="3">
        <v>5900</v>
      </c>
      <c r="H62" s="3">
        <v>5840</v>
      </c>
      <c r="I62" s="3">
        <v>0</v>
      </c>
      <c r="J62" s="3">
        <v>10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 t="s">
        <v>100</v>
      </c>
      <c r="Q62" s="5" t="s">
        <v>81</v>
      </c>
      <c r="R62" s="7">
        <v>168000</v>
      </c>
      <c r="S62" s="8">
        <v>0.05</v>
      </c>
      <c r="T62" s="7">
        <v>159600</v>
      </c>
      <c r="U62" s="8">
        <v>0.45973037522820243</v>
      </c>
      <c r="V62" s="7">
        <v>86227.032113578898</v>
      </c>
      <c r="W62" s="9">
        <v>7.0000000000000007E-2</v>
      </c>
      <c r="X62" s="7">
        <v>123181.47444796984</v>
      </c>
      <c r="Y62" s="7">
        <v>1232000</v>
      </c>
      <c r="Z62" s="3"/>
      <c r="AA62" s="3"/>
    </row>
    <row r="63" spans="1:27" x14ac:dyDescent="0.35">
      <c r="A63" s="3" t="s">
        <v>1020</v>
      </c>
      <c r="B63" s="4" t="s">
        <v>1020</v>
      </c>
      <c r="C63" s="3" t="s">
        <v>1021</v>
      </c>
      <c r="D63" s="3" t="s">
        <v>199</v>
      </c>
      <c r="E63" s="4" t="s">
        <v>13</v>
      </c>
      <c r="F63" s="3" t="s">
        <v>51</v>
      </c>
      <c r="G63" s="3">
        <v>9050</v>
      </c>
      <c r="H63" s="3">
        <v>17037</v>
      </c>
      <c r="I63" s="3">
        <v>0</v>
      </c>
      <c r="J63" s="3">
        <v>6</v>
      </c>
      <c r="K63" s="3">
        <v>8</v>
      </c>
      <c r="L63" s="3">
        <v>1</v>
      </c>
      <c r="M63" s="3">
        <v>0</v>
      </c>
      <c r="N63" s="3">
        <v>0</v>
      </c>
      <c r="O63" s="3">
        <v>0</v>
      </c>
      <c r="P63" s="3" t="s">
        <v>1022</v>
      </c>
      <c r="Q63" s="5" t="s">
        <v>81</v>
      </c>
      <c r="R63" s="7">
        <v>319200</v>
      </c>
      <c r="S63" s="8">
        <v>0.05</v>
      </c>
      <c r="T63" s="7">
        <v>303240</v>
      </c>
      <c r="U63" s="8">
        <v>0.45814200604396627</v>
      </c>
      <c r="V63" s="7">
        <v>164313.01808722768</v>
      </c>
      <c r="W63" s="9">
        <v>7.0000000000000007E-2</v>
      </c>
      <c r="X63" s="7">
        <v>156488.58865450256</v>
      </c>
      <c r="Y63" s="7">
        <v>2347000</v>
      </c>
      <c r="Z63" s="3"/>
      <c r="AA63" s="3"/>
    </row>
    <row r="64" spans="1:27" ht="58" x14ac:dyDescent="0.35">
      <c r="A64" s="3" t="s">
        <v>1023</v>
      </c>
      <c r="B64" s="4" t="s">
        <v>1024</v>
      </c>
      <c r="C64" s="3" t="s">
        <v>2206</v>
      </c>
      <c r="D64" s="3" t="s">
        <v>350</v>
      </c>
      <c r="E64" s="4" t="s">
        <v>1025</v>
      </c>
      <c r="F64" s="3" t="s">
        <v>51</v>
      </c>
      <c r="G64" s="3">
        <v>10313</v>
      </c>
      <c r="H64" s="3">
        <v>10245</v>
      </c>
      <c r="I64" s="3">
        <v>0</v>
      </c>
      <c r="J64" s="3">
        <v>12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 t="s">
        <v>101</v>
      </c>
      <c r="Q64" s="5" t="s">
        <v>81</v>
      </c>
      <c r="R64" s="7">
        <v>201600</v>
      </c>
      <c r="S64" s="8">
        <v>0.05</v>
      </c>
      <c r="T64" s="7">
        <v>191520</v>
      </c>
      <c r="U64" s="8">
        <v>0.45972936574406958</v>
      </c>
      <c r="V64" s="7">
        <v>103472.6318726958</v>
      </c>
      <c r="W64" s="9">
        <v>7.0000000000000007E-2</v>
      </c>
      <c r="X64" s="7">
        <v>123181.70461035211</v>
      </c>
      <c r="Y64" s="7">
        <v>1478000</v>
      </c>
      <c r="Z64" s="3"/>
      <c r="AA64" s="3"/>
    </row>
    <row r="65" spans="1:27" ht="29" x14ac:dyDescent="0.35">
      <c r="A65" s="3" t="s">
        <v>1026</v>
      </c>
      <c r="B65" s="4" t="s">
        <v>1027</v>
      </c>
      <c r="C65" s="3" t="s">
        <v>1028</v>
      </c>
      <c r="D65" s="3" t="s">
        <v>436</v>
      </c>
      <c r="E65" s="4" t="s">
        <v>918</v>
      </c>
      <c r="F65" s="3" t="s">
        <v>867</v>
      </c>
      <c r="G65" s="3">
        <v>27720</v>
      </c>
      <c r="H65" s="3">
        <v>129600</v>
      </c>
      <c r="I65" s="3">
        <v>84</v>
      </c>
      <c r="J65" s="3">
        <v>71</v>
      </c>
      <c r="K65" s="3">
        <v>14</v>
      </c>
      <c r="L65" s="3">
        <v>0</v>
      </c>
      <c r="M65" s="3">
        <v>0</v>
      </c>
      <c r="N65" s="3">
        <v>0</v>
      </c>
      <c r="O65" s="3">
        <v>0</v>
      </c>
      <c r="P65" s="3" t="s">
        <v>96</v>
      </c>
      <c r="Q65" s="5" t="s">
        <v>81</v>
      </c>
      <c r="R65" s="7">
        <v>4253400</v>
      </c>
      <c r="S65" s="8">
        <v>0.05</v>
      </c>
      <c r="T65" s="7">
        <v>4040730</v>
      </c>
      <c r="U65" s="8">
        <v>0.45975973053305447</v>
      </c>
      <c r="V65" s="7">
        <v>2182965.0640431708</v>
      </c>
      <c r="W65" s="9">
        <v>7.0000000000000007E-2</v>
      </c>
      <c r="X65" s="7">
        <v>184527.90059536521</v>
      </c>
      <c r="Y65" s="7">
        <v>31185000</v>
      </c>
      <c r="Z65" s="3"/>
      <c r="AA65" s="3"/>
    </row>
    <row r="66" spans="1:27" x14ac:dyDescent="0.35">
      <c r="A66" s="3" t="s">
        <v>1029</v>
      </c>
      <c r="B66" s="4" t="s">
        <v>1029</v>
      </c>
      <c r="C66" s="3" t="s">
        <v>1030</v>
      </c>
      <c r="D66" s="3" t="s">
        <v>199</v>
      </c>
      <c r="E66" s="4" t="s">
        <v>863</v>
      </c>
      <c r="F66" s="3" t="s">
        <v>867</v>
      </c>
      <c r="G66" s="3">
        <v>17726</v>
      </c>
      <c r="H66" s="3">
        <v>82094</v>
      </c>
      <c r="I66" s="3">
        <v>56</v>
      </c>
      <c r="J66" s="3">
        <v>63</v>
      </c>
      <c r="K66" s="3">
        <v>1</v>
      </c>
      <c r="L66" s="3">
        <v>0</v>
      </c>
      <c r="M66" s="3">
        <v>0</v>
      </c>
      <c r="N66" s="3">
        <v>0</v>
      </c>
      <c r="O66" s="3">
        <v>0</v>
      </c>
      <c r="P66" s="3" t="s">
        <v>98</v>
      </c>
      <c r="Q66" s="5" t="s">
        <v>81</v>
      </c>
      <c r="R66" s="7">
        <v>2489940</v>
      </c>
      <c r="S66" s="8">
        <v>0.05</v>
      </c>
      <c r="T66" s="7">
        <v>2365443</v>
      </c>
      <c r="U66" s="8">
        <v>0.48136456802159749</v>
      </c>
      <c r="V66" s="7">
        <v>1226802.5521252884</v>
      </c>
      <c r="W66" s="9">
        <v>7.0000000000000007E-2</v>
      </c>
      <c r="X66" s="7">
        <v>146047.92287205812</v>
      </c>
      <c r="Y66" s="7">
        <v>17526000</v>
      </c>
      <c r="Z66" s="3"/>
      <c r="AA66" s="3"/>
    </row>
    <row r="67" spans="1:27" x14ac:dyDescent="0.35">
      <c r="A67" s="3" t="s">
        <v>1031</v>
      </c>
      <c r="B67" s="4" t="s">
        <v>1031</v>
      </c>
      <c r="C67" s="3" t="s">
        <v>1032</v>
      </c>
      <c r="D67" s="3" t="s">
        <v>521</v>
      </c>
      <c r="E67" s="4" t="s">
        <v>964</v>
      </c>
      <c r="F67" s="3" t="s">
        <v>867</v>
      </c>
      <c r="G67" s="3">
        <v>30371</v>
      </c>
      <c r="H67" s="3">
        <v>119717</v>
      </c>
      <c r="I67" s="3">
        <v>7</v>
      </c>
      <c r="J67" s="3">
        <v>56</v>
      </c>
      <c r="K67" s="3">
        <v>42</v>
      </c>
      <c r="L67" s="3">
        <v>7</v>
      </c>
      <c r="M67" s="3">
        <v>0</v>
      </c>
      <c r="N67" s="3">
        <v>0</v>
      </c>
      <c r="O67" s="3">
        <v>0</v>
      </c>
      <c r="P67" s="3" t="s">
        <v>821</v>
      </c>
      <c r="Q67" s="5" t="s">
        <v>82</v>
      </c>
      <c r="R67" s="7">
        <v>3865680</v>
      </c>
      <c r="S67" s="8">
        <v>0.05</v>
      </c>
      <c r="T67" s="7">
        <v>3672396</v>
      </c>
      <c r="U67" s="8">
        <v>0.43602433667841034</v>
      </c>
      <c r="V67" s="7">
        <v>2071141.9700795528</v>
      </c>
      <c r="W67" s="9">
        <v>0.06</v>
      </c>
      <c r="X67" s="7">
        <v>308205.65030945727</v>
      </c>
      <c r="Y67" s="7">
        <v>34519000</v>
      </c>
      <c r="Z67" s="3"/>
      <c r="AA67" s="3"/>
    </row>
    <row r="68" spans="1:27" ht="43.5" x14ac:dyDescent="0.35">
      <c r="A68" s="3" t="s">
        <v>1033</v>
      </c>
      <c r="B68" s="4" t="s">
        <v>1034</v>
      </c>
      <c r="C68" s="3" t="s">
        <v>873</v>
      </c>
      <c r="D68" s="3" t="s">
        <v>350</v>
      </c>
      <c r="E68" s="4" t="s">
        <v>1035</v>
      </c>
      <c r="F68" s="3" t="s">
        <v>51</v>
      </c>
      <c r="G68" s="3">
        <v>44000</v>
      </c>
      <c r="H68" s="3">
        <v>53697</v>
      </c>
      <c r="I68" s="3">
        <v>45</v>
      </c>
      <c r="J68" s="3">
        <v>30</v>
      </c>
      <c r="K68" s="3">
        <v>5</v>
      </c>
      <c r="L68" s="3">
        <v>0</v>
      </c>
      <c r="M68" s="3">
        <v>0</v>
      </c>
      <c r="N68" s="3">
        <v>0</v>
      </c>
      <c r="O68" s="3">
        <v>0</v>
      </c>
      <c r="P68" s="3" t="s">
        <v>860</v>
      </c>
      <c r="Q68" s="5" t="s">
        <v>81</v>
      </c>
      <c r="R68" s="7">
        <v>1146000</v>
      </c>
      <c r="S68" s="8">
        <v>0.05</v>
      </c>
      <c r="T68" s="7">
        <v>1088700</v>
      </c>
      <c r="U68" s="8">
        <v>0.45973053239393646</v>
      </c>
      <c r="V68" s="7">
        <v>588191.36938272137</v>
      </c>
      <c r="W68" s="9">
        <v>7.0000000000000007E-2</v>
      </c>
      <c r="X68" s="7">
        <v>105034.17310405736</v>
      </c>
      <c r="Y68" s="7">
        <v>8403000</v>
      </c>
      <c r="Z68" s="3"/>
      <c r="AA68" s="3"/>
    </row>
    <row r="69" spans="1:27" x14ac:dyDescent="0.35">
      <c r="A69" s="3" t="s">
        <v>1036</v>
      </c>
      <c r="B69" s="4" t="s">
        <v>1036</v>
      </c>
      <c r="C69" s="3" t="s">
        <v>1037</v>
      </c>
      <c r="D69" s="3" t="s">
        <v>216</v>
      </c>
      <c r="E69" s="4" t="s">
        <v>12</v>
      </c>
      <c r="F69" s="3" t="s">
        <v>50</v>
      </c>
      <c r="G69" s="3">
        <v>15500</v>
      </c>
      <c r="H69" s="3">
        <v>32766</v>
      </c>
      <c r="I69" s="3">
        <v>0</v>
      </c>
      <c r="J69" s="3">
        <v>30</v>
      </c>
      <c r="K69" s="3">
        <v>0</v>
      </c>
      <c r="L69" s="3">
        <v>0</v>
      </c>
      <c r="M69" s="3">
        <v>0</v>
      </c>
      <c r="N69" s="3">
        <v>0</v>
      </c>
      <c r="O69" s="3">
        <v>2287</v>
      </c>
      <c r="P69" s="3" t="s">
        <v>956</v>
      </c>
      <c r="Q69" s="5" t="s">
        <v>81</v>
      </c>
      <c r="R69" s="7">
        <v>694036</v>
      </c>
      <c r="S69" s="8">
        <v>0.05</v>
      </c>
      <c r="T69" s="7">
        <v>659334.19999999995</v>
      </c>
      <c r="U69" s="8">
        <v>0.46241246338112535</v>
      </c>
      <c r="V69" s="7">
        <v>354449.8483865764</v>
      </c>
      <c r="W69" s="9">
        <v>7.0000000000000007E-2</v>
      </c>
      <c r="X69" s="7">
        <v>148928.50772545228</v>
      </c>
      <c r="Y69" s="7">
        <v>5064000</v>
      </c>
      <c r="Z69" s="3"/>
      <c r="AA69" s="3"/>
    </row>
    <row r="70" spans="1:27" x14ac:dyDescent="0.35">
      <c r="A70" s="3" t="s">
        <v>1038</v>
      </c>
      <c r="B70" s="4" t="s">
        <v>1038</v>
      </c>
      <c r="C70" s="3" t="s">
        <v>1039</v>
      </c>
      <c r="D70" s="3" t="s">
        <v>216</v>
      </c>
      <c r="E70" s="4" t="s">
        <v>12</v>
      </c>
      <c r="F70" s="3" t="s">
        <v>62</v>
      </c>
      <c r="G70" s="3">
        <v>7500</v>
      </c>
      <c r="H70" s="3">
        <v>15086</v>
      </c>
      <c r="I70" s="3">
        <v>0</v>
      </c>
      <c r="J70" s="3">
        <v>0</v>
      </c>
      <c r="K70" s="3">
        <v>7</v>
      </c>
      <c r="L70" s="3">
        <v>0</v>
      </c>
      <c r="M70" s="3">
        <v>0</v>
      </c>
      <c r="N70" s="3">
        <v>0</v>
      </c>
      <c r="O70" s="3">
        <v>6986</v>
      </c>
      <c r="P70" s="3" t="s">
        <v>112</v>
      </c>
      <c r="Q70" s="5" t="s">
        <v>81</v>
      </c>
      <c r="R70" s="7">
        <v>380408</v>
      </c>
      <c r="S70" s="8">
        <v>0.05</v>
      </c>
      <c r="T70" s="7">
        <v>361387.6</v>
      </c>
      <c r="U70" s="8">
        <v>0.46241275351281408</v>
      </c>
      <c r="V70" s="7">
        <v>194277.36479861257</v>
      </c>
      <c r="W70" s="9">
        <v>7.0000000000000007E-2</v>
      </c>
      <c r="X70" s="7">
        <v>308376.7695216072</v>
      </c>
      <c r="Y70" s="7">
        <v>2775000</v>
      </c>
      <c r="Z70" s="3"/>
      <c r="AA70" s="3"/>
    </row>
    <row r="71" spans="1:27" x14ac:dyDescent="0.35">
      <c r="A71" s="3" t="s">
        <v>1040</v>
      </c>
      <c r="B71" s="4" t="s">
        <v>1040</v>
      </c>
      <c r="C71" s="3" t="s">
        <v>1041</v>
      </c>
      <c r="D71" s="3" t="s">
        <v>538</v>
      </c>
      <c r="E71" s="4" t="s">
        <v>12</v>
      </c>
      <c r="F71" s="3" t="s">
        <v>62</v>
      </c>
      <c r="G71" s="3">
        <v>6670</v>
      </c>
      <c r="H71" s="3">
        <v>12510</v>
      </c>
      <c r="I71" s="3">
        <v>16</v>
      </c>
      <c r="J71" s="3">
        <v>2</v>
      </c>
      <c r="K71" s="3">
        <v>0</v>
      </c>
      <c r="L71" s="3">
        <v>0</v>
      </c>
      <c r="M71" s="3">
        <v>0</v>
      </c>
      <c r="N71" s="3">
        <v>0</v>
      </c>
      <c r="O71" s="3">
        <v>5210</v>
      </c>
      <c r="P71" s="3" t="s">
        <v>720</v>
      </c>
      <c r="Q71" s="5" t="s">
        <v>81</v>
      </c>
      <c r="R71" s="7">
        <v>340220</v>
      </c>
      <c r="S71" s="8">
        <v>0.05</v>
      </c>
      <c r="T71" s="7">
        <v>323209</v>
      </c>
      <c r="U71" s="8">
        <v>0.4597306502023592</v>
      </c>
      <c r="V71" s="7">
        <v>174619.91627874569</v>
      </c>
      <c r="W71" s="9">
        <v>7.0000000000000007E-2</v>
      </c>
      <c r="X71" s="7">
        <v>124728.51162767549</v>
      </c>
      <c r="Y71" s="7">
        <v>2495000</v>
      </c>
      <c r="Z71" s="3"/>
      <c r="AA71" s="3"/>
    </row>
    <row r="72" spans="1:27" ht="43.5" x14ac:dyDescent="0.35">
      <c r="A72" s="3" t="s">
        <v>1042</v>
      </c>
      <c r="B72" s="4" t="s">
        <v>1043</v>
      </c>
      <c r="C72" s="3" t="s">
        <v>1044</v>
      </c>
      <c r="D72" s="3" t="s">
        <v>350</v>
      </c>
      <c r="E72" s="4" t="s">
        <v>1045</v>
      </c>
      <c r="F72" s="3" t="s">
        <v>51</v>
      </c>
      <c r="G72" s="3">
        <v>9277</v>
      </c>
      <c r="H72" s="3">
        <v>11100</v>
      </c>
      <c r="I72" s="3">
        <v>5</v>
      </c>
      <c r="J72" s="3">
        <v>5</v>
      </c>
      <c r="K72" s="3">
        <v>5</v>
      </c>
      <c r="L72" s="3">
        <v>2</v>
      </c>
      <c r="M72" s="3">
        <v>0</v>
      </c>
      <c r="N72" s="3">
        <v>0</v>
      </c>
      <c r="O72" s="3">
        <v>0</v>
      </c>
      <c r="P72" s="3" t="s">
        <v>1046</v>
      </c>
      <c r="Q72" s="5" t="s">
        <v>81</v>
      </c>
      <c r="R72" s="7">
        <v>321000</v>
      </c>
      <c r="S72" s="8">
        <v>0.05</v>
      </c>
      <c r="T72" s="7">
        <v>304950</v>
      </c>
      <c r="U72" s="8">
        <v>0.45973051205624743</v>
      </c>
      <c r="V72" s="7">
        <v>164755.18034844735</v>
      </c>
      <c r="W72" s="9">
        <v>7.0000000000000007E-2</v>
      </c>
      <c r="X72" s="7">
        <v>138449.73138524988</v>
      </c>
      <c r="Y72" s="7">
        <v>2354000</v>
      </c>
      <c r="Z72" s="3"/>
      <c r="AA72" s="3"/>
    </row>
    <row r="73" spans="1:27" x14ac:dyDescent="0.35">
      <c r="A73" s="3" t="s">
        <v>1047</v>
      </c>
      <c r="B73" s="4" t="s">
        <v>1047</v>
      </c>
      <c r="C73" s="3" t="s">
        <v>1048</v>
      </c>
      <c r="D73" s="3" t="s">
        <v>350</v>
      </c>
      <c r="E73" s="4" t="s">
        <v>13</v>
      </c>
      <c r="F73" s="3" t="s">
        <v>51</v>
      </c>
      <c r="G73" s="3">
        <v>11390</v>
      </c>
      <c r="H73" s="3">
        <v>21444</v>
      </c>
      <c r="I73" s="3">
        <v>0</v>
      </c>
      <c r="J73" s="3">
        <v>19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 t="s">
        <v>810</v>
      </c>
      <c r="Q73" s="5" t="s">
        <v>81</v>
      </c>
      <c r="R73" s="7">
        <v>319200</v>
      </c>
      <c r="S73" s="8">
        <v>0.05</v>
      </c>
      <c r="T73" s="7">
        <v>303240</v>
      </c>
      <c r="U73" s="8">
        <v>0.45973036419525443</v>
      </c>
      <c r="V73" s="7">
        <v>163831.36436143104</v>
      </c>
      <c r="W73" s="9">
        <v>7.0000000000000007E-2</v>
      </c>
      <c r="X73" s="7">
        <v>123181.47696348195</v>
      </c>
      <c r="Y73" s="7">
        <v>2340000</v>
      </c>
      <c r="Z73" s="3"/>
      <c r="AA73" s="3"/>
    </row>
    <row r="74" spans="1:27" x14ac:dyDescent="0.35">
      <c r="A74" s="3" t="s">
        <v>1049</v>
      </c>
      <c r="B74" s="4" t="s">
        <v>1049</v>
      </c>
      <c r="C74" s="3" t="s">
        <v>1050</v>
      </c>
      <c r="D74" s="3" t="s">
        <v>350</v>
      </c>
      <c r="E74" s="4" t="s">
        <v>13</v>
      </c>
      <c r="F74" s="3" t="s">
        <v>51</v>
      </c>
      <c r="G74" s="3">
        <v>7400</v>
      </c>
      <c r="H74" s="3">
        <v>11151</v>
      </c>
      <c r="I74" s="3">
        <v>0</v>
      </c>
      <c r="J74" s="3">
        <v>6</v>
      </c>
      <c r="K74" s="3">
        <v>6</v>
      </c>
      <c r="L74" s="3">
        <v>0</v>
      </c>
      <c r="M74" s="3">
        <v>0</v>
      </c>
      <c r="N74" s="3">
        <v>0</v>
      </c>
      <c r="O74" s="3">
        <v>0</v>
      </c>
      <c r="P74" s="3" t="s">
        <v>953</v>
      </c>
      <c r="Q74" s="5" t="s">
        <v>81</v>
      </c>
      <c r="R74" s="7">
        <v>241200</v>
      </c>
      <c r="S74" s="8">
        <v>0.05</v>
      </c>
      <c r="T74" s="7">
        <v>229140</v>
      </c>
      <c r="U74" s="8">
        <v>0.45973051205624743</v>
      </c>
      <c r="V74" s="7">
        <v>123797.35046743146</v>
      </c>
      <c r="W74" s="9">
        <v>7.0000000000000007E-2</v>
      </c>
      <c r="X74" s="7">
        <v>147377.79817551363</v>
      </c>
      <c r="Y74" s="7">
        <v>1769000</v>
      </c>
      <c r="Z74" s="3"/>
      <c r="AA74" s="3"/>
    </row>
    <row r="75" spans="1:27" x14ac:dyDescent="0.35">
      <c r="A75" s="3" t="s">
        <v>1051</v>
      </c>
      <c r="B75" s="4" t="s">
        <v>1051</v>
      </c>
      <c r="C75" s="3" t="s">
        <v>1052</v>
      </c>
      <c r="D75" s="3" t="s">
        <v>427</v>
      </c>
      <c r="E75" s="4" t="s">
        <v>12</v>
      </c>
      <c r="F75" s="3" t="s">
        <v>62</v>
      </c>
      <c r="G75" s="3">
        <v>5000</v>
      </c>
      <c r="H75" s="3">
        <v>12690</v>
      </c>
      <c r="I75" s="3">
        <v>0</v>
      </c>
      <c r="J75" s="3">
        <v>0</v>
      </c>
      <c r="K75" s="3">
        <v>6</v>
      </c>
      <c r="L75" s="3">
        <v>2</v>
      </c>
      <c r="M75" s="3">
        <v>0</v>
      </c>
      <c r="N75" s="3">
        <v>0</v>
      </c>
      <c r="O75" s="3">
        <v>4400</v>
      </c>
      <c r="P75" s="3" t="s">
        <v>1004</v>
      </c>
      <c r="Q75" s="5" t="s">
        <v>81</v>
      </c>
      <c r="R75" s="7">
        <v>438400</v>
      </c>
      <c r="S75" s="8">
        <v>0.05</v>
      </c>
      <c r="T75" s="7">
        <v>416480</v>
      </c>
      <c r="U75" s="8">
        <v>0.45975998982660854</v>
      </c>
      <c r="V75" s="7">
        <v>224999.15943701408</v>
      </c>
      <c r="W75" s="9">
        <v>7.0000000000000007E-2</v>
      </c>
      <c r="X75" s="7">
        <v>292206.70056755072</v>
      </c>
      <c r="Y75" s="7">
        <v>3214000</v>
      </c>
      <c r="Z75" s="3"/>
      <c r="AA75" s="3"/>
    </row>
    <row r="76" spans="1:27" x14ac:dyDescent="0.35">
      <c r="A76" s="3" t="s">
        <v>1053</v>
      </c>
      <c r="B76" s="4" t="s">
        <v>1053</v>
      </c>
      <c r="C76" s="3" t="s">
        <v>1054</v>
      </c>
      <c r="D76" s="3" t="s">
        <v>350</v>
      </c>
      <c r="E76" s="4" t="s">
        <v>13</v>
      </c>
      <c r="F76" s="3" t="s">
        <v>51</v>
      </c>
      <c r="G76" s="3">
        <v>17371</v>
      </c>
      <c r="H76" s="3">
        <v>34584</v>
      </c>
      <c r="I76" s="3">
        <v>0</v>
      </c>
      <c r="J76" s="3">
        <v>14</v>
      </c>
      <c r="K76" s="3">
        <v>17</v>
      </c>
      <c r="L76" s="3">
        <v>0</v>
      </c>
      <c r="M76" s="3">
        <v>0</v>
      </c>
      <c r="N76" s="3">
        <v>0</v>
      </c>
      <c r="O76" s="3">
        <v>0</v>
      </c>
      <c r="P76" s="3" t="s">
        <v>720</v>
      </c>
      <c r="Q76" s="5" t="s">
        <v>81</v>
      </c>
      <c r="R76" s="7">
        <v>634800</v>
      </c>
      <c r="S76" s="8">
        <v>0.05</v>
      </c>
      <c r="T76" s="7">
        <v>603060</v>
      </c>
      <c r="U76" s="8">
        <v>0.45973051205624754</v>
      </c>
      <c r="V76" s="7">
        <v>325814.9173993594</v>
      </c>
      <c r="W76" s="9">
        <v>7.0000000000000007E-2</v>
      </c>
      <c r="X76" s="7">
        <v>150145.12322551123</v>
      </c>
      <c r="Y76" s="7">
        <v>4654000</v>
      </c>
      <c r="Z76" s="3"/>
      <c r="AA76" s="3"/>
    </row>
    <row r="77" spans="1:27" x14ac:dyDescent="0.35">
      <c r="A77" s="3" t="s">
        <v>1055</v>
      </c>
      <c r="B77" s="4" t="s">
        <v>1055</v>
      </c>
      <c r="C77" s="3" t="s">
        <v>1056</v>
      </c>
      <c r="D77" s="3" t="s">
        <v>591</v>
      </c>
      <c r="E77" s="4" t="s">
        <v>863</v>
      </c>
      <c r="F77" s="3" t="s">
        <v>49</v>
      </c>
      <c r="G77" s="3">
        <v>36774</v>
      </c>
      <c r="H77" s="3">
        <v>139974</v>
      </c>
      <c r="I77" s="3">
        <v>0</v>
      </c>
      <c r="J77" s="3">
        <v>130</v>
      </c>
      <c r="K77" s="3">
        <v>39</v>
      </c>
      <c r="L77" s="3">
        <v>0</v>
      </c>
      <c r="M77" s="3">
        <v>0</v>
      </c>
      <c r="N77" s="3">
        <v>0</v>
      </c>
      <c r="O77" s="3">
        <v>0</v>
      </c>
      <c r="P77" s="3" t="s">
        <v>130</v>
      </c>
      <c r="Q77" s="5" t="s">
        <v>83</v>
      </c>
      <c r="R77" s="7">
        <v>6149520</v>
      </c>
      <c r="S77" s="8">
        <v>0.05</v>
      </c>
      <c r="T77" s="7">
        <v>5842044</v>
      </c>
      <c r="U77" s="8">
        <v>0.46252058722500977</v>
      </c>
      <c r="V77" s="7">
        <v>3139978.3785256553</v>
      </c>
      <c r="W77" s="9">
        <v>0.05</v>
      </c>
      <c r="X77" s="7">
        <v>371595.0743817343</v>
      </c>
      <c r="Y77" s="7">
        <v>62800000</v>
      </c>
      <c r="Z77" s="3"/>
      <c r="AA77" s="3"/>
    </row>
    <row r="78" spans="1:27" x14ac:dyDescent="0.35">
      <c r="A78" s="3" t="s">
        <v>1057</v>
      </c>
      <c r="B78" s="4" t="s">
        <v>1057</v>
      </c>
      <c r="C78" s="3" t="s">
        <v>1058</v>
      </c>
      <c r="D78" s="3" t="s">
        <v>350</v>
      </c>
      <c r="E78" s="4" t="s">
        <v>13</v>
      </c>
      <c r="F78" s="3" t="s">
        <v>51</v>
      </c>
      <c r="G78" s="3">
        <v>7400</v>
      </c>
      <c r="H78" s="3">
        <v>11511</v>
      </c>
      <c r="I78" s="3">
        <v>0</v>
      </c>
      <c r="J78" s="3">
        <v>13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 t="s">
        <v>1059</v>
      </c>
      <c r="Q78" s="5" t="s">
        <v>81</v>
      </c>
      <c r="R78" s="7">
        <v>210600</v>
      </c>
      <c r="S78" s="8">
        <v>0.05</v>
      </c>
      <c r="T78" s="7">
        <v>200070</v>
      </c>
      <c r="U78" s="8">
        <v>0.45973051205624743</v>
      </c>
      <c r="V78" s="7">
        <v>108091.71645290658</v>
      </c>
      <c r="W78" s="9">
        <v>7.0000000000000007E-2</v>
      </c>
      <c r="X78" s="7">
        <v>118782.105992205</v>
      </c>
      <c r="Y78" s="7">
        <v>1544000</v>
      </c>
      <c r="Z78" s="3"/>
      <c r="AA78" s="3"/>
    </row>
    <row r="79" spans="1:27" x14ac:dyDescent="0.35">
      <c r="A79" s="3" t="s">
        <v>1060</v>
      </c>
      <c r="B79" s="4" t="s">
        <v>1060</v>
      </c>
      <c r="C79" s="3" t="s">
        <v>1061</v>
      </c>
      <c r="D79" s="3" t="s">
        <v>199</v>
      </c>
      <c r="E79" s="4" t="s">
        <v>13</v>
      </c>
      <c r="F79" s="3" t="s">
        <v>867</v>
      </c>
      <c r="G79" s="3">
        <v>33000</v>
      </c>
      <c r="H79" s="3">
        <v>41640</v>
      </c>
      <c r="I79" s="3">
        <v>0</v>
      </c>
      <c r="J79" s="3">
        <v>36</v>
      </c>
      <c r="K79" s="3">
        <v>6</v>
      </c>
      <c r="L79" s="3">
        <v>8</v>
      </c>
      <c r="M79" s="3">
        <v>0</v>
      </c>
      <c r="N79" s="3">
        <v>0</v>
      </c>
      <c r="O79" s="3">
        <v>0</v>
      </c>
      <c r="P79" s="3" t="s">
        <v>793</v>
      </c>
      <c r="Q79" s="5" t="s">
        <v>81</v>
      </c>
      <c r="R79" s="7">
        <v>1431000</v>
      </c>
      <c r="S79" s="8">
        <v>0.05</v>
      </c>
      <c r="T79" s="7">
        <v>1359450</v>
      </c>
      <c r="U79" s="8">
        <v>0.48136449967689049</v>
      </c>
      <c r="V79" s="7">
        <v>705059.03091425123</v>
      </c>
      <c r="W79" s="9">
        <v>7.0000000000000007E-2</v>
      </c>
      <c r="X79" s="7">
        <v>201445.43740407177</v>
      </c>
      <c r="Y79" s="7">
        <v>10072000</v>
      </c>
      <c r="Z79" s="3"/>
      <c r="AA79" s="3"/>
    </row>
    <row r="80" spans="1:27" x14ac:dyDescent="0.35">
      <c r="A80" s="3" t="s">
        <v>1062</v>
      </c>
      <c r="B80" s="4" t="s">
        <v>1062</v>
      </c>
      <c r="C80" s="3" t="s">
        <v>1063</v>
      </c>
      <c r="D80" s="3" t="s">
        <v>350</v>
      </c>
      <c r="E80" s="4" t="s">
        <v>13</v>
      </c>
      <c r="F80" s="3" t="s">
        <v>51</v>
      </c>
      <c r="G80" s="3">
        <v>19481</v>
      </c>
      <c r="H80" s="3">
        <v>36780</v>
      </c>
      <c r="I80" s="3">
        <v>0</v>
      </c>
      <c r="J80" s="3">
        <v>50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 t="s">
        <v>860</v>
      </c>
      <c r="Q80" s="5" t="s">
        <v>81</v>
      </c>
      <c r="R80" s="7">
        <v>810000</v>
      </c>
      <c r="S80" s="8">
        <v>0.05</v>
      </c>
      <c r="T80" s="7">
        <v>769500</v>
      </c>
      <c r="U80" s="8">
        <v>0.45973051205624743</v>
      </c>
      <c r="V80" s="7">
        <v>415737.37097271759</v>
      </c>
      <c r="W80" s="9">
        <v>7.0000000000000007E-2</v>
      </c>
      <c r="X80" s="7">
        <v>118782.10599220502</v>
      </c>
      <c r="Y80" s="7">
        <v>5939000</v>
      </c>
      <c r="Z80" s="3"/>
      <c r="AA80" s="3"/>
    </row>
    <row r="81" spans="1:27" x14ac:dyDescent="0.35">
      <c r="A81" s="3" t="s">
        <v>1064</v>
      </c>
      <c r="B81" s="4" t="s">
        <v>1064</v>
      </c>
      <c r="C81" s="3" t="s">
        <v>1065</v>
      </c>
      <c r="D81" s="3" t="s">
        <v>469</v>
      </c>
      <c r="E81" s="4" t="s">
        <v>12</v>
      </c>
      <c r="F81" s="3" t="s">
        <v>62</v>
      </c>
      <c r="G81" s="3">
        <v>16000</v>
      </c>
      <c r="H81" s="3">
        <v>37599</v>
      </c>
      <c r="I81" s="3">
        <v>15</v>
      </c>
      <c r="J81" s="3">
        <v>15</v>
      </c>
      <c r="K81" s="3">
        <v>0</v>
      </c>
      <c r="L81" s="3">
        <v>0</v>
      </c>
      <c r="M81" s="3">
        <v>0</v>
      </c>
      <c r="N81" s="3">
        <v>0</v>
      </c>
      <c r="O81" s="3">
        <v>6763</v>
      </c>
      <c r="P81" s="3" t="s">
        <v>698</v>
      </c>
      <c r="Q81" s="5" t="s">
        <v>81</v>
      </c>
      <c r="R81" s="7">
        <v>639416</v>
      </c>
      <c r="S81" s="8">
        <v>0.05</v>
      </c>
      <c r="T81" s="7">
        <v>607445.19999999995</v>
      </c>
      <c r="U81" s="8">
        <v>0.46067645884483366</v>
      </c>
      <c r="V81" s="7">
        <v>327609.4963217082</v>
      </c>
      <c r="W81" s="9">
        <v>7.0000000000000007E-2</v>
      </c>
      <c r="X81" s="7">
        <v>123161.46478259706</v>
      </c>
      <c r="Y81" s="7">
        <v>4680000</v>
      </c>
      <c r="Z81" s="3"/>
      <c r="AA81" s="3"/>
    </row>
    <row r="82" spans="1:27" x14ac:dyDescent="0.35">
      <c r="A82" s="3" t="s">
        <v>1066</v>
      </c>
      <c r="B82" s="4" t="s">
        <v>1066</v>
      </c>
      <c r="C82" s="3" t="s">
        <v>1067</v>
      </c>
      <c r="D82" s="3" t="s">
        <v>511</v>
      </c>
      <c r="E82" s="4" t="s">
        <v>13</v>
      </c>
      <c r="F82" s="3" t="s">
        <v>62</v>
      </c>
      <c r="G82" s="3">
        <v>17745</v>
      </c>
      <c r="H82" s="3">
        <v>23532</v>
      </c>
      <c r="I82" s="3">
        <v>4</v>
      </c>
      <c r="J82" s="3">
        <v>17</v>
      </c>
      <c r="K82" s="3">
        <v>0</v>
      </c>
      <c r="L82" s="3">
        <v>0</v>
      </c>
      <c r="M82" s="3">
        <v>0</v>
      </c>
      <c r="N82" s="3">
        <v>0</v>
      </c>
      <c r="O82" s="3">
        <v>3890</v>
      </c>
      <c r="P82" s="3" t="s">
        <v>133</v>
      </c>
      <c r="Q82" s="5" t="s">
        <v>81</v>
      </c>
      <c r="R82" s="7">
        <v>447880</v>
      </c>
      <c r="S82" s="8">
        <v>0.05</v>
      </c>
      <c r="T82" s="7">
        <v>425486</v>
      </c>
      <c r="U82" s="8">
        <v>0.46225009064843525</v>
      </c>
      <c r="V82" s="7">
        <v>228805.05793035988</v>
      </c>
      <c r="W82" s="9">
        <v>7.0000000000000007E-2</v>
      </c>
      <c r="X82" s="7">
        <v>136193.48686330943</v>
      </c>
      <c r="Y82" s="7">
        <v>3269000</v>
      </c>
      <c r="Z82" s="3"/>
      <c r="AA82" s="3"/>
    </row>
    <row r="83" spans="1:27" ht="29" x14ac:dyDescent="0.35">
      <c r="A83" s="3" t="s">
        <v>1068</v>
      </c>
      <c r="B83" s="4" t="s">
        <v>1069</v>
      </c>
      <c r="C83" s="3" t="s">
        <v>1070</v>
      </c>
      <c r="D83" s="3" t="s">
        <v>199</v>
      </c>
      <c r="E83" s="4" t="s">
        <v>1071</v>
      </c>
      <c r="F83" s="3" t="s">
        <v>1072</v>
      </c>
      <c r="G83" s="3">
        <v>116983</v>
      </c>
      <c r="H83" s="3">
        <v>189914</v>
      </c>
      <c r="I83" s="3">
        <v>13</v>
      </c>
      <c r="J83" s="3">
        <v>108</v>
      </c>
      <c r="K83" s="3">
        <v>39</v>
      </c>
      <c r="L83" s="3">
        <v>15</v>
      </c>
      <c r="M83" s="3">
        <v>0</v>
      </c>
      <c r="N83" s="3">
        <v>0</v>
      </c>
      <c r="O83" s="3">
        <v>0</v>
      </c>
      <c r="P83" s="3" t="s">
        <v>702</v>
      </c>
      <c r="Q83" s="5" t="s">
        <v>82</v>
      </c>
      <c r="R83" s="7">
        <v>6492960</v>
      </c>
      <c r="S83" s="8">
        <v>0.05</v>
      </c>
      <c r="T83" s="7">
        <v>6168312</v>
      </c>
      <c r="U83" s="8">
        <v>0.43304461007441458</v>
      </c>
      <c r="V83" s="7">
        <v>3497157.7351426678</v>
      </c>
      <c r="W83" s="9">
        <v>0.06</v>
      </c>
      <c r="X83" s="7">
        <v>333062.64144215884</v>
      </c>
      <c r="Y83" s="7">
        <v>58286000</v>
      </c>
      <c r="Z83" s="3"/>
      <c r="AA83" s="3"/>
    </row>
    <row r="84" spans="1:27" x14ac:dyDescent="0.35">
      <c r="A84" s="3" t="s">
        <v>1073</v>
      </c>
      <c r="B84" s="4" t="s">
        <v>1073</v>
      </c>
      <c r="C84" s="3" t="s">
        <v>1074</v>
      </c>
      <c r="D84" s="3" t="s">
        <v>350</v>
      </c>
      <c r="E84" s="4" t="s">
        <v>6</v>
      </c>
      <c r="F84" s="3" t="s">
        <v>51</v>
      </c>
      <c r="G84" s="3">
        <v>21375</v>
      </c>
      <c r="H84" s="3">
        <v>17204</v>
      </c>
      <c r="I84" s="3">
        <v>10</v>
      </c>
      <c r="J84" s="3">
        <v>17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 t="s">
        <v>98</v>
      </c>
      <c r="Q84" s="5" t="s">
        <v>81</v>
      </c>
      <c r="R84" s="7">
        <v>405600</v>
      </c>
      <c r="S84" s="8">
        <v>0.05</v>
      </c>
      <c r="T84" s="7">
        <v>385320</v>
      </c>
      <c r="U84" s="8">
        <v>0.45973051205624754</v>
      </c>
      <c r="V84" s="7">
        <v>208176.63909448672</v>
      </c>
      <c r="W84" s="9">
        <v>7.0000000000000007E-2</v>
      </c>
      <c r="X84" s="7">
        <v>110146.3698912628</v>
      </c>
      <c r="Y84" s="7">
        <v>2974000</v>
      </c>
      <c r="Z84" s="3"/>
      <c r="AA84" s="3"/>
    </row>
    <row r="85" spans="1:27" ht="29" x14ac:dyDescent="0.35">
      <c r="A85" s="3" t="s">
        <v>1075</v>
      </c>
      <c r="B85" s="4" t="s">
        <v>1076</v>
      </c>
      <c r="C85" s="3" t="s">
        <v>1077</v>
      </c>
      <c r="D85" s="3" t="s">
        <v>350</v>
      </c>
      <c r="E85" s="4" t="s">
        <v>1078</v>
      </c>
      <c r="F85" s="3" t="s">
        <v>51</v>
      </c>
      <c r="G85" s="3">
        <v>15000</v>
      </c>
      <c r="H85" s="3">
        <v>16992</v>
      </c>
      <c r="I85" s="3">
        <v>12</v>
      </c>
      <c r="J85" s="3">
        <v>12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 t="s">
        <v>110</v>
      </c>
      <c r="Q85" s="5" t="s">
        <v>81</v>
      </c>
      <c r="R85" s="7">
        <v>345600</v>
      </c>
      <c r="S85" s="8">
        <v>0.05</v>
      </c>
      <c r="T85" s="7">
        <v>328320</v>
      </c>
      <c r="U85" s="8">
        <v>0.45973051205624743</v>
      </c>
      <c r="V85" s="7">
        <v>177381.27828169285</v>
      </c>
      <c r="W85" s="9">
        <v>7.0000000000000007E-2</v>
      </c>
      <c r="X85" s="7">
        <v>105584.09421529336</v>
      </c>
      <c r="Y85" s="7">
        <v>2534000</v>
      </c>
      <c r="Z85" s="3"/>
      <c r="AA85" s="3"/>
    </row>
    <row r="86" spans="1:27" x14ac:dyDescent="0.35">
      <c r="A86" s="3" t="s">
        <v>1079</v>
      </c>
      <c r="B86" s="4" t="s">
        <v>1079</v>
      </c>
      <c r="C86" s="3" t="s">
        <v>1080</v>
      </c>
      <c r="D86" s="3" t="s">
        <v>199</v>
      </c>
      <c r="E86" s="4" t="s">
        <v>13</v>
      </c>
      <c r="F86" s="3" t="s">
        <v>51</v>
      </c>
      <c r="G86" s="3">
        <v>6600</v>
      </c>
      <c r="H86" s="3">
        <v>6138</v>
      </c>
      <c r="I86" s="3">
        <v>2</v>
      </c>
      <c r="J86" s="3">
        <v>4</v>
      </c>
      <c r="K86" s="3">
        <v>2</v>
      </c>
      <c r="L86" s="3">
        <v>0</v>
      </c>
      <c r="M86" s="3">
        <v>0</v>
      </c>
      <c r="N86" s="3">
        <v>0</v>
      </c>
      <c r="O86" s="3">
        <v>0</v>
      </c>
      <c r="P86" s="3" t="s">
        <v>96</v>
      </c>
      <c r="Q86" s="5" t="s">
        <v>81</v>
      </c>
      <c r="R86" s="7">
        <v>136800</v>
      </c>
      <c r="S86" s="8">
        <v>0.05</v>
      </c>
      <c r="T86" s="7">
        <v>129960</v>
      </c>
      <c r="U86" s="8">
        <v>0.458141727130503</v>
      </c>
      <c r="V86" s="7">
        <v>70419.901142119837</v>
      </c>
      <c r="W86" s="9">
        <v>7.0000000000000007E-2</v>
      </c>
      <c r="X86" s="7">
        <v>125749.82346807112</v>
      </c>
      <c r="Y86" s="7">
        <v>1006000</v>
      </c>
      <c r="Z86" s="3"/>
      <c r="AA86" s="3"/>
    </row>
    <row r="87" spans="1:27" x14ac:dyDescent="0.35">
      <c r="A87" s="3" t="s">
        <v>1081</v>
      </c>
      <c r="B87" s="4" t="s">
        <v>1081</v>
      </c>
      <c r="C87" s="3" t="s">
        <v>1082</v>
      </c>
      <c r="D87" s="3" t="s">
        <v>350</v>
      </c>
      <c r="E87" s="4" t="s">
        <v>13</v>
      </c>
      <c r="F87" s="3" t="s">
        <v>51</v>
      </c>
      <c r="G87" s="3">
        <v>11050</v>
      </c>
      <c r="H87" s="3">
        <v>14466</v>
      </c>
      <c r="I87" s="3">
        <v>8</v>
      </c>
      <c r="J87" s="3">
        <v>7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 t="s">
        <v>134</v>
      </c>
      <c r="Q87" s="5" t="s">
        <v>81</v>
      </c>
      <c r="R87" s="7">
        <v>213600</v>
      </c>
      <c r="S87" s="8">
        <v>0.05</v>
      </c>
      <c r="T87" s="7">
        <v>202920</v>
      </c>
      <c r="U87" s="8">
        <v>0.45973051205624743</v>
      </c>
      <c r="V87" s="7">
        <v>109631.48449354628</v>
      </c>
      <c r="W87" s="9">
        <v>7.0000000000000007E-2</v>
      </c>
      <c r="X87" s="7">
        <v>104410.93761290119</v>
      </c>
      <c r="Y87" s="7">
        <v>1566000</v>
      </c>
      <c r="Z87" s="3"/>
      <c r="AA87" s="3"/>
    </row>
    <row r="88" spans="1:27" x14ac:dyDescent="0.35">
      <c r="A88" s="3" t="s">
        <v>1083</v>
      </c>
      <c r="B88" s="4" t="s">
        <v>1083</v>
      </c>
      <c r="C88" s="3" t="s">
        <v>1084</v>
      </c>
      <c r="D88" s="3" t="s">
        <v>243</v>
      </c>
      <c r="E88" s="4" t="s">
        <v>13</v>
      </c>
      <c r="F88" s="3" t="s">
        <v>867</v>
      </c>
      <c r="G88" s="3">
        <v>25727</v>
      </c>
      <c r="H88" s="3">
        <v>40614</v>
      </c>
      <c r="I88" s="3">
        <v>0</v>
      </c>
      <c r="J88" s="3">
        <v>9</v>
      </c>
      <c r="K88" s="3">
        <v>20</v>
      </c>
      <c r="L88" s="3">
        <v>14</v>
      </c>
      <c r="M88" s="3">
        <v>0</v>
      </c>
      <c r="N88" s="3">
        <v>0</v>
      </c>
      <c r="O88" s="3">
        <v>0</v>
      </c>
      <c r="P88" s="3" t="s">
        <v>720</v>
      </c>
      <c r="Q88" s="5" t="s">
        <v>81</v>
      </c>
      <c r="R88" s="7">
        <v>1407240</v>
      </c>
      <c r="S88" s="8">
        <v>0.05</v>
      </c>
      <c r="T88" s="7">
        <v>1336878</v>
      </c>
      <c r="U88" s="8">
        <v>0.48244841677511224</v>
      </c>
      <c r="V88" s="7">
        <v>691903.32547852152</v>
      </c>
      <c r="W88" s="9">
        <v>7.0000000000000007E-2</v>
      </c>
      <c r="X88" s="7">
        <v>229868.21444469152</v>
      </c>
      <c r="Y88" s="7">
        <v>9884000</v>
      </c>
      <c r="Z88" s="3"/>
      <c r="AA88" s="3"/>
    </row>
    <row r="89" spans="1:27" x14ac:dyDescent="0.35">
      <c r="A89" s="3" t="s">
        <v>1085</v>
      </c>
      <c r="B89" s="4" t="s">
        <v>1085</v>
      </c>
      <c r="C89" s="3" t="s">
        <v>1086</v>
      </c>
      <c r="D89" s="3" t="s">
        <v>350</v>
      </c>
      <c r="E89" s="4" t="s">
        <v>13</v>
      </c>
      <c r="F89" s="3" t="s">
        <v>51</v>
      </c>
      <c r="G89" s="3">
        <v>22624</v>
      </c>
      <c r="H89" s="3">
        <v>17460</v>
      </c>
      <c r="I89" s="3">
        <v>0</v>
      </c>
      <c r="J89" s="3">
        <v>20</v>
      </c>
      <c r="K89" s="3">
        <v>9</v>
      </c>
      <c r="L89" s="3">
        <v>0</v>
      </c>
      <c r="M89" s="3">
        <v>0</v>
      </c>
      <c r="N89" s="3">
        <v>0</v>
      </c>
      <c r="O89" s="3">
        <v>0</v>
      </c>
      <c r="P89" s="3" t="s">
        <v>97</v>
      </c>
      <c r="Q89" s="5" t="s">
        <v>81</v>
      </c>
      <c r="R89" s="7">
        <v>562800</v>
      </c>
      <c r="S89" s="8">
        <v>0.05</v>
      </c>
      <c r="T89" s="7">
        <v>534660</v>
      </c>
      <c r="U89" s="8">
        <v>0.45973072787911923</v>
      </c>
      <c r="V89" s="7">
        <v>288860.36903215013</v>
      </c>
      <c r="W89" s="9">
        <v>7.0000000000000007E-2</v>
      </c>
      <c r="X89" s="7">
        <v>142295.74829169957</v>
      </c>
      <c r="Y89" s="7">
        <v>4127000</v>
      </c>
      <c r="Z89" s="3"/>
      <c r="AA89" s="3"/>
    </row>
    <row r="90" spans="1:27" x14ac:dyDescent="0.35">
      <c r="A90" s="3" t="s">
        <v>1087</v>
      </c>
      <c r="B90" s="4" t="s">
        <v>1087</v>
      </c>
      <c r="C90" s="3" t="s">
        <v>1088</v>
      </c>
      <c r="D90" s="3" t="s">
        <v>199</v>
      </c>
      <c r="E90" s="4" t="s">
        <v>12</v>
      </c>
      <c r="F90" s="3" t="s">
        <v>50</v>
      </c>
      <c r="G90" s="3">
        <v>20750</v>
      </c>
      <c r="H90" s="3">
        <v>50067</v>
      </c>
      <c r="I90" s="3">
        <v>7</v>
      </c>
      <c r="J90" s="3">
        <v>12</v>
      </c>
      <c r="K90" s="3">
        <v>12</v>
      </c>
      <c r="L90" s="3">
        <v>9</v>
      </c>
      <c r="M90" s="3">
        <v>0</v>
      </c>
      <c r="N90" s="3">
        <v>0</v>
      </c>
      <c r="O90" s="3">
        <v>3004</v>
      </c>
      <c r="P90" s="3" t="s">
        <v>999</v>
      </c>
      <c r="Q90" s="5" t="s">
        <v>82</v>
      </c>
      <c r="R90" s="7">
        <v>1401128</v>
      </c>
      <c r="S90" s="8">
        <v>0.05</v>
      </c>
      <c r="T90" s="7">
        <v>1331071.6000000001</v>
      </c>
      <c r="U90" s="8">
        <v>0.4778042934649101</v>
      </c>
      <c r="V90" s="7">
        <v>695079.87461079261</v>
      </c>
      <c r="W90" s="9">
        <v>0.06</v>
      </c>
      <c r="X90" s="7">
        <v>282552.79455723276</v>
      </c>
      <c r="Y90" s="7">
        <v>11585000</v>
      </c>
      <c r="Z90" s="3"/>
      <c r="AA90" s="3"/>
    </row>
    <row r="91" spans="1:27" x14ac:dyDescent="0.35">
      <c r="A91" s="3" t="s">
        <v>1089</v>
      </c>
      <c r="B91" s="4" t="s">
        <v>1089</v>
      </c>
      <c r="C91" s="3" t="s">
        <v>1090</v>
      </c>
      <c r="D91" s="3" t="s">
        <v>930</v>
      </c>
      <c r="E91" s="4" t="s">
        <v>12</v>
      </c>
      <c r="F91" s="3" t="s">
        <v>62</v>
      </c>
      <c r="G91" s="3">
        <v>5099</v>
      </c>
      <c r="H91" s="3">
        <v>8470</v>
      </c>
      <c r="I91" s="3">
        <v>0</v>
      </c>
      <c r="J91" s="3">
        <v>4</v>
      </c>
      <c r="K91" s="3">
        <v>5</v>
      </c>
      <c r="L91" s="3">
        <v>0</v>
      </c>
      <c r="M91" s="3">
        <v>0</v>
      </c>
      <c r="N91" s="3">
        <v>0</v>
      </c>
      <c r="O91" s="3">
        <v>2400</v>
      </c>
      <c r="P91" s="3" t="s">
        <v>1091</v>
      </c>
      <c r="Q91" s="5" t="s">
        <v>81</v>
      </c>
      <c r="R91" s="7">
        <v>261600</v>
      </c>
      <c r="S91" s="8">
        <v>0.05</v>
      </c>
      <c r="T91" s="7">
        <v>248520</v>
      </c>
      <c r="U91" s="8">
        <v>0.46225009064843525</v>
      </c>
      <c r="V91" s="7">
        <v>133641.60747205088</v>
      </c>
      <c r="W91" s="9">
        <v>7.0000000000000007E-2</v>
      </c>
      <c r="X91" s="7">
        <v>173560.52918448162</v>
      </c>
      <c r="Y91" s="7">
        <v>1909000</v>
      </c>
      <c r="Z91" s="3"/>
      <c r="AA91" s="3"/>
    </row>
    <row r="92" spans="1:27" x14ac:dyDescent="0.35">
      <c r="A92" s="3" t="s">
        <v>1092</v>
      </c>
      <c r="B92" s="4" t="s">
        <v>1092</v>
      </c>
      <c r="C92" s="3" t="s">
        <v>1093</v>
      </c>
      <c r="D92" s="3" t="s">
        <v>216</v>
      </c>
      <c r="E92" s="4" t="s">
        <v>12</v>
      </c>
      <c r="F92" s="3" t="s">
        <v>62</v>
      </c>
      <c r="G92" s="3">
        <v>7500</v>
      </c>
      <c r="H92" s="3">
        <v>12000</v>
      </c>
      <c r="I92" s="3">
        <v>0</v>
      </c>
      <c r="J92" s="3">
        <v>0</v>
      </c>
      <c r="K92" s="3">
        <v>0</v>
      </c>
      <c r="L92" s="3">
        <v>8</v>
      </c>
      <c r="M92" s="3">
        <v>0</v>
      </c>
      <c r="N92" s="3">
        <v>0</v>
      </c>
      <c r="O92" s="3">
        <v>2000</v>
      </c>
      <c r="P92" s="3" t="s">
        <v>956</v>
      </c>
      <c r="Q92" s="5" t="s">
        <v>81</v>
      </c>
      <c r="R92" s="7">
        <v>327200</v>
      </c>
      <c r="S92" s="8">
        <v>0.05</v>
      </c>
      <c r="T92" s="7">
        <v>310840</v>
      </c>
      <c r="U92" s="8">
        <v>0.46241256585754426</v>
      </c>
      <c r="V92" s="7">
        <v>167103.67802884095</v>
      </c>
      <c r="W92" s="9">
        <v>7.0000000000000007E-2</v>
      </c>
      <c r="X92" s="7">
        <v>217017.7636738194</v>
      </c>
      <c r="Y92" s="7">
        <v>2387000</v>
      </c>
      <c r="Z92" s="3"/>
      <c r="AA92" s="3"/>
    </row>
    <row r="93" spans="1:27" x14ac:dyDescent="0.35">
      <c r="A93" s="3" t="s">
        <v>1094</v>
      </c>
      <c r="B93" s="4" t="s">
        <v>1094</v>
      </c>
      <c r="C93" s="3" t="s">
        <v>1095</v>
      </c>
      <c r="D93" s="3" t="s">
        <v>216</v>
      </c>
      <c r="E93" s="4" t="s">
        <v>12</v>
      </c>
      <c r="F93" s="3" t="s">
        <v>62</v>
      </c>
      <c r="G93" s="3">
        <v>15235</v>
      </c>
      <c r="H93" s="3">
        <v>29407</v>
      </c>
      <c r="I93" s="3">
        <v>21</v>
      </c>
      <c r="J93" s="3">
        <v>17</v>
      </c>
      <c r="K93" s="3">
        <v>0</v>
      </c>
      <c r="L93" s="3">
        <v>0</v>
      </c>
      <c r="M93" s="3">
        <v>0</v>
      </c>
      <c r="N93" s="3">
        <v>0</v>
      </c>
      <c r="O93" s="3">
        <v>2800</v>
      </c>
      <c r="P93" s="3" t="s">
        <v>759</v>
      </c>
      <c r="Q93" s="5" t="s">
        <v>81</v>
      </c>
      <c r="R93" s="7">
        <v>788200</v>
      </c>
      <c r="S93" s="8">
        <v>0.05</v>
      </c>
      <c r="T93" s="7">
        <v>748790</v>
      </c>
      <c r="U93" s="8">
        <v>0.46241256585754426</v>
      </c>
      <c r="V93" s="7">
        <v>402540.09481152944</v>
      </c>
      <c r="W93" s="9">
        <v>7.0000000000000007E-2</v>
      </c>
      <c r="X93" s="7">
        <v>147450.58418004742</v>
      </c>
      <c r="Y93" s="7">
        <v>5751000</v>
      </c>
      <c r="Z93" s="3"/>
      <c r="AA93" s="3"/>
    </row>
    <row r="94" spans="1:27" x14ac:dyDescent="0.35">
      <c r="A94" s="3" t="s">
        <v>1096</v>
      </c>
      <c r="B94" s="4" t="s">
        <v>1096</v>
      </c>
      <c r="C94" s="3" t="s">
        <v>1097</v>
      </c>
      <c r="D94" s="3" t="s">
        <v>436</v>
      </c>
      <c r="E94" s="4" t="s">
        <v>863</v>
      </c>
      <c r="F94" s="3" t="s">
        <v>49</v>
      </c>
      <c r="G94" s="3">
        <v>42475</v>
      </c>
      <c r="H94" s="3">
        <v>303960</v>
      </c>
      <c r="I94" s="3">
        <v>30</v>
      </c>
      <c r="J94" s="3">
        <v>120</v>
      </c>
      <c r="K94" s="3">
        <v>105</v>
      </c>
      <c r="L94" s="3">
        <v>28</v>
      </c>
      <c r="M94" s="3">
        <v>0</v>
      </c>
      <c r="N94" s="3">
        <v>0</v>
      </c>
      <c r="O94" s="3">
        <v>0</v>
      </c>
      <c r="P94" s="3" t="s">
        <v>1098</v>
      </c>
      <c r="Q94" s="5" t="s">
        <v>82</v>
      </c>
      <c r="R94" s="7">
        <v>10612800</v>
      </c>
      <c r="S94" s="8">
        <v>0.05</v>
      </c>
      <c r="T94" s="7">
        <v>10082160</v>
      </c>
      <c r="U94" s="8">
        <v>0.43494692195389639</v>
      </c>
      <c r="V94" s="7">
        <v>5696955.5413533039</v>
      </c>
      <c r="W94" s="9">
        <v>0.06</v>
      </c>
      <c r="X94" s="7">
        <v>335509.74919630768</v>
      </c>
      <c r="Y94" s="7">
        <v>94949000</v>
      </c>
      <c r="Z94" s="3"/>
      <c r="AA94" s="3"/>
    </row>
    <row r="95" spans="1:27" x14ac:dyDescent="0.35">
      <c r="A95" s="3" t="s">
        <v>1099</v>
      </c>
      <c r="B95" s="4" t="s">
        <v>1099</v>
      </c>
      <c r="C95" s="3" t="s">
        <v>1100</v>
      </c>
      <c r="D95" s="3" t="s">
        <v>350</v>
      </c>
      <c r="E95" s="4" t="s">
        <v>6</v>
      </c>
      <c r="F95" s="3" t="s">
        <v>51</v>
      </c>
      <c r="G95" s="3">
        <v>8250</v>
      </c>
      <c r="H95" s="3">
        <v>6152</v>
      </c>
      <c r="I95" s="3">
        <v>0</v>
      </c>
      <c r="J95" s="3">
        <v>8</v>
      </c>
      <c r="K95" s="3">
        <v>2</v>
      </c>
      <c r="L95" s="3">
        <v>0</v>
      </c>
      <c r="M95" s="3">
        <v>0</v>
      </c>
      <c r="N95" s="3">
        <v>0</v>
      </c>
      <c r="O95" s="3">
        <v>0</v>
      </c>
      <c r="P95" s="3" t="s">
        <v>114</v>
      </c>
      <c r="Q95" s="5" t="s">
        <v>81</v>
      </c>
      <c r="R95" s="7">
        <v>184800</v>
      </c>
      <c r="S95" s="8">
        <v>0.05</v>
      </c>
      <c r="T95" s="7">
        <v>175560</v>
      </c>
      <c r="U95" s="8">
        <v>0.45973077918165056</v>
      </c>
      <c r="V95" s="7">
        <v>94849.664406869444</v>
      </c>
      <c r="W95" s="9">
        <v>7.0000000000000007E-2</v>
      </c>
      <c r="X95" s="7">
        <v>135499.52058124202</v>
      </c>
      <c r="Y95" s="7">
        <v>1355000</v>
      </c>
      <c r="Z95" s="3"/>
      <c r="AA95" s="3"/>
    </row>
    <row r="96" spans="1:27" x14ac:dyDescent="0.35">
      <c r="A96" s="3" t="s">
        <v>1101</v>
      </c>
      <c r="B96" s="4" t="s">
        <v>1101</v>
      </c>
      <c r="C96" s="3" t="s">
        <v>1102</v>
      </c>
      <c r="D96" s="3" t="s">
        <v>211</v>
      </c>
      <c r="E96" s="4" t="s">
        <v>12</v>
      </c>
      <c r="F96" s="3" t="s">
        <v>62</v>
      </c>
      <c r="G96" s="3">
        <v>11250</v>
      </c>
      <c r="H96" s="3">
        <v>7022</v>
      </c>
      <c r="I96" s="3">
        <v>0</v>
      </c>
      <c r="J96" s="3">
        <v>0</v>
      </c>
      <c r="K96" s="3">
        <v>4</v>
      </c>
      <c r="L96" s="3">
        <v>0</v>
      </c>
      <c r="M96" s="3">
        <v>0</v>
      </c>
      <c r="N96" s="3">
        <v>0</v>
      </c>
      <c r="O96" s="3">
        <v>3511</v>
      </c>
      <c r="P96" s="3" t="s">
        <v>720</v>
      </c>
      <c r="Q96" s="5" t="s">
        <v>81</v>
      </c>
      <c r="R96" s="7">
        <v>203908</v>
      </c>
      <c r="S96" s="8">
        <v>0.05</v>
      </c>
      <c r="T96" s="7">
        <v>193712.6</v>
      </c>
      <c r="U96" s="8">
        <v>0.46231476386762826</v>
      </c>
      <c r="V96" s="7">
        <v>104156.40507281569</v>
      </c>
      <c r="W96" s="9">
        <v>7.0000000000000007E-2</v>
      </c>
      <c r="X96" s="7">
        <v>185993.58048717084</v>
      </c>
      <c r="Y96" s="7">
        <v>1488000</v>
      </c>
      <c r="Z96" s="3"/>
      <c r="AA96" s="3"/>
    </row>
    <row r="97" spans="1:27" ht="29" x14ac:dyDescent="0.35">
      <c r="A97" s="3" t="s">
        <v>1103</v>
      </c>
      <c r="B97" s="4" t="s">
        <v>1104</v>
      </c>
      <c r="C97" s="3" t="s">
        <v>1105</v>
      </c>
      <c r="D97" s="3" t="s">
        <v>350</v>
      </c>
      <c r="E97" s="4" t="s">
        <v>906</v>
      </c>
      <c r="F97" s="3" t="s">
        <v>51</v>
      </c>
      <c r="G97" s="3">
        <v>15840</v>
      </c>
      <c r="H97" s="3">
        <v>12048</v>
      </c>
      <c r="I97" s="3">
        <v>0</v>
      </c>
      <c r="J97" s="3">
        <v>9</v>
      </c>
      <c r="K97" s="3">
        <v>4</v>
      </c>
      <c r="L97" s="3">
        <v>0</v>
      </c>
      <c r="M97" s="3">
        <v>0</v>
      </c>
      <c r="N97" s="3">
        <v>0</v>
      </c>
      <c r="O97" s="3">
        <v>0</v>
      </c>
      <c r="P97" s="3" t="s">
        <v>1106</v>
      </c>
      <c r="Q97" s="5" t="s">
        <v>81</v>
      </c>
      <c r="R97" s="7">
        <v>241800</v>
      </c>
      <c r="S97" s="8">
        <v>0.05</v>
      </c>
      <c r="T97" s="7">
        <v>229710</v>
      </c>
      <c r="U97" s="8">
        <v>0.45973153509195341</v>
      </c>
      <c r="V97" s="7">
        <v>124105.0690740274</v>
      </c>
      <c r="W97" s="9">
        <v>7.0000000000000007E-2</v>
      </c>
      <c r="X97" s="7">
        <v>136379.19678464546</v>
      </c>
      <c r="Y97" s="7">
        <v>1773000</v>
      </c>
      <c r="Z97" s="3"/>
      <c r="AA97" s="3"/>
    </row>
    <row r="98" spans="1:27" x14ac:dyDescent="0.35">
      <c r="A98" s="3" t="s">
        <v>1107</v>
      </c>
      <c r="B98" s="4" t="s">
        <v>1107</v>
      </c>
      <c r="C98" s="3" t="s">
        <v>1108</v>
      </c>
      <c r="D98" s="3" t="s">
        <v>199</v>
      </c>
      <c r="E98" s="4" t="s">
        <v>13</v>
      </c>
      <c r="F98" s="3" t="s">
        <v>51</v>
      </c>
      <c r="G98" s="3">
        <v>23660</v>
      </c>
      <c r="H98" s="3">
        <v>34245</v>
      </c>
      <c r="I98" s="3">
        <v>0</v>
      </c>
      <c r="J98" s="3">
        <v>5</v>
      </c>
      <c r="K98" s="3">
        <v>24</v>
      </c>
      <c r="L98" s="3">
        <v>10</v>
      </c>
      <c r="M98" s="3">
        <v>0</v>
      </c>
      <c r="N98" s="3">
        <v>0</v>
      </c>
      <c r="O98" s="3">
        <v>0</v>
      </c>
      <c r="P98" s="3" t="s">
        <v>860</v>
      </c>
      <c r="Q98" s="5" t="s">
        <v>81</v>
      </c>
      <c r="R98" s="7">
        <v>1277640</v>
      </c>
      <c r="S98" s="8">
        <v>0.05</v>
      </c>
      <c r="T98" s="7">
        <v>1213758</v>
      </c>
      <c r="U98" s="8">
        <v>0.4813645828935853</v>
      </c>
      <c r="V98" s="7">
        <v>629497.88659624779</v>
      </c>
      <c r="W98" s="9">
        <v>7.0000000000000007E-2</v>
      </c>
      <c r="X98" s="7">
        <v>230585.30644551196</v>
      </c>
      <c r="Y98" s="7">
        <v>8993000</v>
      </c>
      <c r="Z98" s="3"/>
      <c r="AA98" s="3"/>
    </row>
    <row r="99" spans="1:27" x14ac:dyDescent="0.35">
      <c r="A99" s="3" t="s">
        <v>1109</v>
      </c>
      <c r="B99" s="4" t="s">
        <v>1109</v>
      </c>
      <c r="C99" s="3" t="s">
        <v>1110</v>
      </c>
      <c r="D99" s="3" t="s">
        <v>199</v>
      </c>
      <c r="E99" s="4" t="s">
        <v>13</v>
      </c>
      <c r="F99" s="3" t="s">
        <v>51</v>
      </c>
      <c r="G99" s="3">
        <v>17415</v>
      </c>
      <c r="H99" s="3">
        <v>16185</v>
      </c>
      <c r="I99" s="3">
        <v>0</v>
      </c>
      <c r="J99" s="3">
        <v>0</v>
      </c>
      <c r="K99" s="3">
        <v>18</v>
      </c>
      <c r="L99" s="3">
        <v>0</v>
      </c>
      <c r="M99" s="3">
        <v>0</v>
      </c>
      <c r="N99" s="3">
        <v>0</v>
      </c>
      <c r="O99" s="3">
        <v>0</v>
      </c>
      <c r="P99" s="3" t="s">
        <v>1111</v>
      </c>
      <c r="Q99" s="5" t="s">
        <v>81</v>
      </c>
      <c r="R99" s="7">
        <v>475200</v>
      </c>
      <c r="S99" s="8">
        <v>0.05</v>
      </c>
      <c r="T99" s="7">
        <v>451440</v>
      </c>
      <c r="U99" s="8">
        <v>0.45814207770837806</v>
      </c>
      <c r="V99" s="7">
        <v>244616.3404393298</v>
      </c>
      <c r="W99" s="9">
        <v>7.0000000000000007E-2</v>
      </c>
      <c r="X99" s="7">
        <v>194139.95272962679</v>
      </c>
      <c r="Y99" s="7">
        <v>3495000</v>
      </c>
      <c r="Z99" s="3"/>
      <c r="AA99" s="3"/>
    </row>
    <row r="100" spans="1:27" x14ac:dyDescent="0.35">
      <c r="A100" s="3" t="s">
        <v>1112</v>
      </c>
      <c r="B100" s="4" t="s">
        <v>1112</v>
      </c>
      <c r="C100" s="3" t="s">
        <v>1113</v>
      </c>
      <c r="D100" s="3" t="s">
        <v>427</v>
      </c>
      <c r="E100" s="4" t="s">
        <v>863</v>
      </c>
      <c r="F100" s="3" t="s">
        <v>50</v>
      </c>
      <c r="G100" s="3">
        <v>18535</v>
      </c>
      <c r="H100" s="3">
        <v>48160</v>
      </c>
      <c r="I100" s="3">
        <v>4</v>
      </c>
      <c r="J100" s="3">
        <v>18</v>
      </c>
      <c r="K100" s="3">
        <v>6</v>
      </c>
      <c r="L100" s="3">
        <v>7</v>
      </c>
      <c r="M100" s="3">
        <v>0</v>
      </c>
      <c r="N100" s="3">
        <v>0</v>
      </c>
      <c r="O100" s="3">
        <v>0</v>
      </c>
      <c r="P100" s="3" t="s">
        <v>882</v>
      </c>
      <c r="Q100" s="5" t="s">
        <v>81</v>
      </c>
      <c r="R100" s="7">
        <v>1003860</v>
      </c>
      <c r="S100" s="8">
        <v>0.05</v>
      </c>
      <c r="T100" s="7">
        <v>953667</v>
      </c>
      <c r="U100" s="8">
        <v>0.61478751890163497</v>
      </c>
      <c r="V100" s="7">
        <v>367364.43121163454</v>
      </c>
      <c r="W100" s="9">
        <v>7.0000000000000007E-2</v>
      </c>
      <c r="X100" s="7">
        <v>138106.92902693027</v>
      </c>
      <c r="Y100" s="7">
        <v>5248000</v>
      </c>
      <c r="Z100" s="3"/>
      <c r="AA100" s="3"/>
    </row>
    <row r="101" spans="1:27" x14ac:dyDescent="0.35">
      <c r="A101" s="3" t="s">
        <v>1114</v>
      </c>
      <c r="B101" s="4" t="s">
        <v>1114</v>
      </c>
      <c r="C101" s="3" t="s">
        <v>1115</v>
      </c>
      <c r="D101" s="3" t="s">
        <v>243</v>
      </c>
      <c r="E101" s="4" t="s">
        <v>13</v>
      </c>
      <c r="F101" s="3" t="s">
        <v>51</v>
      </c>
      <c r="G101" s="3">
        <v>30674</v>
      </c>
      <c r="H101" s="3">
        <v>33069</v>
      </c>
      <c r="I101" s="3">
        <v>0</v>
      </c>
      <c r="J101" s="3">
        <v>0</v>
      </c>
      <c r="K101" s="3">
        <v>37</v>
      </c>
      <c r="L101" s="3">
        <v>0</v>
      </c>
      <c r="M101" s="3">
        <v>0</v>
      </c>
      <c r="N101" s="3">
        <v>0</v>
      </c>
      <c r="O101" s="3">
        <v>0</v>
      </c>
      <c r="P101" s="3" t="s">
        <v>1116</v>
      </c>
      <c r="Q101" s="5" t="s">
        <v>81</v>
      </c>
      <c r="R101" s="7">
        <v>1178820</v>
      </c>
      <c r="S101" s="8">
        <v>0.05</v>
      </c>
      <c r="T101" s="7">
        <v>1119879</v>
      </c>
      <c r="U101" s="8">
        <v>0.48244841677511219</v>
      </c>
      <c r="V101" s="7">
        <v>579595.14947030414</v>
      </c>
      <c r="W101" s="9">
        <v>7.0000000000000007E-2</v>
      </c>
      <c r="X101" s="7">
        <v>223781.91099239545</v>
      </c>
      <c r="Y101" s="7">
        <v>8280000</v>
      </c>
      <c r="Z101" s="3"/>
      <c r="AA101" s="3"/>
    </row>
    <row r="102" spans="1:27" x14ac:dyDescent="0.35">
      <c r="A102" s="3" t="s">
        <v>1117</v>
      </c>
      <c r="B102" s="4" t="s">
        <v>1117</v>
      </c>
      <c r="C102" s="3" t="s">
        <v>1118</v>
      </c>
      <c r="D102" s="3" t="s">
        <v>350</v>
      </c>
      <c r="E102" s="4" t="s">
        <v>6</v>
      </c>
      <c r="F102" s="3" t="s">
        <v>51</v>
      </c>
      <c r="G102" s="3">
        <v>9164</v>
      </c>
      <c r="H102" s="3">
        <v>7800</v>
      </c>
      <c r="I102" s="3">
        <v>0</v>
      </c>
      <c r="J102" s="3">
        <v>5</v>
      </c>
      <c r="K102" s="3">
        <v>6</v>
      </c>
      <c r="L102" s="3">
        <v>0</v>
      </c>
      <c r="M102" s="3">
        <v>0</v>
      </c>
      <c r="N102" s="3">
        <v>0</v>
      </c>
      <c r="O102" s="3">
        <v>0</v>
      </c>
      <c r="P102" s="3" t="s">
        <v>100</v>
      </c>
      <c r="Q102" s="5" t="s">
        <v>81</v>
      </c>
      <c r="R102" s="7">
        <v>235200</v>
      </c>
      <c r="S102" s="8">
        <v>0.05</v>
      </c>
      <c r="T102" s="7">
        <v>223440</v>
      </c>
      <c r="U102" s="8">
        <v>0.45973083302620776</v>
      </c>
      <c r="V102" s="7">
        <v>120717.74266862414</v>
      </c>
      <c r="W102" s="9">
        <v>7.0000000000000007E-2</v>
      </c>
      <c r="X102" s="7">
        <v>156776.28918003134</v>
      </c>
      <c r="Y102" s="7">
        <v>1725000</v>
      </c>
      <c r="Z102" s="3"/>
      <c r="AA102" s="3"/>
    </row>
    <row r="103" spans="1:27" x14ac:dyDescent="0.35">
      <c r="A103" s="3" t="s">
        <v>1119</v>
      </c>
      <c r="B103" s="4" t="s">
        <v>1119</v>
      </c>
      <c r="C103" s="3" t="s">
        <v>1120</v>
      </c>
      <c r="D103" s="3" t="s">
        <v>350</v>
      </c>
      <c r="E103" s="4" t="s">
        <v>863</v>
      </c>
      <c r="F103" s="3" t="s">
        <v>867</v>
      </c>
      <c r="G103" s="3">
        <v>26400</v>
      </c>
      <c r="H103" s="3">
        <v>36930</v>
      </c>
      <c r="I103" s="3">
        <v>0</v>
      </c>
      <c r="J103" s="3">
        <v>12</v>
      </c>
      <c r="K103" s="3">
        <v>19</v>
      </c>
      <c r="L103" s="3">
        <v>0</v>
      </c>
      <c r="M103" s="3">
        <v>0</v>
      </c>
      <c r="N103" s="3">
        <v>0</v>
      </c>
      <c r="O103" s="3">
        <v>0</v>
      </c>
      <c r="P103" s="3" t="s">
        <v>114</v>
      </c>
      <c r="Q103" s="5" t="s">
        <v>81</v>
      </c>
      <c r="R103" s="7">
        <v>650400</v>
      </c>
      <c r="S103" s="8">
        <v>0.05</v>
      </c>
      <c r="T103" s="7">
        <v>617880</v>
      </c>
      <c r="U103" s="8">
        <v>0.45973035717199778</v>
      </c>
      <c r="V103" s="7">
        <v>333821.80691056605</v>
      </c>
      <c r="W103" s="9">
        <v>7.0000000000000007E-2</v>
      </c>
      <c r="X103" s="7">
        <v>153834.93406016866</v>
      </c>
      <c r="Y103" s="7">
        <v>4769000</v>
      </c>
      <c r="Z103" s="3"/>
      <c r="AA103" s="3"/>
    </row>
    <row r="104" spans="1:27" ht="29" x14ac:dyDescent="0.35">
      <c r="A104" s="3" t="s">
        <v>1121</v>
      </c>
      <c r="B104" s="4" t="s">
        <v>1122</v>
      </c>
      <c r="C104" s="3" t="s">
        <v>2207</v>
      </c>
      <c r="D104" s="3" t="s">
        <v>318</v>
      </c>
      <c r="E104" s="4" t="s">
        <v>15</v>
      </c>
      <c r="F104" s="3" t="s">
        <v>51</v>
      </c>
      <c r="G104" s="3">
        <v>11390</v>
      </c>
      <c r="H104" s="3">
        <v>7500</v>
      </c>
      <c r="I104" s="3">
        <v>0</v>
      </c>
      <c r="J104" s="3">
        <v>13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 t="s">
        <v>112</v>
      </c>
      <c r="Q104" s="5" t="s">
        <v>81</v>
      </c>
      <c r="R104" s="7">
        <v>273000</v>
      </c>
      <c r="S104" s="8">
        <v>0.05</v>
      </c>
      <c r="T104" s="7">
        <v>259350</v>
      </c>
      <c r="U104" s="8">
        <v>0.45814216916259282</v>
      </c>
      <c r="V104" s="7">
        <v>140530.82842768155</v>
      </c>
      <c r="W104" s="9">
        <v>7.0000000000000007E-2</v>
      </c>
      <c r="X104" s="7">
        <v>154429.48178866104</v>
      </c>
      <c r="Y104" s="7">
        <v>2008000</v>
      </c>
      <c r="Z104" s="3"/>
      <c r="AA104" s="3"/>
    </row>
    <row r="105" spans="1:27" x14ac:dyDescent="0.35">
      <c r="A105" s="3" t="s">
        <v>1123</v>
      </c>
      <c r="B105" s="4" t="s">
        <v>1123</v>
      </c>
      <c r="C105" s="3" t="s">
        <v>1124</v>
      </c>
      <c r="D105" s="3" t="s">
        <v>199</v>
      </c>
      <c r="E105" s="4" t="s">
        <v>863</v>
      </c>
      <c r="F105" s="3" t="s">
        <v>867</v>
      </c>
      <c r="G105" s="3">
        <v>31348</v>
      </c>
      <c r="H105" s="3">
        <v>53847</v>
      </c>
      <c r="I105" s="3">
        <v>0</v>
      </c>
      <c r="J105" s="3">
        <v>7</v>
      </c>
      <c r="K105" s="3">
        <v>19</v>
      </c>
      <c r="L105" s="3">
        <v>10</v>
      </c>
      <c r="M105" s="3">
        <v>0</v>
      </c>
      <c r="N105" s="3">
        <v>0</v>
      </c>
      <c r="O105" s="3">
        <v>0</v>
      </c>
      <c r="P105" s="3" t="s">
        <v>826</v>
      </c>
      <c r="Q105" s="5" t="s">
        <v>81</v>
      </c>
      <c r="R105" s="7">
        <v>1192200</v>
      </c>
      <c r="S105" s="8">
        <v>0.05</v>
      </c>
      <c r="T105" s="7">
        <v>1132590</v>
      </c>
      <c r="U105" s="8">
        <v>0.45814207770837806</v>
      </c>
      <c r="V105" s="7">
        <v>613702.864208268</v>
      </c>
      <c r="W105" s="9">
        <v>7.0000000000000007E-2</v>
      </c>
      <c r="X105" s="7">
        <v>243532.88262232853</v>
      </c>
      <c r="Y105" s="7">
        <v>8767000</v>
      </c>
      <c r="Z105" s="3"/>
      <c r="AA105" s="3"/>
    </row>
    <row r="106" spans="1:27" x14ac:dyDescent="0.35">
      <c r="A106" s="3" t="s">
        <v>1125</v>
      </c>
      <c r="B106" s="4" t="s">
        <v>1125</v>
      </c>
      <c r="C106" s="3" t="s">
        <v>1126</v>
      </c>
      <c r="D106" s="3" t="s">
        <v>199</v>
      </c>
      <c r="E106" s="4" t="s">
        <v>863</v>
      </c>
      <c r="F106" s="3" t="s">
        <v>50</v>
      </c>
      <c r="G106" s="3">
        <v>13320</v>
      </c>
      <c r="H106" s="3">
        <v>30085</v>
      </c>
      <c r="I106" s="3">
        <v>17</v>
      </c>
      <c r="J106" s="3">
        <v>18</v>
      </c>
      <c r="K106" s="3">
        <v>0</v>
      </c>
      <c r="L106" s="3">
        <v>0</v>
      </c>
      <c r="M106" s="3">
        <v>0</v>
      </c>
      <c r="N106" s="3">
        <v>0</v>
      </c>
      <c r="O106" s="3">
        <v>4800</v>
      </c>
      <c r="P106" s="3" t="s">
        <v>134</v>
      </c>
      <c r="Q106" s="5" t="s">
        <v>81</v>
      </c>
      <c r="R106" s="7">
        <v>935280</v>
      </c>
      <c r="S106" s="8">
        <v>0.05</v>
      </c>
      <c r="T106" s="7">
        <v>888516</v>
      </c>
      <c r="U106" s="8">
        <v>0.48136456009230483</v>
      </c>
      <c r="V106" s="7">
        <v>460815.88652502571</v>
      </c>
      <c r="W106" s="9">
        <v>7.0000000000000007E-2</v>
      </c>
      <c r="X106" s="7">
        <v>177921.19170850414</v>
      </c>
      <c r="Y106" s="7">
        <v>6583000</v>
      </c>
      <c r="Z106" s="3"/>
      <c r="AA106" s="3"/>
    </row>
    <row r="107" spans="1:27" x14ac:dyDescent="0.35">
      <c r="A107" s="3" t="s">
        <v>1127</v>
      </c>
      <c r="B107" s="4" t="s">
        <v>1127</v>
      </c>
      <c r="C107" s="3" t="s">
        <v>1128</v>
      </c>
      <c r="D107" s="3" t="s">
        <v>216</v>
      </c>
      <c r="E107" s="4" t="s">
        <v>12</v>
      </c>
      <c r="F107" s="3" t="s">
        <v>62</v>
      </c>
      <c r="G107" s="3">
        <v>14850</v>
      </c>
      <c r="H107" s="3">
        <v>14013</v>
      </c>
      <c r="I107" s="3">
        <v>0</v>
      </c>
      <c r="J107" s="3">
        <v>2</v>
      </c>
      <c r="K107" s="3">
        <v>3</v>
      </c>
      <c r="L107" s="3">
        <v>2</v>
      </c>
      <c r="M107" s="3">
        <v>0</v>
      </c>
      <c r="N107" s="3">
        <v>0</v>
      </c>
      <c r="O107" s="3">
        <v>7996</v>
      </c>
      <c r="P107" s="3" t="s">
        <v>1129</v>
      </c>
      <c r="Q107" s="5" t="s">
        <v>81</v>
      </c>
      <c r="R107" s="7">
        <v>412888</v>
      </c>
      <c r="S107" s="8">
        <v>0.05</v>
      </c>
      <c r="T107" s="7">
        <v>392243.6</v>
      </c>
      <c r="U107" s="8">
        <v>0.46241237761836435</v>
      </c>
      <c r="V107" s="7">
        <v>210865.30431841337</v>
      </c>
      <c r="W107" s="9">
        <v>7.0000000000000007E-2</v>
      </c>
      <c r="X107" s="7">
        <v>273851.04456936795</v>
      </c>
      <c r="Y107" s="7">
        <v>3012000</v>
      </c>
      <c r="Z107" s="3"/>
      <c r="AA107" s="3"/>
    </row>
    <row r="108" spans="1:27" ht="29" x14ac:dyDescent="0.35">
      <c r="A108" s="3" t="s">
        <v>1130</v>
      </c>
      <c r="B108" s="4" t="s">
        <v>1131</v>
      </c>
      <c r="C108" s="3" t="s">
        <v>1132</v>
      </c>
      <c r="D108" s="3" t="s">
        <v>199</v>
      </c>
      <c r="E108" s="4" t="s">
        <v>918</v>
      </c>
      <c r="F108" s="3" t="s">
        <v>867</v>
      </c>
      <c r="G108" s="3">
        <v>16000</v>
      </c>
      <c r="H108" s="3">
        <v>62491</v>
      </c>
      <c r="I108" s="3">
        <v>0</v>
      </c>
      <c r="J108" s="3">
        <v>55</v>
      </c>
      <c r="K108" s="3">
        <v>0</v>
      </c>
      <c r="L108" s="3">
        <v>1</v>
      </c>
      <c r="M108" s="3">
        <v>0</v>
      </c>
      <c r="N108" s="3">
        <v>0</v>
      </c>
      <c r="O108" s="3">
        <v>0</v>
      </c>
      <c r="P108" s="3" t="s">
        <v>99</v>
      </c>
      <c r="Q108" s="5" t="s">
        <v>81</v>
      </c>
      <c r="R108" s="7">
        <v>1593000</v>
      </c>
      <c r="S108" s="8">
        <v>0.05</v>
      </c>
      <c r="T108" s="7">
        <v>1513350</v>
      </c>
      <c r="U108" s="8">
        <v>0.45814220502820857</v>
      </c>
      <c r="V108" s="7">
        <v>820020.49402056052</v>
      </c>
      <c r="W108" s="9">
        <v>7.0000000000000007E-2</v>
      </c>
      <c r="X108" s="7">
        <v>209188.90153585729</v>
      </c>
      <c r="Y108" s="7">
        <v>11715000</v>
      </c>
      <c r="Z108" s="3"/>
      <c r="AA108" s="3"/>
    </row>
    <row r="109" spans="1:27" x14ac:dyDescent="0.35">
      <c r="A109" s="3" t="s">
        <v>1133</v>
      </c>
      <c r="B109" s="4" t="s">
        <v>1133</v>
      </c>
      <c r="C109" s="3" t="s">
        <v>1134</v>
      </c>
      <c r="D109" s="3" t="s">
        <v>199</v>
      </c>
      <c r="E109" s="4" t="s">
        <v>13</v>
      </c>
      <c r="F109" s="3" t="s">
        <v>51</v>
      </c>
      <c r="G109" s="3">
        <v>13434</v>
      </c>
      <c r="H109" s="3">
        <v>19200</v>
      </c>
      <c r="I109" s="3">
        <v>0</v>
      </c>
      <c r="J109" s="3">
        <v>10</v>
      </c>
      <c r="K109" s="3">
        <v>6</v>
      </c>
      <c r="L109" s="3">
        <v>0</v>
      </c>
      <c r="M109" s="3">
        <v>0</v>
      </c>
      <c r="N109" s="3">
        <v>0</v>
      </c>
      <c r="O109" s="3">
        <v>0</v>
      </c>
      <c r="P109" s="3" t="s">
        <v>953</v>
      </c>
      <c r="Q109" s="5" t="s">
        <v>81</v>
      </c>
      <c r="R109" s="7">
        <v>452400</v>
      </c>
      <c r="S109" s="8">
        <v>0.05</v>
      </c>
      <c r="T109" s="7">
        <v>429780</v>
      </c>
      <c r="U109" s="8">
        <v>0.45814196504861993</v>
      </c>
      <c r="V109" s="7">
        <v>232879.74626140413</v>
      </c>
      <c r="W109" s="9">
        <v>7.0000000000000007E-2</v>
      </c>
      <c r="X109" s="7">
        <v>207928.34487625369</v>
      </c>
      <c r="Y109" s="7">
        <v>3327000</v>
      </c>
      <c r="Z109" s="3"/>
      <c r="AA109" s="3"/>
    </row>
    <row r="110" spans="1:27" x14ac:dyDescent="0.35">
      <c r="A110" s="3" t="s">
        <v>1135</v>
      </c>
      <c r="B110" s="4" t="s">
        <v>1135</v>
      </c>
      <c r="C110" s="3" t="s">
        <v>1136</v>
      </c>
      <c r="D110" s="3" t="s">
        <v>469</v>
      </c>
      <c r="E110" s="4" t="s">
        <v>863</v>
      </c>
      <c r="F110" s="3" t="s">
        <v>867</v>
      </c>
      <c r="G110" s="3">
        <v>9600</v>
      </c>
      <c r="H110" s="3">
        <v>22486</v>
      </c>
      <c r="I110" s="3">
        <v>0</v>
      </c>
      <c r="J110" s="3">
        <v>0</v>
      </c>
      <c r="K110" s="3">
        <v>0</v>
      </c>
      <c r="L110" s="3">
        <v>15</v>
      </c>
      <c r="M110" s="3">
        <v>0</v>
      </c>
      <c r="N110" s="3">
        <v>0</v>
      </c>
      <c r="O110" s="3">
        <v>0</v>
      </c>
      <c r="P110" s="3" t="s">
        <v>153</v>
      </c>
      <c r="Q110" s="5" t="s">
        <v>81</v>
      </c>
      <c r="R110" s="7">
        <v>630000</v>
      </c>
      <c r="S110" s="8">
        <v>0.05</v>
      </c>
      <c r="T110" s="7">
        <v>598500</v>
      </c>
      <c r="U110" s="8">
        <v>0.46067645884483366</v>
      </c>
      <c r="V110" s="7">
        <v>322785.13938136701</v>
      </c>
      <c r="W110" s="9">
        <v>7.0000000000000007E-2</v>
      </c>
      <c r="X110" s="7">
        <v>307414.41845844476</v>
      </c>
      <c r="Y110" s="7">
        <v>4611000</v>
      </c>
      <c r="Z110" s="3"/>
      <c r="AA110" s="3"/>
    </row>
    <row r="111" spans="1:27" x14ac:dyDescent="0.35">
      <c r="A111" s="3" t="s">
        <v>1137</v>
      </c>
      <c r="B111" s="4" t="s">
        <v>1137</v>
      </c>
      <c r="C111" s="3" t="s">
        <v>1138</v>
      </c>
      <c r="D111" s="3" t="s">
        <v>350</v>
      </c>
      <c r="E111" s="4" t="s">
        <v>13</v>
      </c>
      <c r="F111" s="3" t="s">
        <v>1139</v>
      </c>
      <c r="G111" s="3">
        <v>14700</v>
      </c>
      <c r="H111" s="3">
        <v>26976</v>
      </c>
      <c r="I111" s="3">
        <v>0</v>
      </c>
      <c r="J111" s="3">
        <v>9</v>
      </c>
      <c r="K111" s="3">
        <v>9</v>
      </c>
      <c r="L111" s="3">
        <v>6</v>
      </c>
      <c r="M111" s="3">
        <v>0</v>
      </c>
      <c r="N111" s="3">
        <v>0</v>
      </c>
      <c r="O111" s="3">
        <v>0</v>
      </c>
      <c r="P111" s="3" t="s">
        <v>956</v>
      </c>
      <c r="Q111" s="5" t="s">
        <v>81</v>
      </c>
      <c r="R111" s="7">
        <v>541800</v>
      </c>
      <c r="S111" s="8">
        <v>0.05</v>
      </c>
      <c r="T111" s="7">
        <v>514710</v>
      </c>
      <c r="U111" s="8">
        <v>0.51217519914861576</v>
      </c>
      <c r="V111" s="7">
        <v>251088.303246216</v>
      </c>
      <c r="W111" s="9">
        <v>0.09</v>
      </c>
      <c r="X111" s="7">
        <v>116244.5848362111</v>
      </c>
      <c r="Y111" s="7">
        <v>2790000</v>
      </c>
      <c r="Z111" s="3">
        <v>1813500</v>
      </c>
      <c r="AA111" s="3" t="s">
        <v>1140</v>
      </c>
    </row>
    <row r="112" spans="1:27" x14ac:dyDescent="0.35">
      <c r="A112" s="3" t="s">
        <v>1141</v>
      </c>
      <c r="B112" s="4" t="s">
        <v>1141</v>
      </c>
      <c r="C112" s="3" t="s">
        <v>1142</v>
      </c>
      <c r="D112" s="3" t="s">
        <v>350</v>
      </c>
      <c r="E112" s="4" t="s">
        <v>6</v>
      </c>
      <c r="F112" s="3" t="s">
        <v>51</v>
      </c>
      <c r="G112" s="3">
        <v>9375</v>
      </c>
      <c r="H112" s="3">
        <v>6657</v>
      </c>
      <c r="I112" s="3">
        <v>0</v>
      </c>
      <c r="J112" s="3">
        <v>0</v>
      </c>
      <c r="K112" s="3">
        <v>11</v>
      </c>
      <c r="L112" s="3">
        <v>0</v>
      </c>
      <c r="M112" s="3">
        <v>0</v>
      </c>
      <c r="N112" s="3">
        <v>0</v>
      </c>
      <c r="O112" s="3">
        <v>0</v>
      </c>
      <c r="P112" s="3" t="s">
        <v>101</v>
      </c>
      <c r="Q112" s="5" t="s">
        <v>81</v>
      </c>
      <c r="R112" s="7">
        <v>277200</v>
      </c>
      <c r="S112" s="8">
        <v>0.05</v>
      </c>
      <c r="T112" s="7">
        <v>263340</v>
      </c>
      <c r="U112" s="8">
        <v>0.45973051205624754</v>
      </c>
      <c r="V112" s="7">
        <v>142274.56695510779</v>
      </c>
      <c r="W112" s="9">
        <v>7.0000000000000007E-2</v>
      </c>
      <c r="X112" s="7">
        <v>184772.16487676336</v>
      </c>
      <c r="Y112" s="7">
        <v>2032000</v>
      </c>
      <c r="Z112" s="3"/>
      <c r="AA112" s="3"/>
    </row>
    <row r="113" spans="1:27" x14ac:dyDescent="0.35">
      <c r="A113" s="3" t="s">
        <v>1143</v>
      </c>
      <c r="B113" s="4" t="s">
        <v>1143</v>
      </c>
      <c r="C113" s="3" t="s">
        <v>1144</v>
      </c>
      <c r="D113" s="3" t="s">
        <v>350</v>
      </c>
      <c r="E113" s="4" t="s">
        <v>13</v>
      </c>
      <c r="F113" s="3" t="s">
        <v>51</v>
      </c>
      <c r="G113" s="3">
        <v>8430</v>
      </c>
      <c r="H113" s="3">
        <v>9720</v>
      </c>
      <c r="I113" s="3">
        <v>0</v>
      </c>
      <c r="J113" s="3">
        <v>0</v>
      </c>
      <c r="K113" s="3">
        <v>9</v>
      </c>
      <c r="L113" s="3">
        <v>0</v>
      </c>
      <c r="M113" s="3">
        <v>0</v>
      </c>
      <c r="N113" s="3">
        <v>0</v>
      </c>
      <c r="O113" s="3">
        <v>0</v>
      </c>
      <c r="P113" s="3" t="s">
        <v>1116</v>
      </c>
      <c r="Q113" s="5" t="s">
        <v>81</v>
      </c>
      <c r="R113" s="7">
        <v>226800</v>
      </c>
      <c r="S113" s="8">
        <v>0.05</v>
      </c>
      <c r="T113" s="7">
        <v>215460</v>
      </c>
      <c r="U113" s="8">
        <v>0.45973051205624743</v>
      </c>
      <c r="V113" s="7">
        <v>116406.46387236092</v>
      </c>
      <c r="W113" s="9">
        <v>7.0000000000000007E-2</v>
      </c>
      <c r="X113" s="7">
        <v>184772.16487676336</v>
      </c>
      <c r="Y113" s="7">
        <v>1663000</v>
      </c>
      <c r="Z113" s="3"/>
      <c r="AA113" s="3"/>
    </row>
    <row r="114" spans="1:27" ht="58" x14ac:dyDescent="0.35">
      <c r="A114" s="3" t="s">
        <v>1145</v>
      </c>
      <c r="B114" s="4" t="s">
        <v>1146</v>
      </c>
      <c r="C114" s="3" t="s">
        <v>1147</v>
      </c>
      <c r="D114" s="3" t="s">
        <v>350</v>
      </c>
      <c r="E114" s="4" t="s">
        <v>1148</v>
      </c>
      <c r="F114" s="3" t="s">
        <v>51</v>
      </c>
      <c r="G114" s="3">
        <v>12500</v>
      </c>
      <c r="H114" s="3">
        <v>9621</v>
      </c>
      <c r="I114" s="3">
        <v>0</v>
      </c>
      <c r="J114" s="3">
        <v>0</v>
      </c>
      <c r="K114" s="3">
        <v>14</v>
      </c>
      <c r="L114" s="3">
        <v>0</v>
      </c>
      <c r="M114" s="3">
        <v>0</v>
      </c>
      <c r="N114" s="3">
        <v>0</v>
      </c>
      <c r="O114" s="3">
        <v>0</v>
      </c>
      <c r="P114" s="3" t="s">
        <v>110</v>
      </c>
      <c r="Q114" s="5" t="s">
        <v>81</v>
      </c>
      <c r="R114" s="7">
        <v>352800</v>
      </c>
      <c r="S114" s="8">
        <v>0.05</v>
      </c>
      <c r="T114" s="7">
        <v>335160</v>
      </c>
      <c r="U114" s="8">
        <v>0.45973051205624738</v>
      </c>
      <c r="V114" s="7">
        <v>181076.72157922812</v>
      </c>
      <c r="W114" s="9">
        <v>7.0000000000000007E-2</v>
      </c>
      <c r="X114" s="7">
        <v>184772.16487676339</v>
      </c>
      <c r="Y114" s="7">
        <v>2587000</v>
      </c>
      <c r="Z114" s="3"/>
      <c r="AA114" s="3"/>
    </row>
    <row r="115" spans="1:27" x14ac:dyDescent="0.35">
      <c r="A115" s="3" t="s">
        <v>1149</v>
      </c>
      <c r="B115" s="4" t="s">
        <v>1149</v>
      </c>
      <c r="C115" s="3" t="s">
        <v>1150</v>
      </c>
      <c r="D115" s="3" t="s">
        <v>199</v>
      </c>
      <c r="E115" s="4" t="s">
        <v>13</v>
      </c>
      <c r="F115" s="3" t="s">
        <v>867</v>
      </c>
      <c r="G115" s="3">
        <v>26200</v>
      </c>
      <c r="H115" s="3">
        <v>30385</v>
      </c>
      <c r="I115" s="3">
        <v>0</v>
      </c>
      <c r="J115" s="3">
        <v>18</v>
      </c>
      <c r="K115" s="3">
        <v>19</v>
      </c>
      <c r="L115" s="3">
        <v>0</v>
      </c>
      <c r="M115" s="3">
        <v>0</v>
      </c>
      <c r="N115" s="3">
        <v>0</v>
      </c>
      <c r="O115" s="3">
        <v>0</v>
      </c>
      <c r="P115" s="3" t="s">
        <v>116</v>
      </c>
      <c r="Q115" s="5" t="s">
        <v>81</v>
      </c>
      <c r="R115" s="7">
        <v>1071900</v>
      </c>
      <c r="S115" s="8">
        <v>0.05</v>
      </c>
      <c r="T115" s="7">
        <v>1018305</v>
      </c>
      <c r="U115" s="8">
        <v>0.48136461656610663</v>
      </c>
      <c r="V115" s="7">
        <v>528129.00412765075</v>
      </c>
      <c r="W115" s="9">
        <v>7.0000000000000007E-2</v>
      </c>
      <c r="X115" s="7">
        <v>203910.81240449831</v>
      </c>
      <c r="Y115" s="7">
        <v>7545000</v>
      </c>
      <c r="Z115" s="3"/>
      <c r="AA115" s="3"/>
    </row>
    <row r="116" spans="1:27" ht="43.5" x14ac:dyDescent="0.35">
      <c r="A116" s="3" t="s">
        <v>1151</v>
      </c>
      <c r="B116" s="4" t="s">
        <v>1152</v>
      </c>
      <c r="C116" s="3" t="s">
        <v>1153</v>
      </c>
      <c r="D116" s="3" t="s">
        <v>350</v>
      </c>
      <c r="E116" s="4" t="s">
        <v>48</v>
      </c>
      <c r="F116" s="3" t="s">
        <v>51</v>
      </c>
      <c r="G116" s="3">
        <v>9430</v>
      </c>
      <c r="H116" s="3">
        <v>6521</v>
      </c>
      <c r="I116" s="3">
        <v>0</v>
      </c>
      <c r="J116" s="3">
        <v>14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 t="s">
        <v>113</v>
      </c>
      <c r="Q116" s="5" t="s">
        <v>81</v>
      </c>
      <c r="R116" s="7">
        <v>235200</v>
      </c>
      <c r="S116" s="8">
        <v>0.05</v>
      </c>
      <c r="T116" s="7">
        <v>223440</v>
      </c>
      <c r="U116" s="8">
        <v>0.4597309590519027</v>
      </c>
      <c r="V116" s="7">
        <v>120717.71450944286</v>
      </c>
      <c r="W116" s="9">
        <v>7.0000000000000007E-2</v>
      </c>
      <c r="X116" s="7">
        <v>123181.34133616617</v>
      </c>
      <c r="Y116" s="7">
        <v>1725000</v>
      </c>
      <c r="Z116" s="3"/>
      <c r="AA116" s="3"/>
    </row>
    <row r="117" spans="1:27" x14ac:dyDescent="0.35">
      <c r="A117" s="3" t="s">
        <v>1154</v>
      </c>
      <c r="B117" s="4" t="s">
        <v>1154</v>
      </c>
      <c r="C117" s="3" t="s">
        <v>1155</v>
      </c>
      <c r="D117" s="3" t="s">
        <v>199</v>
      </c>
      <c r="E117" s="4" t="s">
        <v>13</v>
      </c>
      <c r="F117" s="3" t="s">
        <v>867</v>
      </c>
      <c r="G117" s="3">
        <v>20000</v>
      </c>
      <c r="H117" s="3">
        <v>23736</v>
      </c>
      <c r="I117" s="3">
        <v>0</v>
      </c>
      <c r="J117" s="3">
        <v>5</v>
      </c>
      <c r="K117" s="3">
        <v>19</v>
      </c>
      <c r="L117" s="3">
        <v>1</v>
      </c>
      <c r="M117" s="3">
        <v>0</v>
      </c>
      <c r="N117" s="3">
        <v>0</v>
      </c>
      <c r="O117" s="3">
        <v>0</v>
      </c>
      <c r="P117" s="3" t="s">
        <v>854</v>
      </c>
      <c r="Q117" s="5" t="s">
        <v>81</v>
      </c>
      <c r="R117" s="7">
        <v>567000</v>
      </c>
      <c r="S117" s="8">
        <v>0.05</v>
      </c>
      <c r="T117" s="7">
        <v>538650</v>
      </c>
      <c r="U117" s="8">
        <v>0.45814212362964984</v>
      </c>
      <c r="V117" s="7">
        <v>291871.74510688911</v>
      </c>
      <c r="W117" s="9">
        <v>7.0000000000000007E-2</v>
      </c>
      <c r="X117" s="7">
        <v>166783.85434679376</v>
      </c>
      <c r="Y117" s="7">
        <v>4170000</v>
      </c>
      <c r="Z117" s="3"/>
      <c r="AA117" s="3"/>
    </row>
    <row r="118" spans="1:27" x14ac:dyDescent="0.35">
      <c r="A118" s="3" t="s">
        <v>1156</v>
      </c>
      <c r="B118" s="4" t="s">
        <v>1156</v>
      </c>
      <c r="C118" s="3" t="s">
        <v>1157</v>
      </c>
      <c r="D118" s="3" t="s">
        <v>199</v>
      </c>
      <c r="E118" s="4" t="s">
        <v>13</v>
      </c>
      <c r="F118" s="3" t="s">
        <v>51</v>
      </c>
      <c r="G118" s="3">
        <v>16528</v>
      </c>
      <c r="H118" s="3">
        <v>23589</v>
      </c>
      <c r="I118" s="3">
        <v>0</v>
      </c>
      <c r="J118" s="3">
        <v>0</v>
      </c>
      <c r="K118" s="3">
        <v>0</v>
      </c>
      <c r="L118" s="3">
        <v>19</v>
      </c>
      <c r="M118" s="3">
        <v>0</v>
      </c>
      <c r="N118" s="3">
        <v>0</v>
      </c>
      <c r="O118" s="3">
        <v>0</v>
      </c>
      <c r="P118" s="3" t="s">
        <v>128</v>
      </c>
      <c r="Q118" s="5" t="s">
        <v>81</v>
      </c>
      <c r="R118" s="7">
        <v>644100</v>
      </c>
      <c r="S118" s="8">
        <v>0.05</v>
      </c>
      <c r="T118" s="7">
        <v>611895</v>
      </c>
      <c r="U118" s="8">
        <v>0.45814223971411405</v>
      </c>
      <c r="V118" s="7">
        <v>331560.0542301322</v>
      </c>
      <c r="W118" s="9">
        <v>7.0000000000000007E-2</v>
      </c>
      <c r="X118" s="7">
        <v>249293.27385724225</v>
      </c>
      <c r="Y118" s="7">
        <v>4737000</v>
      </c>
      <c r="Z118" s="3"/>
      <c r="AA118" s="3"/>
    </row>
    <row r="119" spans="1:27" x14ac:dyDescent="0.35">
      <c r="A119" s="3" t="s">
        <v>1158</v>
      </c>
      <c r="B119" s="4" t="s">
        <v>1158</v>
      </c>
      <c r="C119" s="3" t="s">
        <v>1159</v>
      </c>
      <c r="D119" s="3" t="s">
        <v>330</v>
      </c>
      <c r="E119" s="4" t="s">
        <v>12</v>
      </c>
      <c r="F119" s="3" t="s">
        <v>62</v>
      </c>
      <c r="G119" s="3">
        <v>6625</v>
      </c>
      <c r="H119" s="3">
        <v>8323</v>
      </c>
      <c r="I119" s="3">
        <v>0</v>
      </c>
      <c r="J119" s="3">
        <v>0</v>
      </c>
      <c r="K119" s="3">
        <v>0</v>
      </c>
      <c r="L119" s="3">
        <v>2</v>
      </c>
      <c r="M119" s="3">
        <v>0</v>
      </c>
      <c r="N119" s="3">
        <v>0</v>
      </c>
      <c r="O119" s="3">
        <v>5687</v>
      </c>
      <c r="P119" s="3" t="s">
        <v>690</v>
      </c>
      <c r="Q119" s="5" t="s">
        <v>81</v>
      </c>
      <c r="R119" s="7">
        <v>227036</v>
      </c>
      <c r="S119" s="8">
        <v>0.05</v>
      </c>
      <c r="T119" s="7">
        <v>215684.2</v>
      </c>
      <c r="U119" s="8">
        <v>0.45814207770837806</v>
      </c>
      <c r="V119" s="7">
        <v>116870.19248313064</v>
      </c>
      <c r="W119" s="9">
        <v>7.0000000000000007E-2</v>
      </c>
      <c r="X119" s="7">
        <v>238510.5969043482</v>
      </c>
      <c r="Y119" s="7">
        <v>1670000</v>
      </c>
      <c r="Z119" s="3"/>
      <c r="AA119" s="3"/>
    </row>
    <row r="120" spans="1:27" x14ac:dyDescent="0.35">
      <c r="A120" s="3" t="s">
        <v>1160</v>
      </c>
      <c r="B120" s="4" t="s">
        <v>1160</v>
      </c>
      <c r="C120" s="3" t="s">
        <v>1161</v>
      </c>
      <c r="D120" s="3" t="s">
        <v>350</v>
      </c>
      <c r="E120" s="4" t="s">
        <v>13</v>
      </c>
      <c r="F120" s="3" t="s">
        <v>51</v>
      </c>
      <c r="G120" s="3">
        <v>18632</v>
      </c>
      <c r="H120" s="3">
        <v>24363</v>
      </c>
      <c r="I120" s="3">
        <v>0</v>
      </c>
      <c r="J120" s="3">
        <v>12</v>
      </c>
      <c r="K120" s="3">
        <v>13</v>
      </c>
      <c r="L120" s="3">
        <v>0</v>
      </c>
      <c r="M120" s="3">
        <v>0</v>
      </c>
      <c r="N120" s="3">
        <v>0</v>
      </c>
      <c r="O120" s="3">
        <v>0</v>
      </c>
      <c r="P120" s="3" t="s">
        <v>810</v>
      </c>
      <c r="Q120" s="5" t="s">
        <v>81</v>
      </c>
      <c r="R120" s="7">
        <v>529200</v>
      </c>
      <c r="S120" s="8">
        <v>0.05</v>
      </c>
      <c r="T120" s="7">
        <v>502740</v>
      </c>
      <c r="U120" s="8">
        <v>0.45973056224788794</v>
      </c>
      <c r="V120" s="7">
        <v>271615.05713549687</v>
      </c>
      <c r="W120" s="9">
        <v>7.0000000000000007E-2</v>
      </c>
      <c r="X120" s="7">
        <v>155208.60407742675</v>
      </c>
      <c r="Y120" s="7">
        <v>3880000</v>
      </c>
      <c r="Z120" s="3"/>
      <c r="AA120" s="3"/>
    </row>
    <row r="121" spans="1:27" ht="43.5" x14ac:dyDescent="0.35">
      <c r="A121" s="3" t="s">
        <v>1162</v>
      </c>
      <c r="B121" s="4" t="s">
        <v>1163</v>
      </c>
      <c r="C121" s="3" t="s">
        <v>2208</v>
      </c>
      <c r="D121" s="3" t="s">
        <v>400</v>
      </c>
      <c r="E121" s="4" t="s">
        <v>1164</v>
      </c>
      <c r="F121" s="3" t="s">
        <v>62</v>
      </c>
      <c r="G121" s="3">
        <v>11000</v>
      </c>
      <c r="H121" s="3">
        <v>8125</v>
      </c>
      <c r="I121" s="3">
        <v>3</v>
      </c>
      <c r="J121" s="3">
        <v>11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 t="s">
        <v>143</v>
      </c>
      <c r="Q121" s="5" t="s">
        <v>81</v>
      </c>
      <c r="R121" s="7">
        <v>220800</v>
      </c>
      <c r="S121" s="8">
        <v>0.05</v>
      </c>
      <c r="T121" s="7">
        <v>209760</v>
      </c>
      <c r="U121" s="8">
        <v>0.45973111432221514</v>
      </c>
      <c r="V121" s="7">
        <v>113326.80145977216</v>
      </c>
      <c r="W121" s="9">
        <v>7.0000000000000007E-2</v>
      </c>
      <c r="X121" s="7">
        <v>115639.5933262981</v>
      </c>
      <c r="Y121" s="7">
        <v>1619000</v>
      </c>
      <c r="Z121" s="3"/>
      <c r="AA121" s="3"/>
    </row>
    <row r="122" spans="1:27" x14ac:dyDescent="0.35">
      <c r="A122" s="3" t="s">
        <v>1165</v>
      </c>
      <c r="B122" s="4" t="s">
        <v>1165</v>
      </c>
      <c r="C122" s="3" t="s">
        <v>1166</v>
      </c>
      <c r="D122" s="3" t="s">
        <v>469</v>
      </c>
      <c r="E122" s="4" t="s">
        <v>12</v>
      </c>
      <c r="F122" s="3" t="s">
        <v>62</v>
      </c>
      <c r="G122" s="3">
        <v>7424</v>
      </c>
      <c r="H122" s="3">
        <v>15491</v>
      </c>
      <c r="I122" s="3">
        <v>4</v>
      </c>
      <c r="J122" s="3">
        <v>13</v>
      </c>
      <c r="K122" s="3">
        <v>0</v>
      </c>
      <c r="L122" s="3">
        <v>0</v>
      </c>
      <c r="M122" s="3">
        <v>0</v>
      </c>
      <c r="N122" s="3">
        <v>0</v>
      </c>
      <c r="O122" s="3">
        <v>4113</v>
      </c>
      <c r="P122" s="3" t="s">
        <v>1167</v>
      </c>
      <c r="Q122" s="5" t="s">
        <v>81</v>
      </c>
      <c r="R122" s="7">
        <v>390216</v>
      </c>
      <c r="S122" s="8">
        <v>0.05</v>
      </c>
      <c r="T122" s="7">
        <v>370705.2</v>
      </c>
      <c r="U122" s="8">
        <v>0.46067645884483366</v>
      </c>
      <c r="V122" s="7">
        <v>199930.04118863415</v>
      </c>
      <c r="W122" s="9">
        <v>7.0000000000000007E-2</v>
      </c>
      <c r="X122" s="7">
        <v>142807.17227759579</v>
      </c>
      <c r="Y122" s="7">
        <v>2856000</v>
      </c>
      <c r="Z122" s="3"/>
      <c r="AA122" s="3"/>
    </row>
    <row r="123" spans="1:27" x14ac:dyDescent="0.35">
      <c r="A123" s="3" t="s">
        <v>1168</v>
      </c>
      <c r="B123" s="4" t="s">
        <v>1168</v>
      </c>
      <c r="C123" s="3" t="s">
        <v>1169</v>
      </c>
      <c r="D123" s="3" t="s">
        <v>350</v>
      </c>
      <c r="E123" s="4" t="s">
        <v>13</v>
      </c>
      <c r="F123" s="3" t="s">
        <v>51</v>
      </c>
      <c r="G123" s="3">
        <v>8800</v>
      </c>
      <c r="H123" s="3">
        <v>17556</v>
      </c>
      <c r="I123" s="3">
        <v>0</v>
      </c>
      <c r="J123" s="3">
        <v>6</v>
      </c>
      <c r="K123" s="3">
        <v>7</v>
      </c>
      <c r="L123" s="3">
        <v>3</v>
      </c>
      <c r="M123" s="3">
        <v>0</v>
      </c>
      <c r="N123" s="3">
        <v>0</v>
      </c>
      <c r="O123" s="3">
        <v>0</v>
      </c>
      <c r="P123" s="3" t="s">
        <v>698</v>
      </c>
      <c r="Q123" s="5" t="s">
        <v>81</v>
      </c>
      <c r="R123" s="7">
        <v>355200</v>
      </c>
      <c r="S123" s="8">
        <v>0.05</v>
      </c>
      <c r="T123" s="7">
        <v>337440</v>
      </c>
      <c r="U123" s="8">
        <v>0.45973073914853935</v>
      </c>
      <c r="V123" s="7">
        <v>182308.45938171688</v>
      </c>
      <c r="W123" s="9">
        <v>7.0000000000000007E-2</v>
      </c>
      <c r="X123" s="7">
        <v>162775.41016224719</v>
      </c>
      <c r="Y123" s="7">
        <v>2604000</v>
      </c>
      <c r="Z123" s="3"/>
      <c r="AA123" s="3"/>
    </row>
    <row r="124" spans="1:27" x14ac:dyDescent="0.35">
      <c r="A124" s="3" t="s">
        <v>1170</v>
      </c>
      <c r="B124" s="4" t="s">
        <v>1170</v>
      </c>
      <c r="C124" s="3" t="s">
        <v>1171</v>
      </c>
      <c r="D124" s="3" t="s">
        <v>469</v>
      </c>
      <c r="E124" s="4" t="s">
        <v>12</v>
      </c>
      <c r="F124" s="3" t="s">
        <v>50</v>
      </c>
      <c r="G124" s="3">
        <v>13366</v>
      </c>
      <c r="H124" s="3">
        <v>65452</v>
      </c>
      <c r="I124" s="3">
        <v>0</v>
      </c>
      <c r="J124" s="3">
        <v>0</v>
      </c>
      <c r="K124" s="3">
        <v>0</v>
      </c>
      <c r="L124" s="3">
        <v>22</v>
      </c>
      <c r="M124" s="3">
        <v>0</v>
      </c>
      <c r="N124" s="3">
        <v>0</v>
      </c>
      <c r="O124" s="3">
        <v>9384</v>
      </c>
      <c r="P124" s="3" t="s">
        <v>874</v>
      </c>
      <c r="Q124" s="5" t="s">
        <v>81</v>
      </c>
      <c r="R124" s="7">
        <v>1171488</v>
      </c>
      <c r="S124" s="8">
        <v>0.05</v>
      </c>
      <c r="T124" s="7">
        <v>1112913.6000000001</v>
      </c>
      <c r="U124" s="8">
        <v>0.46067652810902227</v>
      </c>
      <c r="V124" s="7">
        <v>600220.42666668689</v>
      </c>
      <c r="W124" s="9">
        <v>7.0000000000000007E-2</v>
      </c>
      <c r="X124" s="7">
        <v>342983.10095239244</v>
      </c>
      <c r="Y124" s="7">
        <v>8575000</v>
      </c>
      <c r="Z124" s="3"/>
      <c r="AA124" s="3"/>
    </row>
    <row r="125" spans="1:27" x14ac:dyDescent="0.35">
      <c r="A125" s="3" t="s">
        <v>1172</v>
      </c>
      <c r="B125" s="4" t="s">
        <v>1172</v>
      </c>
      <c r="C125" s="3" t="s">
        <v>1173</v>
      </c>
      <c r="D125" s="3" t="s">
        <v>350</v>
      </c>
      <c r="E125" s="4" t="s">
        <v>13</v>
      </c>
      <c r="F125" s="3" t="s">
        <v>51</v>
      </c>
      <c r="G125" s="3">
        <v>7250</v>
      </c>
      <c r="H125" s="3">
        <v>15573</v>
      </c>
      <c r="I125" s="3">
        <v>0</v>
      </c>
      <c r="J125" s="3">
        <v>0</v>
      </c>
      <c r="K125" s="3">
        <v>15</v>
      </c>
      <c r="L125" s="3">
        <v>0</v>
      </c>
      <c r="M125" s="3">
        <v>0</v>
      </c>
      <c r="N125" s="3">
        <v>0</v>
      </c>
      <c r="O125" s="3">
        <v>0</v>
      </c>
      <c r="P125" s="3" t="s">
        <v>1004</v>
      </c>
      <c r="Q125" s="5" t="s">
        <v>81</v>
      </c>
      <c r="R125" s="7">
        <v>360000</v>
      </c>
      <c r="S125" s="8">
        <v>0.05</v>
      </c>
      <c r="T125" s="7">
        <v>342000</v>
      </c>
      <c r="U125" s="8">
        <v>0.45973043734932129</v>
      </c>
      <c r="V125" s="7">
        <v>184772.19042653212</v>
      </c>
      <c r="W125" s="9">
        <v>7.0000000000000007E-2</v>
      </c>
      <c r="X125" s="7">
        <v>175973.51469193533</v>
      </c>
      <c r="Y125" s="7">
        <v>2640000</v>
      </c>
      <c r="Z125" s="3"/>
      <c r="AA125" s="3"/>
    </row>
    <row r="126" spans="1:27" x14ac:dyDescent="0.35">
      <c r="A126" s="3" t="s">
        <v>1174</v>
      </c>
      <c r="B126" s="4" t="s">
        <v>1174</v>
      </c>
      <c r="C126" s="3" t="s">
        <v>1175</v>
      </c>
      <c r="D126" s="3" t="s">
        <v>199</v>
      </c>
      <c r="E126" s="4" t="s">
        <v>13</v>
      </c>
      <c r="F126" s="3" t="s">
        <v>51</v>
      </c>
      <c r="G126" s="3">
        <v>9224</v>
      </c>
      <c r="H126" s="3">
        <v>14673</v>
      </c>
      <c r="I126" s="3">
        <v>0</v>
      </c>
      <c r="J126" s="3">
        <v>2</v>
      </c>
      <c r="K126" s="3">
        <v>10</v>
      </c>
      <c r="L126" s="3">
        <v>0</v>
      </c>
      <c r="M126" s="3">
        <v>0</v>
      </c>
      <c r="N126" s="3">
        <v>0</v>
      </c>
      <c r="O126" s="3">
        <v>0</v>
      </c>
      <c r="P126" s="3" t="s">
        <v>926</v>
      </c>
      <c r="Q126" s="5" t="s">
        <v>81</v>
      </c>
      <c r="R126" s="7">
        <v>411600</v>
      </c>
      <c r="S126" s="8">
        <v>0.05</v>
      </c>
      <c r="T126" s="7">
        <v>391020</v>
      </c>
      <c r="U126" s="8">
        <v>0.45814207770837806</v>
      </c>
      <c r="V126" s="7">
        <v>211877.28477447</v>
      </c>
      <c r="W126" s="9">
        <v>7.0000000000000007E-2</v>
      </c>
      <c r="X126" s="7">
        <v>252234.86282674992</v>
      </c>
      <c r="Y126" s="7">
        <v>3027000</v>
      </c>
      <c r="Z126" s="3"/>
      <c r="AA126" s="3"/>
    </row>
    <row r="127" spans="1:27" x14ac:dyDescent="0.35">
      <c r="A127" s="3" t="s">
        <v>1176</v>
      </c>
      <c r="B127" s="4" t="s">
        <v>1176</v>
      </c>
      <c r="C127" s="3" t="s">
        <v>1177</v>
      </c>
      <c r="D127" s="3" t="s">
        <v>199</v>
      </c>
      <c r="E127" s="4" t="s">
        <v>863</v>
      </c>
      <c r="F127" s="3" t="s">
        <v>867</v>
      </c>
      <c r="G127" s="3">
        <v>26442</v>
      </c>
      <c r="H127" s="3">
        <v>37024</v>
      </c>
      <c r="I127" s="3">
        <v>0</v>
      </c>
      <c r="J127" s="3">
        <v>3</v>
      </c>
      <c r="K127" s="3">
        <v>15</v>
      </c>
      <c r="L127" s="3">
        <v>3</v>
      </c>
      <c r="M127" s="3">
        <v>0</v>
      </c>
      <c r="N127" s="3">
        <v>0</v>
      </c>
      <c r="O127" s="3">
        <v>0</v>
      </c>
      <c r="P127" s="3" t="s">
        <v>1178</v>
      </c>
      <c r="Q127" s="5" t="s">
        <v>81</v>
      </c>
      <c r="R127" s="7">
        <v>732600</v>
      </c>
      <c r="S127" s="8">
        <v>0.05</v>
      </c>
      <c r="T127" s="7">
        <v>695970</v>
      </c>
      <c r="U127" s="8">
        <v>0.45814207770837806</v>
      </c>
      <c r="V127" s="7">
        <v>377116.85817730008</v>
      </c>
      <c r="W127" s="9">
        <v>7.0000000000000007E-2</v>
      </c>
      <c r="X127" s="7">
        <v>256542.08039272111</v>
      </c>
      <c r="Y127" s="7">
        <v>5387000</v>
      </c>
      <c r="Z127" s="3"/>
      <c r="AA127" s="3"/>
    </row>
    <row r="128" spans="1:27" x14ac:dyDescent="0.35">
      <c r="A128" s="3" t="s">
        <v>1179</v>
      </c>
      <c r="B128" s="4" t="s">
        <v>1179</v>
      </c>
      <c r="C128" s="3" t="s">
        <v>1180</v>
      </c>
      <c r="D128" s="3" t="s">
        <v>199</v>
      </c>
      <c r="E128" s="4" t="s">
        <v>863</v>
      </c>
      <c r="F128" s="3" t="s">
        <v>867</v>
      </c>
      <c r="G128" s="3">
        <v>30005</v>
      </c>
      <c r="H128" s="3">
        <v>42255</v>
      </c>
      <c r="I128" s="3">
        <v>0</v>
      </c>
      <c r="J128" s="3">
        <v>5</v>
      </c>
      <c r="K128" s="3">
        <v>13</v>
      </c>
      <c r="L128" s="3">
        <v>5</v>
      </c>
      <c r="M128" s="3">
        <v>0</v>
      </c>
      <c r="N128" s="3">
        <v>0</v>
      </c>
      <c r="O128" s="3">
        <v>0</v>
      </c>
      <c r="P128" s="3" t="s">
        <v>118</v>
      </c>
      <c r="Q128" s="5" t="s">
        <v>81</v>
      </c>
      <c r="R128" s="7">
        <v>803400</v>
      </c>
      <c r="S128" s="8">
        <v>0.05</v>
      </c>
      <c r="T128" s="7">
        <v>763230</v>
      </c>
      <c r="U128" s="8">
        <v>0.45814207770837806</v>
      </c>
      <c r="V128" s="7">
        <v>413562.22203063458</v>
      </c>
      <c r="W128" s="9">
        <v>7.0000000000000007E-2</v>
      </c>
      <c r="X128" s="7">
        <v>256870.94536064257</v>
      </c>
      <c r="Y128" s="7">
        <v>5908000</v>
      </c>
      <c r="Z128" s="3"/>
      <c r="AA128" s="3"/>
    </row>
    <row r="129" spans="1:27" x14ac:dyDescent="0.35">
      <c r="A129" s="3" t="s">
        <v>1181</v>
      </c>
      <c r="B129" s="4" t="s">
        <v>1181</v>
      </c>
      <c r="C129" s="3" t="s">
        <v>1182</v>
      </c>
      <c r="D129" s="3" t="s">
        <v>350</v>
      </c>
      <c r="E129" s="4" t="s">
        <v>13</v>
      </c>
      <c r="F129" s="3" t="s">
        <v>867</v>
      </c>
      <c r="G129" s="3">
        <v>9999</v>
      </c>
      <c r="H129" s="3">
        <v>15417</v>
      </c>
      <c r="I129" s="3">
        <v>0</v>
      </c>
      <c r="J129" s="3">
        <v>9</v>
      </c>
      <c r="K129" s="3">
        <v>5</v>
      </c>
      <c r="L129" s="3">
        <v>0</v>
      </c>
      <c r="M129" s="3">
        <v>2</v>
      </c>
      <c r="N129" s="3">
        <v>0</v>
      </c>
      <c r="O129" s="3">
        <v>0</v>
      </c>
      <c r="P129" s="3" t="s">
        <v>953</v>
      </c>
      <c r="Q129" s="5" t="s">
        <v>81</v>
      </c>
      <c r="R129" s="7">
        <v>337800</v>
      </c>
      <c r="S129" s="8">
        <v>0.05</v>
      </c>
      <c r="T129" s="7">
        <v>320910</v>
      </c>
      <c r="U129" s="8">
        <v>0.45973051205624743</v>
      </c>
      <c r="V129" s="7">
        <v>173377.88137602963</v>
      </c>
      <c r="W129" s="9">
        <v>7.0000000000000007E-2</v>
      </c>
      <c r="X129" s="7">
        <v>154801.67980002644</v>
      </c>
      <c r="Y129" s="7">
        <v>2477000</v>
      </c>
      <c r="Z129" s="3"/>
      <c r="AA129" s="3"/>
    </row>
    <row r="130" spans="1:27" x14ac:dyDescent="0.35">
      <c r="A130" s="3" t="s">
        <v>1183</v>
      </c>
      <c r="B130" s="4" t="s">
        <v>1183</v>
      </c>
      <c r="C130" s="3" t="s">
        <v>1184</v>
      </c>
      <c r="D130" s="3" t="s">
        <v>350</v>
      </c>
      <c r="E130" s="4" t="s">
        <v>13</v>
      </c>
      <c r="F130" s="3" t="s">
        <v>51</v>
      </c>
      <c r="G130" s="3">
        <v>14900</v>
      </c>
      <c r="H130" s="3">
        <v>26052</v>
      </c>
      <c r="I130" s="3">
        <v>0</v>
      </c>
      <c r="J130" s="3">
        <v>12</v>
      </c>
      <c r="K130" s="3">
        <v>12</v>
      </c>
      <c r="L130" s="3">
        <v>0</v>
      </c>
      <c r="M130" s="3">
        <v>0</v>
      </c>
      <c r="N130" s="3">
        <v>0</v>
      </c>
      <c r="O130" s="3">
        <v>0</v>
      </c>
      <c r="P130" s="3" t="s">
        <v>1129</v>
      </c>
      <c r="Q130" s="5" t="s">
        <v>81</v>
      </c>
      <c r="R130" s="7">
        <v>504000</v>
      </c>
      <c r="S130" s="8">
        <v>0.05</v>
      </c>
      <c r="T130" s="7">
        <v>478800</v>
      </c>
      <c r="U130" s="8">
        <v>0.4597306744164934</v>
      </c>
      <c r="V130" s="7">
        <v>258680.95308938297</v>
      </c>
      <c r="W130" s="9">
        <v>7.0000000000000007E-2</v>
      </c>
      <c r="X130" s="7">
        <v>153976.75779129937</v>
      </c>
      <c r="Y130" s="7">
        <v>3695000</v>
      </c>
      <c r="Z130" s="3"/>
      <c r="AA130" s="3"/>
    </row>
    <row r="131" spans="1:27" x14ac:dyDescent="0.35">
      <c r="A131" s="3" t="s">
        <v>1185</v>
      </c>
      <c r="B131" s="4" t="s">
        <v>1185</v>
      </c>
      <c r="C131" s="3" t="s">
        <v>1186</v>
      </c>
      <c r="D131" s="3" t="s">
        <v>350</v>
      </c>
      <c r="E131" s="4" t="s">
        <v>13</v>
      </c>
      <c r="F131" s="3" t="s">
        <v>51</v>
      </c>
      <c r="G131" s="3">
        <v>13464</v>
      </c>
      <c r="H131" s="3">
        <v>10323</v>
      </c>
      <c r="I131" s="3">
        <v>6</v>
      </c>
      <c r="J131" s="3">
        <v>7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 t="s">
        <v>1187</v>
      </c>
      <c r="Q131" s="5" t="s">
        <v>81</v>
      </c>
      <c r="R131" s="7">
        <v>185400</v>
      </c>
      <c r="S131" s="8">
        <v>0.05</v>
      </c>
      <c r="T131" s="7">
        <v>176130</v>
      </c>
      <c r="U131" s="8">
        <v>0.45973051205624743</v>
      </c>
      <c r="V131" s="7">
        <v>95157.664911533138</v>
      </c>
      <c r="W131" s="9">
        <v>7.0000000000000007E-2</v>
      </c>
      <c r="X131" s="7">
        <v>104568.86254014632</v>
      </c>
      <c r="Y131" s="7">
        <v>1359000</v>
      </c>
      <c r="Z131" s="3"/>
      <c r="AA131" s="3"/>
    </row>
    <row r="132" spans="1:27" x14ac:dyDescent="0.35">
      <c r="A132" s="3" t="s">
        <v>1188</v>
      </c>
      <c r="B132" s="4" t="s">
        <v>1188</v>
      </c>
      <c r="C132" s="3" t="s">
        <v>1189</v>
      </c>
      <c r="D132" s="3" t="s">
        <v>350</v>
      </c>
      <c r="E132" s="4" t="s">
        <v>13</v>
      </c>
      <c r="F132" s="3" t="s">
        <v>51</v>
      </c>
      <c r="G132" s="3">
        <v>17092</v>
      </c>
      <c r="H132" s="3">
        <v>10636</v>
      </c>
      <c r="I132" s="3">
        <v>0</v>
      </c>
      <c r="J132" s="3">
        <v>12</v>
      </c>
      <c r="K132" s="3">
        <v>5</v>
      </c>
      <c r="L132" s="3">
        <v>0</v>
      </c>
      <c r="M132" s="3">
        <v>0</v>
      </c>
      <c r="N132" s="3">
        <v>0</v>
      </c>
      <c r="O132" s="3">
        <v>0</v>
      </c>
      <c r="P132" s="3" t="s">
        <v>116</v>
      </c>
      <c r="Q132" s="5" t="s">
        <v>81</v>
      </c>
      <c r="R132" s="7">
        <v>327600</v>
      </c>
      <c r="S132" s="8">
        <v>0.05</v>
      </c>
      <c r="T132" s="7">
        <v>311220</v>
      </c>
      <c r="U132" s="8">
        <v>0.45973042868598385</v>
      </c>
      <c r="V132" s="7">
        <v>168142.6959843481</v>
      </c>
      <c r="W132" s="9">
        <v>7.0000000000000007E-2</v>
      </c>
      <c r="X132" s="7">
        <v>141296.38318012445</v>
      </c>
      <c r="Y132" s="7">
        <v>2402000</v>
      </c>
      <c r="Z132" s="3"/>
      <c r="AA132" s="3"/>
    </row>
    <row r="133" spans="1:27" x14ac:dyDescent="0.35">
      <c r="A133" s="3" t="s">
        <v>1190</v>
      </c>
      <c r="B133" s="4" t="s">
        <v>1190</v>
      </c>
      <c r="C133" s="3" t="s">
        <v>1191</v>
      </c>
      <c r="D133" s="3" t="s">
        <v>216</v>
      </c>
      <c r="E133" s="4" t="s">
        <v>12</v>
      </c>
      <c r="F133" s="3" t="s">
        <v>62</v>
      </c>
      <c r="G133" s="3">
        <v>12000</v>
      </c>
      <c r="H133" s="3">
        <v>24651</v>
      </c>
      <c r="I133" s="3">
        <v>0</v>
      </c>
      <c r="J133" s="3">
        <v>12</v>
      </c>
      <c r="K133" s="3">
        <v>13</v>
      </c>
      <c r="L133" s="3">
        <v>0</v>
      </c>
      <c r="M133" s="3">
        <v>0</v>
      </c>
      <c r="N133" s="3">
        <v>0</v>
      </c>
      <c r="O133" s="3">
        <v>900</v>
      </c>
      <c r="P133" s="3" t="s">
        <v>720</v>
      </c>
      <c r="Q133" s="5" t="s">
        <v>81</v>
      </c>
      <c r="R133" s="7">
        <v>620400</v>
      </c>
      <c r="S133" s="8">
        <v>0.05</v>
      </c>
      <c r="T133" s="7">
        <v>589380</v>
      </c>
      <c r="U133" s="8">
        <v>0.46241279003018781</v>
      </c>
      <c r="V133" s="7">
        <v>316843.1498120079</v>
      </c>
      <c r="W133" s="9">
        <v>7.0000000000000007E-2</v>
      </c>
      <c r="X133" s="7">
        <v>174089.64275385049</v>
      </c>
      <c r="Y133" s="7">
        <v>4526000</v>
      </c>
      <c r="Z133" s="3"/>
      <c r="AA133" s="3"/>
    </row>
    <row r="134" spans="1:27" x14ac:dyDescent="0.35">
      <c r="A134" s="3" t="s">
        <v>1192</v>
      </c>
      <c r="B134" s="4" t="s">
        <v>1192</v>
      </c>
      <c r="C134" s="3" t="s">
        <v>1193</v>
      </c>
      <c r="D134" s="3" t="s">
        <v>199</v>
      </c>
      <c r="E134" s="4" t="s">
        <v>863</v>
      </c>
      <c r="F134" s="3" t="s">
        <v>867</v>
      </c>
      <c r="G134" s="3">
        <v>16428</v>
      </c>
      <c r="H134" s="3">
        <v>27972</v>
      </c>
      <c r="I134" s="3">
        <v>0</v>
      </c>
      <c r="J134" s="3">
        <v>0</v>
      </c>
      <c r="K134" s="3">
        <v>11</v>
      </c>
      <c r="L134" s="3">
        <v>6</v>
      </c>
      <c r="M134" s="3">
        <v>0</v>
      </c>
      <c r="N134" s="3">
        <v>0</v>
      </c>
      <c r="O134" s="3">
        <v>0</v>
      </c>
      <c r="P134" s="3" t="s">
        <v>106</v>
      </c>
      <c r="Q134" s="5" t="s">
        <v>81</v>
      </c>
      <c r="R134" s="7">
        <v>493800</v>
      </c>
      <c r="S134" s="8">
        <v>0.05</v>
      </c>
      <c r="T134" s="7">
        <v>469110</v>
      </c>
      <c r="U134" s="8">
        <v>0.45814207770837806</v>
      </c>
      <c r="V134" s="7">
        <v>254190.96992622275</v>
      </c>
      <c r="W134" s="9">
        <v>7.0000000000000007E-2</v>
      </c>
      <c r="X134" s="7">
        <v>213605.85708085945</v>
      </c>
      <c r="Y134" s="7">
        <v>3631000</v>
      </c>
      <c r="Z134" s="3"/>
      <c r="AA134" s="3"/>
    </row>
    <row r="135" spans="1:27" x14ac:dyDescent="0.35">
      <c r="A135" s="3" t="s">
        <v>1194</v>
      </c>
      <c r="B135" s="4" t="s">
        <v>1194</v>
      </c>
      <c r="C135" s="3" t="s">
        <v>1195</v>
      </c>
      <c r="D135" s="3" t="s">
        <v>350</v>
      </c>
      <c r="E135" s="4" t="s">
        <v>13</v>
      </c>
      <c r="F135" s="3" t="s">
        <v>51</v>
      </c>
      <c r="G135" s="3">
        <v>7500</v>
      </c>
      <c r="H135" s="3">
        <v>11418</v>
      </c>
      <c r="I135" s="3">
        <v>0</v>
      </c>
      <c r="J135" s="3">
        <v>0</v>
      </c>
      <c r="K135" s="3">
        <v>0</v>
      </c>
      <c r="L135" s="3">
        <v>10</v>
      </c>
      <c r="M135" s="3">
        <v>0</v>
      </c>
      <c r="N135" s="3">
        <v>0</v>
      </c>
      <c r="O135" s="3">
        <v>0</v>
      </c>
      <c r="P135" s="3" t="s">
        <v>956</v>
      </c>
      <c r="Q135" s="5" t="s">
        <v>81</v>
      </c>
      <c r="R135" s="7">
        <v>306000</v>
      </c>
      <c r="S135" s="8">
        <v>0.05</v>
      </c>
      <c r="T135" s="7">
        <v>290700</v>
      </c>
      <c r="U135" s="8">
        <v>0.45973095956544802</v>
      </c>
      <c r="V135" s="7">
        <v>157056.21005432427</v>
      </c>
      <c r="W135" s="9">
        <v>7.0000000000000007E-2</v>
      </c>
      <c r="X135" s="7">
        <v>224366.01436332037</v>
      </c>
      <c r="Y135" s="7">
        <v>2244000</v>
      </c>
      <c r="Z135" s="3"/>
      <c r="AA135" s="3"/>
    </row>
    <row r="136" spans="1:27" ht="43.5" x14ac:dyDescent="0.35">
      <c r="A136" s="3" t="s">
        <v>1196</v>
      </c>
      <c r="B136" s="4" t="s">
        <v>1197</v>
      </c>
      <c r="C136" s="3" t="s">
        <v>2209</v>
      </c>
      <c r="D136" s="3" t="s">
        <v>350</v>
      </c>
      <c r="E136" s="4" t="s">
        <v>1198</v>
      </c>
      <c r="F136" s="3" t="s">
        <v>51</v>
      </c>
      <c r="G136" s="3">
        <v>36250</v>
      </c>
      <c r="H136" s="3">
        <v>36217</v>
      </c>
      <c r="I136" s="3">
        <v>0</v>
      </c>
      <c r="J136" s="3">
        <v>24</v>
      </c>
      <c r="K136" s="3">
        <v>18</v>
      </c>
      <c r="L136" s="3">
        <v>0</v>
      </c>
      <c r="M136" s="3">
        <v>0</v>
      </c>
      <c r="N136" s="3">
        <v>0</v>
      </c>
      <c r="O136" s="3">
        <v>0</v>
      </c>
      <c r="P136" s="3" t="s">
        <v>97</v>
      </c>
      <c r="Q136" s="5" t="s">
        <v>81</v>
      </c>
      <c r="R136" s="7">
        <v>820800</v>
      </c>
      <c r="S136" s="8">
        <v>0.05</v>
      </c>
      <c r="T136" s="7">
        <v>779760</v>
      </c>
      <c r="U136" s="8">
        <v>0.45973051205624754</v>
      </c>
      <c r="V136" s="7">
        <v>421280.53591902048</v>
      </c>
      <c r="W136" s="9">
        <v>7.0000000000000007E-2</v>
      </c>
      <c r="X136" s="7">
        <v>143292.69929218382</v>
      </c>
      <c r="Y136" s="7">
        <v>6018000</v>
      </c>
      <c r="Z136" s="3"/>
      <c r="AA136" s="3"/>
    </row>
    <row r="137" spans="1:27" ht="29" x14ac:dyDescent="0.35">
      <c r="A137" s="3" t="s">
        <v>1199</v>
      </c>
      <c r="B137" s="4" t="s">
        <v>1200</v>
      </c>
      <c r="C137" s="3" t="s">
        <v>890</v>
      </c>
      <c r="D137" s="3" t="s">
        <v>350</v>
      </c>
      <c r="E137" s="4" t="s">
        <v>1201</v>
      </c>
      <c r="F137" s="3" t="s">
        <v>1139</v>
      </c>
      <c r="G137" s="3">
        <v>15327</v>
      </c>
      <c r="H137" s="3">
        <v>19008</v>
      </c>
      <c r="I137" s="3">
        <v>1</v>
      </c>
      <c r="J137" s="3">
        <v>0</v>
      </c>
      <c r="K137" s="3">
        <v>20</v>
      </c>
      <c r="L137" s="3">
        <v>0</v>
      </c>
      <c r="M137" s="3">
        <v>0</v>
      </c>
      <c r="N137" s="3">
        <v>0</v>
      </c>
      <c r="O137" s="3">
        <v>0</v>
      </c>
      <c r="P137" s="3" t="s">
        <v>799</v>
      </c>
      <c r="Q137" s="5" t="s">
        <v>81</v>
      </c>
      <c r="R137" s="7">
        <v>516000</v>
      </c>
      <c r="S137" s="8">
        <v>0.05</v>
      </c>
      <c r="T137" s="7">
        <v>490200</v>
      </c>
      <c r="U137" s="8">
        <v>0.51217603919426957</v>
      </c>
      <c r="V137" s="7">
        <v>239131.30558696907</v>
      </c>
      <c r="W137" s="9">
        <v>0.09</v>
      </c>
      <c r="X137" s="7">
        <v>126524.50031056564</v>
      </c>
      <c r="Y137" s="7">
        <v>2657000</v>
      </c>
      <c r="Z137" s="3">
        <v>1992750</v>
      </c>
      <c r="AA137" s="3" t="s">
        <v>1140</v>
      </c>
    </row>
    <row r="138" spans="1:27" x14ac:dyDescent="0.35">
      <c r="A138" s="3" t="s">
        <v>1202</v>
      </c>
      <c r="B138" s="4" t="s">
        <v>1202</v>
      </c>
      <c r="C138" s="3" t="s">
        <v>1203</v>
      </c>
      <c r="D138" s="3" t="s">
        <v>318</v>
      </c>
      <c r="E138" s="4" t="s">
        <v>12</v>
      </c>
      <c r="F138" s="3" t="s">
        <v>62</v>
      </c>
      <c r="G138" s="3">
        <v>10994</v>
      </c>
      <c r="H138" s="3">
        <v>12350</v>
      </c>
      <c r="I138" s="3">
        <v>0</v>
      </c>
      <c r="J138" s="3">
        <v>1</v>
      </c>
      <c r="K138" s="3">
        <v>7</v>
      </c>
      <c r="L138" s="3">
        <v>0</v>
      </c>
      <c r="M138" s="3">
        <v>2</v>
      </c>
      <c r="N138" s="3">
        <v>0</v>
      </c>
      <c r="O138" s="3">
        <v>2990</v>
      </c>
      <c r="P138" s="3" t="s">
        <v>133</v>
      </c>
      <c r="Q138" s="5" t="s">
        <v>81</v>
      </c>
      <c r="R138" s="7">
        <v>369920</v>
      </c>
      <c r="S138" s="8">
        <v>0.05</v>
      </c>
      <c r="T138" s="7">
        <v>351424</v>
      </c>
      <c r="U138" s="8">
        <v>0.45814207770837806</v>
      </c>
      <c r="V138" s="7">
        <v>190421.87848341092</v>
      </c>
      <c r="W138" s="9">
        <v>7.0000000000000007E-2</v>
      </c>
      <c r="X138" s="7">
        <v>209254.81152023177</v>
      </c>
      <c r="Y138" s="7">
        <v>2720000</v>
      </c>
      <c r="Z138" s="3"/>
      <c r="AA138" s="3"/>
    </row>
    <row r="139" spans="1:27" x14ac:dyDescent="0.35">
      <c r="A139" s="3" t="s">
        <v>1204</v>
      </c>
      <c r="B139" s="4" t="s">
        <v>1204</v>
      </c>
      <c r="C139" s="3" t="s">
        <v>1205</v>
      </c>
      <c r="D139" s="3" t="s">
        <v>199</v>
      </c>
      <c r="E139" s="4" t="s">
        <v>13</v>
      </c>
      <c r="F139" s="3" t="s">
        <v>867</v>
      </c>
      <c r="G139" s="3">
        <v>19738</v>
      </c>
      <c r="H139" s="3">
        <v>30405</v>
      </c>
      <c r="I139" s="3">
        <v>0</v>
      </c>
      <c r="J139" s="3">
        <v>13</v>
      </c>
      <c r="K139" s="3">
        <v>21</v>
      </c>
      <c r="L139" s="3">
        <v>3</v>
      </c>
      <c r="M139" s="3">
        <v>0</v>
      </c>
      <c r="N139" s="3">
        <v>0</v>
      </c>
      <c r="O139" s="3">
        <v>0</v>
      </c>
      <c r="P139" s="3" t="s">
        <v>956</v>
      </c>
      <c r="Q139" s="5" t="s">
        <v>81</v>
      </c>
      <c r="R139" s="7">
        <v>1121040</v>
      </c>
      <c r="S139" s="8">
        <v>0.05</v>
      </c>
      <c r="T139" s="7">
        <v>1064988</v>
      </c>
      <c r="U139" s="8">
        <v>0.48136456009230483</v>
      </c>
      <c r="V139" s="7">
        <v>552340.51987641654</v>
      </c>
      <c r="W139" s="9">
        <v>7.0000000000000007E-2</v>
      </c>
      <c r="X139" s="7">
        <v>213258.8879831724</v>
      </c>
      <c r="Y139" s="7">
        <v>7891000</v>
      </c>
      <c r="Z139" s="3"/>
      <c r="AA139" s="3"/>
    </row>
    <row r="140" spans="1:27" ht="29" x14ac:dyDescent="0.35">
      <c r="A140" s="3" t="s">
        <v>1206</v>
      </c>
      <c r="B140" s="4" t="s">
        <v>1207</v>
      </c>
      <c r="C140" s="3" t="s">
        <v>1208</v>
      </c>
      <c r="D140" s="3" t="s">
        <v>350</v>
      </c>
      <c r="E140" s="4" t="s">
        <v>15</v>
      </c>
      <c r="F140" s="3" t="s">
        <v>51</v>
      </c>
      <c r="G140" s="3">
        <v>10739</v>
      </c>
      <c r="H140" s="3">
        <v>7820</v>
      </c>
      <c r="I140" s="3">
        <v>0</v>
      </c>
      <c r="J140" s="3">
        <v>12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 t="s">
        <v>101</v>
      </c>
      <c r="Q140" s="5" t="s">
        <v>81</v>
      </c>
      <c r="R140" s="7">
        <v>201600</v>
      </c>
      <c r="S140" s="8">
        <v>0.05</v>
      </c>
      <c r="T140" s="7">
        <v>191520</v>
      </c>
      <c r="U140" s="8">
        <v>0.45973051205624754</v>
      </c>
      <c r="V140" s="7">
        <v>103472.41233098748</v>
      </c>
      <c r="W140" s="9">
        <v>7.0000000000000007E-2</v>
      </c>
      <c r="X140" s="7">
        <v>123181.44325117556</v>
      </c>
      <c r="Y140" s="7">
        <v>1478000</v>
      </c>
      <c r="Z140" s="3"/>
      <c r="AA140" s="3"/>
    </row>
    <row r="141" spans="1:27" x14ac:dyDescent="0.35">
      <c r="A141" s="3" t="s">
        <v>1209</v>
      </c>
      <c r="B141" s="4" t="s">
        <v>1209</v>
      </c>
      <c r="C141" s="3" t="s">
        <v>1210</v>
      </c>
      <c r="D141" s="3" t="s">
        <v>350</v>
      </c>
      <c r="E141" s="4" t="s">
        <v>13</v>
      </c>
      <c r="F141" s="3" t="s">
        <v>51</v>
      </c>
      <c r="G141" s="3">
        <v>5547</v>
      </c>
      <c r="H141" s="3">
        <v>9165</v>
      </c>
      <c r="I141" s="3">
        <v>0</v>
      </c>
      <c r="J141" s="3">
        <v>7</v>
      </c>
      <c r="K141" s="3">
        <v>3</v>
      </c>
      <c r="L141" s="3">
        <v>0</v>
      </c>
      <c r="M141" s="3">
        <v>0</v>
      </c>
      <c r="N141" s="3">
        <v>0</v>
      </c>
      <c r="O141" s="3">
        <v>0</v>
      </c>
      <c r="P141" s="3" t="s">
        <v>956</v>
      </c>
      <c r="Q141" s="5" t="s">
        <v>81</v>
      </c>
      <c r="R141" s="7">
        <v>193200</v>
      </c>
      <c r="S141" s="8">
        <v>0.05</v>
      </c>
      <c r="T141" s="7">
        <v>183540</v>
      </c>
      <c r="U141" s="8">
        <v>0.4597307985363045</v>
      </c>
      <c r="V141" s="7">
        <v>99161.009236646685</v>
      </c>
      <c r="W141" s="9">
        <v>7.0000000000000007E-2</v>
      </c>
      <c r="X141" s="7">
        <v>141658.58462378095</v>
      </c>
      <c r="Y141" s="7">
        <v>1417000</v>
      </c>
      <c r="Z141" s="3"/>
      <c r="AA141" s="3"/>
    </row>
    <row r="142" spans="1:27" x14ac:dyDescent="0.35">
      <c r="A142" s="3" t="s">
        <v>1211</v>
      </c>
      <c r="B142" s="4" t="s">
        <v>1211</v>
      </c>
      <c r="C142" s="3" t="s">
        <v>1212</v>
      </c>
      <c r="D142" s="3" t="s">
        <v>199</v>
      </c>
      <c r="E142" s="4" t="s">
        <v>13</v>
      </c>
      <c r="F142" s="3" t="s">
        <v>51</v>
      </c>
      <c r="G142" s="3">
        <v>9250</v>
      </c>
      <c r="H142" s="3">
        <v>15714</v>
      </c>
      <c r="I142" s="3">
        <v>0</v>
      </c>
      <c r="J142" s="3">
        <v>0</v>
      </c>
      <c r="K142" s="3">
        <v>6</v>
      </c>
      <c r="L142" s="3">
        <v>4</v>
      </c>
      <c r="M142" s="3">
        <v>0</v>
      </c>
      <c r="N142" s="3">
        <v>0</v>
      </c>
      <c r="O142" s="3">
        <v>0</v>
      </c>
      <c r="P142" s="3" t="s">
        <v>720</v>
      </c>
      <c r="Q142" s="5" t="s">
        <v>81</v>
      </c>
      <c r="R142" s="7">
        <v>376800</v>
      </c>
      <c r="S142" s="8">
        <v>0.05</v>
      </c>
      <c r="T142" s="7">
        <v>357960</v>
      </c>
      <c r="U142" s="8">
        <v>0.45814207770837806</v>
      </c>
      <c r="V142" s="7">
        <v>193963.46186350897</v>
      </c>
      <c r="W142" s="9">
        <v>7.0000000000000007E-2</v>
      </c>
      <c r="X142" s="7">
        <v>277090.65980501275</v>
      </c>
      <c r="Y142" s="7">
        <v>2771000</v>
      </c>
      <c r="Z142" s="3"/>
      <c r="AA142" s="3"/>
    </row>
    <row r="143" spans="1:27" x14ac:dyDescent="0.35">
      <c r="A143" s="3" t="s">
        <v>1213</v>
      </c>
      <c r="B143" s="4" t="s">
        <v>1213</v>
      </c>
      <c r="C143" s="3" t="s">
        <v>1214</v>
      </c>
      <c r="D143" s="3" t="s">
        <v>350</v>
      </c>
      <c r="E143" s="4" t="s">
        <v>13</v>
      </c>
      <c r="F143" s="3" t="s">
        <v>51</v>
      </c>
      <c r="G143" s="3">
        <v>7349</v>
      </c>
      <c r="H143" s="3">
        <v>7349</v>
      </c>
      <c r="I143" s="3">
        <v>0</v>
      </c>
      <c r="J143" s="3">
        <v>5</v>
      </c>
      <c r="K143" s="3">
        <v>4</v>
      </c>
      <c r="L143" s="3">
        <v>0</v>
      </c>
      <c r="M143" s="3">
        <v>0</v>
      </c>
      <c r="N143" s="3">
        <v>0</v>
      </c>
      <c r="O143" s="3">
        <v>0</v>
      </c>
      <c r="P143" s="3" t="s">
        <v>100</v>
      </c>
      <c r="Q143" s="5" t="s">
        <v>81</v>
      </c>
      <c r="R143" s="7">
        <v>184800</v>
      </c>
      <c r="S143" s="8">
        <v>0.05</v>
      </c>
      <c r="T143" s="7">
        <v>175560</v>
      </c>
      <c r="U143" s="8">
        <v>0.45973036179473459</v>
      </c>
      <c r="V143" s="7">
        <v>94849.737683316402</v>
      </c>
      <c r="W143" s="9">
        <v>7.0000000000000007E-2</v>
      </c>
      <c r="X143" s="7">
        <v>150555.13917986728</v>
      </c>
      <c r="Y143" s="7">
        <v>1355000</v>
      </c>
      <c r="Z143" s="3"/>
      <c r="AA143" s="3"/>
    </row>
    <row r="144" spans="1:27" x14ac:dyDescent="0.35">
      <c r="A144" s="3" t="s">
        <v>1215</v>
      </c>
      <c r="B144" s="4" t="s">
        <v>1215</v>
      </c>
      <c r="C144" s="3" t="s">
        <v>1216</v>
      </c>
      <c r="D144" s="3" t="s">
        <v>436</v>
      </c>
      <c r="E144" s="4" t="s">
        <v>12</v>
      </c>
      <c r="F144" s="3" t="s">
        <v>62</v>
      </c>
      <c r="G144" s="3">
        <v>10800</v>
      </c>
      <c r="H144" s="3">
        <v>22750</v>
      </c>
      <c r="I144" s="3">
        <v>33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4249</v>
      </c>
      <c r="P144" s="3" t="s">
        <v>1217</v>
      </c>
      <c r="Q144" s="5" t="s">
        <v>81</v>
      </c>
      <c r="R144" s="7">
        <v>848768</v>
      </c>
      <c r="S144" s="8">
        <v>0.05</v>
      </c>
      <c r="T144" s="7">
        <v>806329.6</v>
      </c>
      <c r="U144" s="8">
        <v>0.45975981699470153</v>
      </c>
      <c r="V144" s="7">
        <v>435611.65066658909</v>
      </c>
      <c r="W144" s="9">
        <v>7.0000000000000007E-2</v>
      </c>
      <c r="X144" s="7">
        <v>172861.76613753531</v>
      </c>
      <c r="Y144" s="7">
        <v>6223000</v>
      </c>
      <c r="Z144" s="3"/>
      <c r="AA144" s="3"/>
    </row>
    <row r="145" spans="1:27" x14ac:dyDescent="0.35">
      <c r="A145" s="3" t="s">
        <v>1218</v>
      </c>
      <c r="B145" s="4" t="s">
        <v>1218</v>
      </c>
      <c r="C145" s="3" t="s">
        <v>1219</v>
      </c>
      <c r="D145" s="3" t="s">
        <v>350</v>
      </c>
      <c r="E145" s="4" t="s">
        <v>6</v>
      </c>
      <c r="F145" s="3" t="s">
        <v>51</v>
      </c>
      <c r="G145" s="3">
        <v>10342</v>
      </c>
      <c r="H145" s="3">
        <v>5174</v>
      </c>
      <c r="I145" s="3">
        <v>0</v>
      </c>
      <c r="J145" s="3">
        <v>10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 t="s">
        <v>114</v>
      </c>
      <c r="Q145" s="5" t="s">
        <v>81</v>
      </c>
      <c r="R145" s="7">
        <v>168000</v>
      </c>
      <c r="S145" s="8">
        <v>0.05</v>
      </c>
      <c r="T145" s="7">
        <v>159600</v>
      </c>
      <c r="U145" s="8">
        <v>0.45973051205624754</v>
      </c>
      <c r="V145" s="7">
        <v>86227.010275822919</v>
      </c>
      <c r="W145" s="9">
        <v>7.0000000000000007E-2</v>
      </c>
      <c r="X145" s="7">
        <v>123181.44325117556</v>
      </c>
      <c r="Y145" s="7">
        <v>1232000</v>
      </c>
      <c r="Z145" s="3"/>
      <c r="AA145" s="3"/>
    </row>
    <row r="146" spans="1:27" ht="43.5" x14ac:dyDescent="0.35">
      <c r="A146" s="3" t="s">
        <v>1220</v>
      </c>
      <c r="B146" s="4" t="s">
        <v>1221</v>
      </c>
      <c r="C146" s="3" t="s">
        <v>2210</v>
      </c>
      <c r="D146" s="3" t="s">
        <v>199</v>
      </c>
      <c r="E146" s="4" t="s">
        <v>1222</v>
      </c>
      <c r="F146" s="3" t="s">
        <v>867</v>
      </c>
      <c r="G146" s="3">
        <v>31175</v>
      </c>
      <c r="H146" s="3">
        <v>72904</v>
      </c>
      <c r="I146" s="3">
        <v>1</v>
      </c>
      <c r="J146" s="3">
        <v>98</v>
      </c>
      <c r="K146" s="3">
        <v>1</v>
      </c>
      <c r="L146" s="3">
        <v>0</v>
      </c>
      <c r="M146" s="3">
        <v>0</v>
      </c>
      <c r="N146" s="3">
        <v>0</v>
      </c>
      <c r="O146" s="3">
        <v>0</v>
      </c>
      <c r="P146" s="3" t="s">
        <v>849</v>
      </c>
      <c r="Q146" s="5" t="s">
        <v>81</v>
      </c>
      <c r="R146" s="7">
        <v>2322540</v>
      </c>
      <c r="S146" s="8">
        <v>0.05</v>
      </c>
      <c r="T146" s="7">
        <v>2206413</v>
      </c>
      <c r="U146" s="8">
        <v>0.48136458055393377</v>
      </c>
      <c r="V146" s="7">
        <v>1144323.9317262534</v>
      </c>
      <c r="W146" s="9">
        <v>7.0000000000000007E-2</v>
      </c>
      <c r="X146" s="7">
        <v>163474.84738946476</v>
      </c>
      <c r="Y146" s="7">
        <v>16347000</v>
      </c>
      <c r="Z146" s="3"/>
      <c r="AA146" s="3"/>
    </row>
    <row r="147" spans="1:27" x14ac:dyDescent="0.35">
      <c r="A147" s="3" t="s">
        <v>1223</v>
      </c>
      <c r="B147" s="4" t="s">
        <v>1223</v>
      </c>
      <c r="C147" s="3" t="s">
        <v>1224</v>
      </c>
      <c r="D147" s="3" t="s">
        <v>199</v>
      </c>
      <c r="E147" s="4" t="s">
        <v>6</v>
      </c>
      <c r="F147" s="3" t="s">
        <v>51</v>
      </c>
      <c r="G147" s="3">
        <v>8150</v>
      </c>
      <c r="H147" s="3">
        <v>8408</v>
      </c>
      <c r="I147" s="3">
        <v>0</v>
      </c>
      <c r="J147" s="3">
        <v>0</v>
      </c>
      <c r="K147" s="3">
        <v>9</v>
      </c>
      <c r="L147" s="3">
        <v>0</v>
      </c>
      <c r="M147" s="3">
        <v>0</v>
      </c>
      <c r="N147" s="3">
        <v>0</v>
      </c>
      <c r="O147" s="3">
        <v>0</v>
      </c>
      <c r="P147" s="3" t="s">
        <v>153</v>
      </c>
      <c r="Q147" s="5" t="s">
        <v>81</v>
      </c>
      <c r="R147" s="7">
        <v>237600</v>
      </c>
      <c r="S147" s="8">
        <v>0.05</v>
      </c>
      <c r="T147" s="7">
        <v>225720</v>
      </c>
      <c r="U147" s="8">
        <v>0.45814207770837806</v>
      </c>
      <c r="V147" s="7">
        <v>122308.1702196649</v>
      </c>
      <c r="W147" s="9">
        <v>7.0000000000000007E-2</v>
      </c>
      <c r="X147" s="7">
        <v>194139.95272962679</v>
      </c>
      <c r="Y147" s="7">
        <v>1747000</v>
      </c>
      <c r="Z147" s="3"/>
      <c r="AA147" s="3"/>
    </row>
    <row r="148" spans="1:27" ht="29" x14ac:dyDescent="0.35">
      <c r="A148" s="3" t="s">
        <v>1225</v>
      </c>
      <c r="B148" s="4" t="s">
        <v>1226</v>
      </c>
      <c r="C148" s="3" t="s">
        <v>1227</v>
      </c>
      <c r="D148" s="3" t="s">
        <v>199</v>
      </c>
      <c r="E148" s="4" t="s">
        <v>1201</v>
      </c>
      <c r="F148" s="3" t="s">
        <v>51</v>
      </c>
      <c r="G148" s="3">
        <v>11055</v>
      </c>
      <c r="H148" s="3">
        <v>20298</v>
      </c>
      <c r="I148" s="3">
        <v>0</v>
      </c>
      <c r="J148" s="3">
        <v>0</v>
      </c>
      <c r="K148" s="3">
        <v>20</v>
      </c>
      <c r="L148" s="3">
        <v>0</v>
      </c>
      <c r="M148" s="3">
        <v>0</v>
      </c>
      <c r="N148" s="3">
        <v>0</v>
      </c>
      <c r="O148" s="3">
        <v>0</v>
      </c>
      <c r="P148" s="3" t="s">
        <v>860</v>
      </c>
      <c r="Q148" s="5" t="s">
        <v>81</v>
      </c>
      <c r="R148" s="7">
        <v>708000</v>
      </c>
      <c r="S148" s="8">
        <v>0.05</v>
      </c>
      <c r="T148" s="7">
        <v>672600</v>
      </c>
      <c r="U148" s="8">
        <v>0.45814207770837806</v>
      </c>
      <c r="V148" s="7">
        <v>364453.6385333449</v>
      </c>
      <c r="W148" s="9">
        <v>7.0000000000000007E-2</v>
      </c>
      <c r="X148" s="7">
        <v>260324.02752381779</v>
      </c>
      <c r="Y148" s="7">
        <v>5206000</v>
      </c>
      <c r="Z148" s="3"/>
      <c r="AA148" s="3"/>
    </row>
    <row r="149" spans="1:27" x14ac:dyDescent="0.35">
      <c r="A149" s="3" t="s">
        <v>1228</v>
      </c>
      <c r="B149" s="4" t="s">
        <v>1228</v>
      </c>
      <c r="C149" s="3" t="s">
        <v>1229</v>
      </c>
      <c r="D149" s="3" t="s">
        <v>199</v>
      </c>
      <c r="E149" s="4" t="s">
        <v>13</v>
      </c>
      <c r="F149" s="3" t="s">
        <v>51</v>
      </c>
      <c r="G149" s="3">
        <v>27209</v>
      </c>
      <c r="H149" s="3">
        <v>37086</v>
      </c>
      <c r="I149" s="3">
        <v>0</v>
      </c>
      <c r="J149" s="3">
        <v>14</v>
      </c>
      <c r="K149" s="3">
        <v>22</v>
      </c>
      <c r="L149" s="3">
        <v>0</v>
      </c>
      <c r="M149" s="3">
        <v>0</v>
      </c>
      <c r="N149" s="3">
        <v>0</v>
      </c>
      <c r="O149" s="3">
        <v>0</v>
      </c>
      <c r="P149" s="3" t="s">
        <v>1059</v>
      </c>
      <c r="Q149" s="5" t="s">
        <v>81</v>
      </c>
      <c r="R149" s="7">
        <v>1063800</v>
      </c>
      <c r="S149" s="8">
        <v>0.05</v>
      </c>
      <c r="T149" s="7">
        <v>1010610</v>
      </c>
      <c r="U149" s="8">
        <v>0.48136456009230472</v>
      </c>
      <c r="V149" s="7">
        <v>524138.16192511591</v>
      </c>
      <c r="W149" s="9">
        <v>7.0000000000000007E-2</v>
      </c>
      <c r="X149" s="7">
        <v>207991.33409726815</v>
      </c>
      <c r="Y149" s="7">
        <v>7488000</v>
      </c>
      <c r="Z149" s="3"/>
      <c r="AA149" s="3"/>
    </row>
    <row r="150" spans="1:27" x14ac:dyDescent="0.35">
      <c r="A150" s="3" t="s">
        <v>1230</v>
      </c>
      <c r="B150" s="4" t="s">
        <v>1230</v>
      </c>
      <c r="C150" s="3" t="s">
        <v>1231</v>
      </c>
      <c r="D150" s="3" t="s">
        <v>350</v>
      </c>
      <c r="E150" s="4" t="s">
        <v>13</v>
      </c>
      <c r="F150" s="3" t="s">
        <v>51</v>
      </c>
      <c r="G150" s="3">
        <v>13115</v>
      </c>
      <c r="H150" s="3">
        <v>0</v>
      </c>
      <c r="I150" s="3">
        <v>0</v>
      </c>
      <c r="J150" s="3">
        <v>0</v>
      </c>
      <c r="K150" s="3">
        <v>22</v>
      </c>
      <c r="L150" s="3">
        <v>0</v>
      </c>
      <c r="M150" s="3">
        <v>0</v>
      </c>
      <c r="N150" s="3">
        <v>0</v>
      </c>
      <c r="O150" s="3">
        <v>0</v>
      </c>
      <c r="P150" s="3" t="s">
        <v>956</v>
      </c>
      <c r="Q150" s="5" t="s">
        <v>81</v>
      </c>
      <c r="R150" s="7">
        <v>554400</v>
      </c>
      <c r="S150" s="8">
        <v>0.05</v>
      </c>
      <c r="T150" s="7">
        <v>526680</v>
      </c>
      <c r="U150" s="8">
        <v>0.45973051205624754</v>
      </c>
      <c r="V150" s="7">
        <v>284549.13391021558</v>
      </c>
      <c r="W150" s="9">
        <v>7.0000000000000007E-2</v>
      </c>
      <c r="X150" s="7">
        <v>184772.16487676336</v>
      </c>
      <c r="Y150" s="7">
        <v>4065000</v>
      </c>
      <c r="Z150" s="3"/>
      <c r="AA150" s="3"/>
    </row>
    <row r="151" spans="1:27" x14ac:dyDescent="0.35">
      <c r="A151" s="3" t="s">
        <v>1232</v>
      </c>
      <c r="B151" s="4" t="s">
        <v>1232</v>
      </c>
      <c r="C151" s="3" t="s">
        <v>1233</v>
      </c>
      <c r="D151" s="3" t="s">
        <v>350</v>
      </c>
      <c r="E151" s="4" t="s">
        <v>13</v>
      </c>
      <c r="F151" s="3" t="s">
        <v>51</v>
      </c>
      <c r="G151" s="3">
        <v>7830</v>
      </c>
      <c r="H151" s="3">
        <v>16041</v>
      </c>
      <c r="I151" s="3">
        <v>0</v>
      </c>
      <c r="J151" s="3">
        <v>7</v>
      </c>
      <c r="K151" s="3">
        <v>7</v>
      </c>
      <c r="L151" s="3">
        <v>3</v>
      </c>
      <c r="M151" s="3">
        <v>0</v>
      </c>
      <c r="N151" s="3">
        <v>0</v>
      </c>
      <c r="O151" s="3">
        <v>0</v>
      </c>
      <c r="P151" s="3" t="s">
        <v>926</v>
      </c>
      <c r="Q151" s="5" t="s">
        <v>81</v>
      </c>
      <c r="R151" s="7">
        <v>385800</v>
      </c>
      <c r="S151" s="8">
        <v>0.05</v>
      </c>
      <c r="T151" s="7">
        <v>366510</v>
      </c>
      <c r="U151" s="8">
        <v>0.45973036598312744</v>
      </c>
      <c r="V151" s="7">
        <v>198014.22356352396</v>
      </c>
      <c r="W151" s="9">
        <v>7.0000000000000007E-2</v>
      </c>
      <c r="X151" s="7">
        <v>166398.50719623861</v>
      </c>
      <c r="Y151" s="7">
        <v>2829000</v>
      </c>
      <c r="Z151" s="3"/>
      <c r="AA151" s="3"/>
    </row>
    <row r="152" spans="1:27" ht="29" x14ac:dyDescent="0.35">
      <c r="A152" s="3" t="s">
        <v>1234</v>
      </c>
      <c r="B152" s="4" t="s">
        <v>1235</v>
      </c>
      <c r="C152" s="3" t="s">
        <v>1236</v>
      </c>
      <c r="D152" s="3" t="s">
        <v>199</v>
      </c>
      <c r="E152" s="4" t="s">
        <v>1201</v>
      </c>
      <c r="F152" s="3" t="s">
        <v>51</v>
      </c>
      <c r="G152" s="3">
        <v>23997</v>
      </c>
      <c r="H152" s="3">
        <v>38792</v>
      </c>
      <c r="I152" s="3">
        <v>0</v>
      </c>
      <c r="J152" s="3">
        <v>0</v>
      </c>
      <c r="K152" s="3">
        <v>29</v>
      </c>
      <c r="L152" s="3">
        <v>0</v>
      </c>
      <c r="M152" s="3">
        <v>0</v>
      </c>
      <c r="N152" s="3">
        <v>0</v>
      </c>
      <c r="O152" s="3">
        <v>0</v>
      </c>
      <c r="P152" s="3" t="s">
        <v>115</v>
      </c>
      <c r="Q152" s="5" t="s">
        <v>81</v>
      </c>
      <c r="R152" s="7">
        <v>765600</v>
      </c>
      <c r="S152" s="8">
        <v>0.05</v>
      </c>
      <c r="T152" s="7">
        <v>727320</v>
      </c>
      <c r="U152" s="8">
        <v>0.4581419319238057</v>
      </c>
      <c r="V152" s="7">
        <v>394104.21007317759</v>
      </c>
      <c r="W152" s="9">
        <v>7.0000000000000007E-2</v>
      </c>
      <c r="X152" s="7">
        <v>194140.00496215647</v>
      </c>
      <c r="Y152" s="7">
        <v>5630000</v>
      </c>
      <c r="Z152" s="3"/>
      <c r="AA152" s="3"/>
    </row>
    <row r="153" spans="1:27" x14ac:dyDescent="0.35">
      <c r="A153" s="3" t="s">
        <v>1237</v>
      </c>
      <c r="B153" s="4" t="s">
        <v>1237</v>
      </c>
      <c r="C153" s="3" t="s">
        <v>1238</v>
      </c>
      <c r="D153" s="3" t="s">
        <v>427</v>
      </c>
      <c r="E153" s="4" t="s">
        <v>12</v>
      </c>
      <c r="F153" s="3" t="s">
        <v>50</v>
      </c>
      <c r="G153" s="3">
        <v>9000</v>
      </c>
      <c r="H153" s="3">
        <v>23320</v>
      </c>
      <c r="I153" s="3">
        <v>24</v>
      </c>
      <c r="J153" s="3">
        <v>3</v>
      </c>
      <c r="K153" s="3">
        <v>0</v>
      </c>
      <c r="L153" s="3">
        <v>0</v>
      </c>
      <c r="M153" s="3">
        <v>0</v>
      </c>
      <c r="N153" s="3">
        <v>0</v>
      </c>
      <c r="O153" s="3">
        <v>6254</v>
      </c>
      <c r="P153" s="3" t="s">
        <v>882</v>
      </c>
      <c r="Q153" s="5" t="s">
        <v>81</v>
      </c>
      <c r="R153" s="7">
        <v>804928</v>
      </c>
      <c r="S153" s="8">
        <v>0.05</v>
      </c>
      <c r="T153" s="7">
        <v>764681.6</v>
      </c>
      <c r="U153" s="8">
        <v>0.45975975474360559</v>
      </c>
      <c r="V153" s="7">
        <v>413111.7751270521</v>
      </c>
      <c r="W153" s="9">
        <v>7.0000000000000007E-2</v>
      </c>
      <c r="X153" s="7">
        <v>190374.08992030047</v>
      </c>
      <c r="Y153" s="7">
        <v>5902000</v>
      </c>
      <c r="Z153" s="3"/>
      <c r="AA153" s="3"/>
    </row>
    <row r="154" spans="1:27" x14ac:dyDescent="0.35">
      <c r="A154" s="3" t="s">
        <v>1239</v>
      </c>
      <c r="B154" s="4" t="s">
        <v>1239</v>
      </c>
      <c r="C154" s="3" t="s">
        <v>1240</v>
      </c>
      <c r="D154" s="3" t="s">
        <v>199</v>
      </c>
      <c r="E154" s="4" t="s">
        <v>13</v>
      </c>
      <c r="F154" s="3" t="s">
        <v>51</v>
      </c>
      <c r="G154" s="3">
        <v>20140</v>
      </c>
      <c r="H154" s="3">
        <v>34854</v>
      </c>
      <c r="I154" s="3">
        <v>0</v>
      </c>
      <c r="J154" s="3">
        <v>21</v>
      </c>
      <c r="K154" s="3">
        <v>10</v>
      </c>
      <c r="L154" s="3">
        <v>0</v>
      </c>
      <c r="M154" s="3">
        <v>0</v>
      </c>
      <c r="N154" s="3">
        <v>0</v>
      </c>
      <c r="O154" s="3">
        <v>0</v>
      </c>
      <c r="P154" s="3" t="s">
        <v>860</v>
      </c>
      <c r="Q154" s="5" t="s">
        <v>81</v>
      </c>
      <c r="R154" s="7">
        <v>958800</v>
      </c>
      <c r="S154" s="8">
        <v>0.05</v>
      </c>
      <c r="T154" s="7">
        <v>910860</v>
      </c>
      <c r="U154" s="8">
        <v>0.45814207770837806</v>
      </c>
      <c r="V154" s="7">
        <v>493556.70709854673</v>
      </c>
      <c r="W154" s="9">
        <v>7.0000000000000007E-2</v>
      </c>
      <c r="X154" s="7">
        <v>227445.48714218743</v>
      </c>
      <c r="Y154" s="7">
        <v>7051000</v>
      </c>
      <c r="Z154" s="3"/>
      <c r="AA154" s="3"/>
    </row>
    <row r="155" spans="1:27" x14ac:dyDescent="0.35">
      <c r="A155" s="3" t="s">
        <v>1241</v>
      </c>
      <c r="B155" s="4" t="s">
        <v>1241</v>
      </c>
      <c r="C155" s="3" t="s">
        <v>1242</v>
      </c>
      <c r="D155" s="3" t="s">
        <v>318</v>
      </c>
      <c r="E155" s="4" t="s">
        <v>13</v>
      </c>
      <c r="F155" s="3" t="s">
        <v>51</v>
      </c>
      <c r="G155" s="3">
        <v>7500</v>
      </c>
      <c r="H155" s="3">
        <v>7926</v>
      </c>
      <c r="I155" s="3">
        <v>0</v>
      </c>
      <c r="J155" s="3">
        <v>0</v>
      </c>
      <c r="K155" s="3">
        <v>6</v>
      </c>
      <c r="L155" s="3">
        <v>2</v>
      </c>
      <c r="M155" s="3">
        <v>0</v>
      </c>
      <c r="N155" s="3">
        <v>0</v>
      </c>
      <c r="O155" s="3">
        <v>0</v>
      </c>
      <c r="P155" s="3" t="s">
        <v>114</v>
      </c>
      <c r="Q155" s="5" t="s">
        <v>81</v>
      </c>
      <c r="R155" s="7">
        <v>226200</v>
      </c>
      <c r="S155" s="8">
        <v>0.05</v>
      </c>
      <c r="T155" s="7">
        <v>214890</v>
      </c>
      <c r="U155" s="8">
        <v>0.45814270233480958</v>
      </c>
      <c r="V155" s="7">
        <v>116439.71469527276</v>
      </c>
      <c r="W155" s="9">
        <v>7.0000000000000007E-2</v>
      </c>
      <c r="X155" s="7">
        <v>207928.0619558442</v>
      </c>
      <c r="Y155" s="7">
        <v>1663000</v>
      </c>
      <c r="Z155" s="3"/>
      <c r="AA155" s="3"/>
    </row>
    <row r="156" spans="1:27" x14ac:dyDescent="0.35">
      <c r="A156" s="3" t="s">
        <v>1243</v>
      </c>
      <c r="B156" s="4" t="s">
        <v>1243</v>
      </c>
      <c r="C156" s="3" t="s">
        <v>1244</v>
      </c>
      <c r="D156" s="3" t="s">
        <v>427</v>
      </c>
      <c r="E156" s="4" t="s">
        <v>964</v>
      </c>
      <c r="F156" s="3" t="s">
        <v>50</v>
      </c>
      <c r="G156" s="3">
        <v>11880</v>
      </c>
      <c r="H156" s="3">
        <v>38623</v>
      </c>
      <c r="I156" s="3">
        <v>35</v>
      </c>
      <c r="J156" s="3">
        <v>14</v>
      </c>
      <c r="K156" s="3">
        <v>0</v>
      </c>
      <c r="L156" s="3">
        <v>0</v>
      </c>
      <c r="M156" s="3">
        <v>0</v>
      </c>
      <c r="N156" s="3">
        <v>0</v>
      </c>
      <c r="O156" s="3">
        <v>9411</v>
      </c>
      <c r="P156" s="3" t="s">
        <v>698</v>
      </c>
      <c r="Q156" s="5" t="s">
        <v>81</v>
      </c>
      <c r="R156" s="7">
        <v>1287856.8</v>
      </c>
      <c r="S156" s="8">
        <v>0.05</v>
      </c>
      <c r="T156" s="7">
        <v>1223463.96</v>
      </c>
      <c r="U156" s="8">
        <v>0.4829128936315501</v>
      </c>
      <c r="V156" s="7">
        <v>632637.43882248492</v>
      </c>
      <c r="W156" s="9">
        <v>7.0000000000000007E-2</v>
      </c>
      <c r="X156" s="7">
        <v>170522.22070686924</v>
      </c>
      <c r="Y156" s="7">
        <v>9038000</v>
      </c>
      <c r="Z156" s="3"/>
      <c r="AA156" s="3"/>
    </row>
    <row r="157" spans="1:27" x14ac:dyDescent="0.35">
      <c r="A157" s="3" t="s">
        <v>1245</v>
      </c>
      <c r="B157" s="4" t="s">
        <v>1245</v>
      </c>
      <c r="C157" s="3" t="s">
        <v>1246</v>
      </c>
      <c r="D157" s="3" t="s">
        <v>427</v>
      </c>
      <c r="E157" s="4" t="s">
        <v>12</v>
      </c>
      <c r="F157" s="3" t="s">
        <v>62</v>
      </c>
      <c r="G157" s="3">
        <v>9000</v>
      </c>
      <c r="H157" s="3">
        <v>22680</v>
      </c>
      <c r="I157" s="3">
        <v>24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7446</v>
      </c>
      <c r="P157" s="3" t="s">
        <v>1111</v>
      </c>
      <c r="Q157" s="5" t="s">
        <v>81</v>
      </c>
      <c r="R157" s="7">
        <v>756672</v>
      </c>
      <c r="S157" s="8">
        <v>0.05</v>
      </c>
      <c r="T157" s="7">
        <v>718838.4</v>
      </c>
      <c r="U157" s="8">
        <v>0.45975971965253865</v>
      </c>
      <c r="V157" s="7">
        <v>388345.45874052058</v>
      </c>
      <c r="W157" s="9">
        <v>7.0000000000000007E-2</v>
      </c>
      <c r="X157" s="7">
        <v>184926.40892405741</v>
      </c>
      <c r="Y157" s="7">
        <v>5548000</v>
      </c>
      <c r="Z157" s="3"/>
      <c r="AA157" s="3"/>
    </row>
    <row r="158" spans="1:27" x14ac:dyDescent="0.35">
      <c r="A158" s="3" t="s">
        <v>1247</v>
      </c>
      <c r="B158" s="4" t="s">
        <v>1247</v>
      </c>
      <c r="C158" s="3" t="s">
        <v>1248</v>
      </c>
      <c r="D158" s="3" t="s">
        <v>350</v>
      </c>
      <c r="E158" s="4" t="s">
        <v>13</v>
      </c>
      <c r="F158" s="3" t="s">
        <v>867</v>
      </c>
      <c r="G158" s="3">
        <v>11250</v>
      </c>
      <c r="H158" s="3">
        <v>19410</v>
      </c>
      <c r="I158" s="3">
        <v>0</v>
      </c>
      <c r="J158" s="3">
        <v>12</v>
      </c>
      <c r="K158" s="3">
        <v>6</v>
      </c>
      <c r="L158" s="3">
        <v>0</v>
      </c>
      <c r="M158" s="3">
        <v>0</v>
      </c>
      <c r="N158" s="3">
        <v>0</v>
      </c>
      <c r="O158" s="3">
        <v>0</v>
      </c>
      <c r="P158" s="3" t="s">
        <v>956</v>
      </c>
      <c r="Q158" s="5" t="s">
        <v>81</v>
      </c>
      <c r="R158" s="7">
        <v>352800</v>
      </c>
      <c r="S158" s="8">
        <v>0.05</v>
      </c>
      <c r="T158" s="7">
        <v>335160</v>
      </c>
      <c r="U158" s="8">
        <v>0.45973075663984631</v>
      </c>
      <c r="V158" s="7">
        <v>181076.63960458912</v>
      </c>
      <c r="W158" s="9">
        <v>7.0000000000000007E-2</v>
      </c>
      <c r="X158" s="7">
        <v>143711.61873380086</v>
      </c>
      <c r="Y158" s="7">
        <v>2587000</v>
      </c>
      <c r="Z158" s="3"/>
      <c r="AA158" s="3"/>
    </row>
    <row r="159" spans="1:27" x14ac:dyDescent="0.35">
      <c r="A159" s="3" t="s">
        <v>1249</v>
      </c>
      <c r="B159" s="4" t="s">
        <v>1249</v>
      </c>
      <c r="C159" s="3" t="s">
        <v>1250</v>
      </c>
      <c r="D159" s="3" t="s">
        <v>350</v>
      </c>
      <c r="E159" s="4" t="s">
        <v>6</v>
      </c>
      <c r="F159" s="3" t="s">
        <v>51</v>
      </c>
      <c r="G159" s="3">
        <v>21875</v>
      </c>
      <c r="H159" s="3">
        <v>16596</v>
      </c>
      <c r="I159" s="3">
        <v>0</v>
      </c>
      <c r="J159" s="3">
        <v>21</v>
      </c>
      <c r="K159" s="3">
        <v>6</v>
      </c>
      <c r="L159" s="3">
        <v>0</v>
      </c>
      <c r="M159" s="3">
        <v>0</v>
      </c>
      <c r="N159" s="3">
        <v>0</v>
      </c>
      <c r="O159" s="3">
        <v>0</v>
      </c>
      <c r="P159" s="3" t="s">
        <v>110</v>
      </c>
      <c r="Q159" s="5" t="s">
        <v>81</v>
      </c>
      <c r="R159" s="7">
        <v>453600</v>
      </c>
      <c r="S159" s="8">
        <v>0.05</v>
      </c>
      <c r="T159" s="7">
        <v>430920</v>
      </c>
      <c r="U159" s="8">
        <v>0.48288519253919326</v>
      </c>
      <c r="V159" s="7">
        <v>222835.1128310108</v>
      </c>
      <c r="W159" s="9">
        <v>7.0000000000000007E-2</v>
      </c>
      <c r="X159" s="7">
        <v>117902.17610106392</v>
      </c>
      <c r="Y159" s="7">
        <v>3183000</v>
      </c>
      <c r="Z159" s="3"/>
      <c r="AA159" s="3"/>
    </row>
    <row r="160" spans="1:27" x14ac:dyDescent="0.35">
      <c r="A160" s="3" t="s">
        <v>1251</v>
      </c>
      <c r="B160" s="4" t="s">
        <v>1251</v>
      </c>
      <c r="C160" s="3" t="s">
        <v>1252</v>
      </c>
      <c r="D160" s="3" t="s">
        <v>199</v>
      </c>
      <c r="E160" s="4" t="s">
        <v>13</v>
      </c>
      <c r="F160" s="3" t="s">
        <v>51</v>
      </c>
      <c r="G160" s="3">
        <v>8900</v>
      </c>
      <c r="H160" s="3">
        <v>10995</v>
      </c>
      <c r="I160" s="3">
        <v>0</v>
      </c>
      <c r="J160" s="3">
        <v>6</v>
      </c>
      <c r="K160" s="3">
        <v>5</v>
      </c>
      <c r="L160" s="3">
        <v>0</v>
      </c>
      <c r="M160" s="3">
        <v>0</v>
      </c>
      <c r="N160" s="3">
        <v>0</v>
      </c>
      <c r="O160" s="3">
        <v>0</v>
      </c>
      <c r="P160" s="3" t="s">
        <v>98</v>
      </c>
      <c r="Q160" s="5" t="s">
        <v>81</v>
      </c>
      <c r="R160" s="7">
        <v>308880</v>
      </c>
      <c r="S160" s="8">
        <v>0.05</v>
      </c>
      <c r="T160" s="7">
        <v>293436</v>
      </c>
      <c r="U160" s="8">
        <v>0.48136456009230483</v>
      </c>
      <c r="V160" s="7">
        <v>152186.30894475445</v>
      </c>
      <c r="W160" s="9">
        <v>7.0000000000000007E-2</v>
      </c>
      <c r="X160" s="7">
        <v>197644.55707110965</v>
      </c>
      <c r="Y160" s="7">
        <v>2174000</v>
      </c>
      <c r="Z160" s="3"/>
      <c r="AA160" s="3"/>
    </row>
    <row r="161" spans="1:27" x14ac:dyDescent="0.35">
      <c r="A161" s="3" t="s">
        <v>1253</v>
      </c>
      <c r="B161" s="4" t="s">
        <v>1253</v>
      </c>
      <c r="C161" s="3" t="s">
        <v>1254</v>
      </c>
      <c r="D161" s="3" t="s">
        <v>350</v>
      </c>
      <c r="E161" s="4" t="s">
        <v>13</v>
      </c>
      <c r="F161" s="3" t="s">
        <v>867</v>
      </c>
      <c r="G161" s="3">
        <v>8800</v>
      </c>
      <c r="H161" s="3">
        <v>17448</v>
      </c>
      <c r="I161" s="3">
        <v>0</v>
      </c>
      <c r="J161" s="3">
        <v>3</v>
      </c>
      <c r="K161" s="3">
        <v>13</v>
      </c>
      <c r="L161" s="3">
        <v>0</v>
      </c>
      <c r="M161" s="3">
        <v>0</v>
      </c>
      <c r="N161" s="3">
        <v>0</v>
      </c>
      <c r="O161" s="3">
        <v>0</v>
      </c>
      <c r="P161" s="3" t="s">
        <v>720</v>
      </c>
      <c r="Q161" s="5" t="s">
        <v>81</v>
      </c>
      <c r="R161" s="7">
        <v>360600</v>
      </c>
      <c r="S161" s="8">
        <v>0.05</v>
      </c>
      <c r="T161" s="7">
        <v>342570</v>
      </c>
      <c r="U161" s="8">
        <v>0.45973027155451712</v>
      </c>
      <c r="V161" s="7">
        <v>185080.20087356903</v>
      </c>
      <c r="W161" s="9">
        <v>7.0000000000000007E-2</v>
      </c>
      <c r="X161" s="7">
        <v>165250.17935140093</v>
      </c>
      <c r="Y161" s="7">
        <v>2644000</v>
      </c>
      <c r="Z161" s="3"/>
      <c r="AA161" s="3"/>
    </row>
    <row r="162" spans="1:27" x14ac:dyDescent="0.35">
      <c r="A162" s="3" t="s">
        <v>1255</v>
      </c>
      <c r="B162" s="4" t="s">
        <v>1255</v>
      </c>
      <c r="C162" s="3" t="s">
        <v>1256</v>
      </c>
      <c r="D162" s="3" t="s">
        <v>199</v>
      </c>
      <c r="E162" s="4" t="s">
        <v>13</v>
      </c>
      <c r="F162" s="3" t="s">
        <v>867</v>
      </c>
      <c r="G162" s="3">
        <v>9984</v>
      </c>
      <c r="H162" s="3">
        <v>16213</v>
      </c>
      <c r="I162" s="3">
        <v>3</v>
      </c>
      <c r="J162" s="3">
        <v>1</v>
      </c>
      <c r="K162" s="3">
        <v>16</v>
      </c>
      <c r="L162" s="3">
        <v>0</v>
      </c>
      <c r="M162" s="3">
        <v>0</v>
      </c>
      <c r="N162" s="3">
        <v>0</v>
      </c>
      <c r="O162" s="3">
        <v>0</v>
      </c>
      <c r="P162" s="3" t="s">
        <v>759</v>
      </c>
      <c r="Q162" s="5" t="s">
        <v>81</v>
      </c>
      <c r="R162" s="7">
        <v>436200</v>
      </c>
      <c r="S162" s="8">
        <v>0.05</v>
      </c>
      <c r="T162" s="7">
        <v>414390</v>
      </c>
      <c r="U162" s="8">
        <v>0.45814227480574943</v>
      </c>
      <c r="V162" s="7">
        <v>224540.42274324549</v>
      </c>
      <c r="W162" s="9">
        <v>7.0000000000000007E-2</v>
      </c>
      <c r="X162" s="7">
        <v>160386.01624517533</v>
      </c>
      <c r="Y162" s="7">
        <v>3208000</v>
      </c>
      <c r="Z162" s="3"/>
      <c r="AA162" s="3"/>
    </row>
    <row r="163" spans="1:27" x14ac:dyDescent="0.35">
      <c r="A163" s="3" t="s">
        <v>1257</v>
      </c>
      <c r="B163" s="4" t="s">
        <v>1257</v>
      </c>
      <c r="C163" s="3" t="s">
        <v>1258</v>
      </c>
      <c r="D163" s="3" t="s">
        <v>199</v>
      </c>
      <c r="E163" s="4" t="s">
        <v>13</v>
      </c>
      <c r="F163" s="3" t="s">
        <v>51</v>
      </c>
      <c r="G163" s="3">
        <v>6814</v>
      </c>
      <c r="H163" s="3">
        <v>6960</v>
      </c>
      <c r="I163" s="3">
        <v>0</v>
      </c>
      <c r="J163" s="3">
        <v>0</v>
      </c>
      <c r="K163" s="3">
        <v>8</v>
      </c>
      <c r="L163" s="3">
        <v>0</v>
      </c>
      <c r="M163" s="3">
        <v>0</v>
      </c>
      <c r="N163" s="3">
        <v>0</v>
      </c>
      <c r="O163" s="3">
        <v>0</v>
      </c>
      <c r="P163" s="3" t="s">
        <v>115</v>
      </c>
      <c r="Q163" s="5" t="s">
        <v>81</v>
      </c>
      <c r="R163" s="7">
        <v>250560</v>
      </c>
      <c r="S163" s="8">
        <v>0.05</v>
      </c>
      <c r="T163" s="7">
        <v>238032</v>
      </c>
      <c r="U163" s="8">
        <v>0.48136456009230483</v>
      </c>
      <c r="V163" s="7">
        <v>123451.83103210852</v>
      </c>
      <c r="W163" s="9">
        <v>7.0000000000000007E-2</v>
      </c>
      <c r="X163" s="7">
        <v>220449.69827162233</v>
      </c>
      <c r="Y163" s="7">
        <v>1764000</v>
      </c>
      <c r="Z163" s="3"/>
      <c r="AA163" s="3"/>
    </row>
    <row r="164" spans="1:27" ht="58" x14ac:dyDescent="0.35">
      <c r="A164" s="3" t="s">
        <v>1259</v>
      </c>
      <c r="B164" s="4" t="s">
        <v>1260</v>
      </c>
      <c r="C164" s="3" t="s">
        <v>1261</v>
      </c>
      <c r="D164" s="3" t="s">
        <v>350</v>
      </c>
      <c r="E164" s="4" t="s">
        <v>1025</v>
      </c>
      <c r="F164" s="3" t="s">
        <v>867</v>
      </c>
      <c r="G164" s="3">
        <v>16625</v>
      </c>
      <c r="H164" s="3">
        <v>18579</v>
      </c>
      <c r="I164" s="3">
        <v>0</v>
      </c>
      <c r="J164" s="3">
        <v>0</v>
      </c>
      <c r="K164" s="3">
        <v>20</v>
      </c>
      <c r="L164" s="3">
        <v>1</v>
      </c>
      <c r="M164" s="3">
        <v>0</v>
      </c>
      <c r="N164" s="3">
        <v>0</v>
      </c>
      <c r="O164" s="3">
        <v>0</v>
      </c>
      <c r="P164" s="3" t="s">
        <v>961</v>
      </c>
      <c r="Q164" s="5" t="s">
        <v>81</v>
      </c>
      <c r="R164" s="7">
        <v>534600</v>
      </c>
      <c r="S164" s="8">
        <v>0.05</v>
      </c>
      <c r="T164" s="7">
        <v>507870</v>
      </c>
      <c r="U164" s="8">
        <v>0.45973062078993782</v>
      </c>
      <c r="V164" s="7">
        <v>274386.60961941426</v>
      </c>
      <c r="W164" s="9">
        <v>7.0000000000000007E-2</v>
      </c>
      <c r="X164" s="7">
        <v>186657.55756422735</v>
      </c>
      <c r="Y164" s="7">
        <v>3920000</v>
      </c>
      <c r="Z164" s="3"/>
      <c r="AA164" s="3"/>
    </row>
    <row r="165" spans="1:27" ht="29" x14ac:dyDescent="0.35">
      <c r="A165" s="3" t="s">
        <v>1262</v>
      </c>
      <c r="B165" s="4" t="s">
        <v>1263</v>
      </c>
      <c r="C165" s="3" t="s">
        <v>2211</v>
      </c>
      <c r="D165" s="3" t="s">
        <v>350</v>
      </c>
      <c r="E165" s="4" t="s">
        <v>15</v>
      </c>
      <c r="F165" s="3" t="s">
        <v>51</v>
      </c>
      <c r="G165" s="3">
        <v>7500</v>
      </c>
      <c r="H165" s="3">
        <v>6498</v>
      </c>
      <c r="I165" s="3">
        <v>0</v>
      </c>
      <c r="J165" s="3">
        <v>10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 t="s">
        <v>97</v>
      </c>
      <c r="Q165" s="5" t="s">
        <v>81</v>
      </c>
      <c r="R165" s="7">
        <v>151200</v>
      </c>
      <c r="S165" s="8">
        <v>0.05</v>
      </c>
      <c r="T165" s="7">
        <v>143640</v>
      </c>
      <c r="U165" s="8">
        <v>0.48288491868240829</v>
      </c>
      <c r="V165" s="7">
        <v>74278.410280458877</v>
      </c>
      <c r="W165" s="9">
        <v>7.0000000000000007E-2</v>
      </c>
      <c r="X165" s="7">
        <v>106112.0146863698</v>
      </c>
      <c r="Y165" s="7">
        <v>1061000</v>
      </c>
      <c r="Z165" s="3"/>
      <c r="AA165" s="3"/>
    </row>
    <row r="166" spans="1:27" x14ac:dyDescent="0.35">
      <c r="A166" s="3" t="s">
        <v>1264</v>
      </c>
      <c r="B166" s="4" t="s">
        <v>1264</v>
      </c>
      <c r="C166" s="3" t="s">
        <v>1265</v>
      </c>
      <c r="D166" s="3" t="s">
        <v>350</v>
      </c>
      <c r="E166" s="4" t="s">
        <v>13</v>
      </c>
      <c r="F166" s="3" t="s">
        <v>62</v>
      </c>
      <c r="G166" s="3">
        <v>5456</v>
      </c>
      <c r="H166" s="3">
        <v>8898</v>
      </c>
      <c r="I166" s="3">
        <v>0</v>
      </c>
      <c r="J166" s="3">
        <v>0</v>
      </c>
      <c r="K166" s="3">
        <v>9</v>
      </c>
      <c r="L166" s="3">
        <v>0</v>
      </c>
      <c r="M166" s="3">
        <v>0</v>
      </c>
      <c r="N166" s="3">
        <v>0</v>
      </c>
      <c r="O166" s="3">
        <v>0</v>
      </c>
      <c r="P166" s="3" t="s">
        <v>759</v>
      </c>
      <c r="Q166" s="5" t="s">
        <v>81</v>
      </c>
      <c r="R166" s="7">
        <v>204120</v>
      </c>
      <c r="S166" s="8">
        <v>0.05</v>
      </c>
      <c r="T166" s="7">
        <v>193914</v>
      </c>
      <c r="U166" s="8">
        <v>0.48288491868240829</v>
      </c>
      <c r="V166" s="7">
        <v>100275.85387861948</v>
      </c>
      <c r="W166" s="9">
        <v>7.0000000000000007E-2</v>
      </c>
      <c r="X166" s="7">
        <v>159168.0220295547</v>
      </c>
      <c r="Y166" s="7">
        <v>1433000</v>
      </c>
      <c r="Z166" s="3"/>
      <c r="AA166" s="3"/>
    </row>
    <row r="167" spans="1:27" x14ac:dyDescent="0.35">
      <c r="A167" s="3" t="s">
        <v>1266</v>
      </c>
      <c r="B167" s="4" t="s">
        <v>1266</v>
      </c>
      <c r="C167" s="3" t="s">
        <v>1267</v>
      </c>
      <c r="D167" s="3" t="s">
        <v>199</v>
      </c>
      <c r="E167" s="4" t="s">
        <v>13</v>
      </c>
      <c r="F167" s="3" t="s">
        <v>51</v>
      </c>
      <c r="G167" s="3">
        <v>15000</v>
      </c>
      <c r="H167" s="3">
        <v>14220</v>
      </c>
      <c r="I167" s="3">
        <v>0</v>
      </c>
      <c r="J167" s="3">
        <v>12</v>
      </c>
      <c r="K167" s="3">
        <v>6</v>
      </c>
      <c r="L167" s="3">
        <v>0</v>
      </c>
      <c r="M167" s="3">
        <v>0</v>
      </c>
      <c r="N167" s="3">
        <v>0</v>
      </c>
      <c r="O167" s="3">
        <v>0</v>
      </c>
      <c r="P167" s="3" t="s">
        <v>99</v>
      </c>
      <c r="Q167" s="5" t="s">
        <v>81</v>
      </c>
      <c r="R167" s="7">
        <v>410400</v>
      </c>
      <c r="S167" s="8">
        <v>0.05</v>
      </c>
      <c r="T167" s="7">
        <v>389880</v>
      </c>
      <c r="U167" s="8">
        <v>0.45814235868356917</v>
      </c>
      <c r="V167" s="7">
        <v>211259.45719645004</v>
      </c>
      <c r="W167" s="9">
        <v>7.0000000000000007E-2</v>
      </c>
      <c r="X167" s="7">
        <v>167666.23587019843</v>
      </c>
      <c r="Y167" s="7">
        <v>3018000</v>
      </c>
      <c r="Z167" s="3"/>
      <c r="AA167" s="3"/>
    </row>
    <row r="168" spans="1:27" x14ac:dyDescent="0.35">
      <c r="A168" s="3" t="s">
        <v>1268</v>
      </c>
      <c r="B168" s="4" t="s">
        <v>1268</v>
      </c>
      <c r="C168" s="3" t="s">
        <v>1269</v>
      </c>
      <c r="D168" s="3" t="s">
        <v>199</v>
      </c>
      <c r="E168" s="4" t="s">
        <v>13</v>
      </c>
      <c r="F168" s="3" t="s">
        <v>51</v>
      </c>
      <c r="G168" s="3">
        <v>13800</v>
      </c>
      <c r="H168" s="3">
        <v>20175</v>
      </c>
      <c r="I168" s="3">
        <v>1</v>
      </c>
      <c r="J168" s="3">
        <v>24</v>
      </c>
      <c r="K168" s="3">
        <v>6</v>
      </c>
      <c r="L168" s="3">
        <v>0</v>
      </c>
      <c r="M168" s="3">
        <v>0</v>
      </c>
      <c r="N168" s="3">
        <v>0</v>
      </c>
      <c r="O168" s="3">
        <v>0</v>
      </c>
      <c r="P168" s="3" t="s">
        <v>759</v>
      </c>
      <c r="Q168" s="5" t="s">
        <v>81</v>
      </c>
      <c r="R168" s="7">
        <v>679200</v>
      </c>
      <c r="S168" s="8">
        <v>0.05</v>
      </c>
      <c r="T168" s="7">
        <v>645240</v>
      </c>
      <c r="U168" s="8">
        <v>0.45814216261922541</v>
      </c>
      <c r="V168" s="7">
        <v>349628.35099157097</v>
      </c>
      <c r="W168" s="9">
        <v>7.0000000000000007E-2</v>
      </c>
      <c r="X168" s="7">
        <v>161119.0557564843</v>
      </c>
      <c r="Y168" s="7">
        <v>4995000</v>
      </c>
      <c r="Z168" s="3"/>
      <c r="AA168" s="3"/>
    </row>
    <row r="169" spans="1:27" x14ac:dyDescent="0.35">
      <c r="A169" s="3" t="s">
        <v>1270</v>
      </c>
      <c r="B169" s="4" t="s">
        <v>1270</v>
      </c>
      <c r="C169" s="3" t="s">
        <v>1271</v>
      </c>
      <c r="D169" s="3" t="s">
        <v>350</v>
      </c>
      <c r="E169" s="4" t="s">
        <v>13</v>
      </c>
      <c r="F169" s="3" t="s">
        <v>51</v>
      </c>
      <c r="G169" s="3">
        <v>14900</v>
      </c>
      <c r="H169" s="3">
        <v>22488</v>
      </c>
      <c r="I169" s="3">
        <v>0</v>
      </c>
      <c r="J169" s="3">
        <v>3</v>
      </c>
      <c r="K169" s="3">
        <v>18</v>
      </c>
      <c r="L169" s="3">
        <v>0</v>
      </c>
      <c r="M169" s="3">
        <v>0</v>
      </c>
      <c r="N169" s="3">
        <v>0</v>
      </c>
      <c r="O169" s="3">
        <v>0</v>
      </c>
      <c r="P169" s="3" t="s">
        <v>1272</v>
      </c>
      <c r="Q169" s="5" t="s">
        <v>81</v>
      </c>
      <c r="R169" s="7">
        <v>504000</v>
      </c>
      <c r="S169" s="8">
        <v>0.05</v>
      </c>
      <c r="T169" s="7">
        <v>478800</v>
      </c>
      <c r="U169" s="8">
        <v>0.45973062769859901</v>
      </c>
      <c r="V169" s="7">
        <v>258680.9754579108</v>
      </c>
      <c r="W169" s="9">
        <v>7.0000000000000007E-2</v>
      </c>
      <c r="X169" s="7">
        <v>175973.45269245631</v>
      </c>
      <c r="Y169" s="7">
        <v>3695000</v>
      </c>
      <c r="Z169" s="3"/>
      <c r="AA169" s="3"/>
    </row>
    <row r="170" spans="1:27" ht="29" x14ac:dyDescent="0.35">
      <c r="A170" s="3" t="s">
        <v>1273</v>
      </c>
      <c r="B170" s="4" t="s">
        <v>1274</v>
      </c>
      <c r="C170" s="3" t="s">
        <v>1275</v>
      </c>
      <c r="D170" s="3" t="s">
        <v>350</v>
      </c>
      <c r="E170" s="4" t="s">
        <v>15</v>
      </c>
      <c r="F170" s="3" t="s">
        <v>51</v>
      </c>
      <c r="G170" s="3">
        <v>7986</v>
      </c>
      <c r="H170" s="3">
        <v>4480</v>
      </c>
      <c r="I170" s="3">
        <v>0</v>
      </c>
      <c r="J170" s="3">
        <v>8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 t="s">
        <v>96</v>
      </c>
      <c r="Q170" s="5" t="s">
        <v>81</v>
      </c>
      <c r="R170" s="7">
        <v>120960</v>
      </c>
      <c r="S170" s="8">
        <v>0.05</v>
      </c>
      <c r="T170" s="7">
        <v>114912</v>
      </c>
      <c r="U170" s="8">
        <v>0.48288617002603335</v>
      </c>
      <c r="V170" s="7">
        <v>59422.584429968454</v>
      </c>
      <c r="W170" s="9">
        <v>7.0000000000000007E-2</v>
      </c>
      <c r="X170" s="7">
        <v>106111.75791065797</v>
      </c>
      <c r="Y170" s="7">
        <v>849000</v>
      </c>
      <c r="Z170" s="3"/>
      <c r="AA170" s="3"/>
    </row>
    <row r="171" spans="1:27" x14ac:dyDescent="0.35">
      <c r="A171" s="3" t="s">
        <v>1276</v>
      </c>
      <c r="B171" s="4" t="s">
        <v>1276</v>
      </c>
      <c r="C171" s="3" t="s">
        <v>1277</v>
      </c>
      <c r="D171" s="3" t="s">
        <v>199</v>
      </c>
      <c r="E171" s="4" t="s">
        <v>863</v>
      </c>
      <c r="F171" s="3" t="s">
        <v>867</v>
      </c>
      <c r="G171" s="3">
        <v>9800</v>
      </c>
      <c r="H171" s="3">
        <v>34214</v>
      </c>
      <c r="I171" s="3">
        <v>0</v>
      </c>
      <c r="J171" s="3">
        <v>1</v>
      </c>
      <c r="K171" s="3">
        <v>12</v>
      </c>
      <c r="L171" s="3">
        <v>12</v>
      </c>
      <c r="M171" s="3">
        <v>0</v>
      </c>
      <c r="N171" s="3">
        <v>0</v>
      </c>
      <c r="O171" s="3">
        <v>0</v>
      </c>
      <c r="P171" s="3" t="s">
        <v>113</v>
      </c>
      <c r="Q171" s="5" t="s">
        <v>81</v>
      </c>
      <c r="R171" s="7">
        <v>854820</v>
      </c>
      <c r="S171" s="8">
        <v>0.05</v>
      </c>
      <c r="T171" s="7">
        <v>812079</v>
      </c>
      <c r="U171" s="8">
        <v>0.48136456009230483</v>
      </c>
      <c r="V171" s="7">
        <v>421172.9494048013</v>
      </c>
      <c r="W171" s="9">
        <v>7.0000000000000007E-2</v>
      </c>
      <c r="X171" s="7">
        <v>240670.25680274356</v>
      </c>
      <c r="Y171" s="7">
        <v>6017000</v>
      </c>
      <c r="Z171" s="3"/>
      <c r="AA171" s="3"/>
    </row>
    <row r="172" spans="1:27" x14ac:dyDescent="0.35">
      <c r="A172" s="3" t="s">
        <v>1278</v>
      </c>
      <c r="B172" s="4" t="s">
        <v>1278</v>
      </c>
      <c r="C172" s="3" t="s">
        <v>1279</v>
      </c>
      <c r="D172" s="3" t="s">
        <v>350</v>
      </c>
      <c r="E172" s="4" t="s">
        <v>13</v>
      </c>
      <c r="F172" s="3" t="s">
        <v>51</v>
      </c>
      <c r="G172" s="3">
        <v>12365</v>
      </c>
      <c r="H172" s="3">
        <v>21129</v>
      </c>
      <c r="I172" s="3">
        <v>0</v>
      </c>
      <c r="J172" s="3">
        <v>25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 t="s">
        <v>720</v>
      </c>
      <c r="Q172" s="5" t="s">
        <v>81</v>
      </c>
      <c r="R172" s="7">
        <v>378000</v>
      </c>
      <c r="S172" s="8">
        <v>0.05</v>
      </c>
      <c r="T172" s="7">
        <v>359100</v>
      </c>
      <c r="U172" s="8">
        <v>0.48288511934017669</v>
      </c>
      <c r="V172" s="7">
        <v>185695.95364494252</v>
      </c>
      <c r="W172" s="9">
        <v>7.0000000000000007E-2</v>
      </c>
      <c r="X172" s="7">
        <v>106111.97351139571</v>
      </c>
      <c r="Y172" s="7">
        <v>2653000</v>
      </c>
      <c r="Z172" s="3"/>
      <c r="AA172" s="3"/>
    </row>
    <row r="173" spans="1:27" ht="29" x14ac:dyDescent="0.35">
      <c r="A173" s="3" t="s">
        <v>1280</v>
      </c>
      <c r="B173" s="4" t="s">
        <v>1281</v>
      </c>
      <c r="C173" s="3" t="s">
        <v>1282</v>
      </c>
      <c r="D173" s="3" t="s">
        <v>350</v>
      </c>
      <c r="E173" s="4" t="s">
        <v>1201</v>
      </c>
      <c r="F173" s="3" t="s">
        <v>51</v>
      </c>
      <c r="G173" s="3">
        <v>14694</v>
      </c>
      <c r="H173" s="3">
        <v>17994</v>
      </c>
      <c r="I173" s="3">
        <v>1</v>
      </c>
      <c r="J173" s="3">
        <v>0</v>
      </c>
      <c r="K173" s="3">
        <v>20</v>
      </c>
      <c r="L173" s="3">
        <v>0</v>
      </c>
      <c r="M173" s="3">
        <v>0</v>
      </c>
      <c r="N173" s="3">
        <v>0</v>
      </c>
      <c r="O173" s="3">
        <v>0</v>
      </c>
      <c r="P173" s="3" t="s">
        <v>799</v>
      </c>
      <c r="Q173" s="5" t="s">
        <v>81</v>
      </c>
      <c r="R173" s="7">
        <v>464400</v>
      </c>
      <c r="S173" s="8">
        <v>0.05</v>
      </c>
      <c r="T173" s="7">
        <v>441180</v>
      </c>
      <c r="U173" s="8">
        <v>0.48288464601377423</v>
      </c>
      <c r="V173" s="7">
        <v>228140.95187164308</v>
      </c>
      <c r="W173" s="9">
        <v>7.0000000000000007E-2</v>
      </c>
      <c r="X173" s="7">
        <v>155197.92644329459</v>
      </c>
      <c r="Y173" s="7">
        <v>3259000</v>
      </c>
      <c r="Z173" s="3"/>
      <c r="AA173" s="3"/>
    </row>
    <row r="174" spans="1:27" x14ac:dyDescent="0.35">
      <c r="A174" s="3" t="s">
        <v>1283</v>
      </c>
      <c r="B174" s="4" t="s">
        <v>1283</v>
      </c>
      <c r="C174" s="3" t="s">
        <v>1284</v>
      </c>
      <c r="D174" s="3" t="s">
        <v>199</v>
      </c>
      <c r="E174" s="4" t="s">
        <v>13</v>
      </c>
      <c r="F174" s="3" t="s">
        <v>51</v>
      </c>
      <c r="G174" s="3">
        <v>7464</v>
      </c>
      <c r="H174" s="3">
        <v>7179</v>
      </c>
      <c r="I174" s="3">
        <v>0</v>
      </c>
      <c r="J174" s="3">
        <v>0</v>
      </c>
      <c r="K174" s="3">
        <v>8</v>
      </c>
      <c r="L174" s="3">
        <v>0</v>
      </c>
      <c r="M174" s="3">
        <v>0</v>
      </c>
      <c r="N174" s="3">
        <v>0</v>
      </c>
      <c r="O174" s="3">
        <v>0</v>
      </c>
      <c r="P174" s="3" t="s">
        <v>133</v>
      </c>
      <c r="Q174" s="5" t="s">
        <v>81</v>
      </c>
      <c r="R174" s="7">
        <v>233280</v>
      </c>
      <c r="S174" s="8">
        <v>0.05</v>
      </c>
      <c r="T174" s="7">
        <v>221616</v>
      </c>
      <c r="U174" s="8">
        <v>0.48136477513628079</v>
      </c>
      <c r="V174" s="7">
        <v>114937.863993398</v>
      </c>
      <c r="W174" s="9">
        <v>7.0000000000000007E-2</v>
      </c>
      <c r="X174" s="7">
        <v>205246.18570249641</v>
      </c>
      <c r="Y174" s="7">
        <v>1642000</v>
      </c>
      <c r="Z174" s="3"/>
      <c r="AA174" s="3"/>
    </row>
    <row r="175" spans="1:27" x14ac:dyDescent="0.35">
      <c r="A175" s="3" t="s">
        <v>1285</v>
      </c>
      <c r="B175" s="4" t="s">
        <v>1285</v>
      </c>
      <c r="C175" s="3" t="s">
        <v>1286</v>
      </c>
      <c r="D175" s="3" t="s">
        <v>350</v>
      </c>
      <c r="E175" s="4" t="s">
        <v>13</v>
      </c>
      <c r="F175" s="3" t="s">
        <v>51</v>
      </c>
      <c r="G175" s="3">
        <v>14900</v>
      </c>
      <c r="H175" s="3">
        <v>22428</v>
      </c>
      <c r="I175" s="3">
        <v>0</v>
      </c>
      <c r="J175" s="3">
        <v>19</v>
      </c>
      <c r="K175" s="3">
        <v>6</v>
      </c>
      <c r="L175" s="3">
        <v>0</v>
      </c>
      <c r="M175" s="3">
        <v>0</v>
      </c>
      <c r="N175" s="3">
        <v>0</v>
      </c>
      <c r="O175" s="3">
        <v>0</v>
      </c>
      <c r="P175" s="3" t="s">
        <v>860</v>
      </c>
      <c r="Q175" s="5" t="s">
        <v>81</v>
      </c>
      <c r="R175" s="7">
        <v>451800</v>
      </c>
      <c r="S175" s="8">
        <v>0.05</v>
      </c>
      <c r="T175" s="7">
        <v>429210</v>
      </c>
      <c r="U175" s="8">
        <v>0.45973031638913125</v>
      </c>
      <c r="V175" s="7">
        <v>231889.15090262095</v>
      </c>
      <c r="W175" s="9">
        <v>7.0000000000000007E-2</v>
      </c>
      <c r="X175" s="7">
        <v>132508.08623006911</v>
      </c>
      <c r="Y175" s="7">
        <v>3313000</v>
      </c>
      <c r="Z175" s="3"/>
      <c r="AA175" s="3"/>
    </row>
    <row r="176" spans="1:27" x14ac:dyDescent="0.35">
      <c r="A176" s="3" t="s">
        <v>1287</v>
      </c>
      <c r="B176" s="4" t="s">
        <v>1287</v>
      </c>
      <c r="C176" s="3" t="s">
        <v>1288</v>
      </c>
      <c r="D176" s="3" t="s">
        <v>199</v>
      </c>
      <c r="E176" s="4" t="s">
        <v>13</v>
      </c>
      <c r="F176" s="3" t="s">
        <v>51</v>
      </c>
      <c r="G176" s="3">
        <v>18500</v>
      </c>
      <c r="H176" s="3">
        <v>36033</v>
      </c>
      <c r="I176" s="3">
        <v>0</v>
      </c>
      <c r="J176" s="3">
        <v>8</v>
      </c>
      <c r="K176" s="3">
        <v>12</v>
      </c>
      <c r="L176" s="3">
        <v>6</v>
      </c>
      <c r="M176" s="3">
        <v>0</v>
      </c>
      <c r="N176" s="3">
        <v>0</v>
      </c>
      <c r="O176" s="3">
        <v>0</v>
      </c>
      <c r="P176" s="3" t="s">
        <v>956</v>
      </c>
      <c r="Q176" s="5" t="s">
        <v>81</v>
      </c>
      <c r="R176" s="7">
        <v>805680</v>
      </c>
      <c r="S176" s="8">
        <v>0.05</v>
      </c>
      <c r="T176" s="7">
        <v>765396</v>
      </c>
      <c r="U176" s="8">
        <v>0.4813646850297032</v>
      </c>
      <c r="V176" s="7">
        <v>396961.39553700527</v>
      </c>
      <c r="W176" s="9">
        <v>7.0000000000000007E-2</v>
      </c>
      <c r="X176" s="7">
        <v>218110.65688846444</v>
      </c>
      <c r="Y176" s="7">
        <v>5671000</v>
      </c>
      <c r="Z176" s="3"/>
      <c r="AA176" s="3"/>
    </row>
    <row r="177" spans="1:27" x14ac:dyDescent="0.35">
      <c r="A177" s="3" t="s">
        <v>1289</v>
      </c>
      <c r="B177" s="4" t="s">
        <v>1289</v>
      </c>
      <c r="C177" s="3" t="s">
        <v>1290</v>
      </c>
      <c r="D177" s="3" t="s">
        <v>199</v>
      </c>
      <c r="E177" s="4" t="s">
        <v>13</v>
      </c>
      <c r="F177" s="3" t="s">
        <v>51</v>
      </c>
      <c r="G177" s="3">
        <v>22336</v>
      </c>
      <c r="H177" s="3">
        <v>37560</v>
      </c>
      <c r="I177" s="3">
        <v>0</v>
      </c>
      <c r="J177" s="3">
        <v>8</v>
      </c>
      <c r="K177" s="3">
        <v>11</v>
      </c>
      <c r="L177" s="3">
        <v>5</v>
      </c>
      <c r="M177" s="3">
        <v>2</v>
      </c>
      <c r="N177" s="3">
        <v>0</v>
      </c>
      <c r="O177" s="3">
        <v>0</v>
      </c>
      <c r="P177" s="3" t="s">
        <v>810</v>
      </c>
      <c r="Q177" s="5" t="s">
        <v>81</v>
      </c>
      <c r="R177" s="7">
        <v>821880</v>
      </c>
      <c r="S177" s="8">
        <v>0.05</v>
      </c>
      <c r="T177" s="7">
        <v>780786</v>
      </c>
      <c r="U177" s="8">
        <v>0.48136456009230483</v>
      </c>
      <c r="V177" s="7">
        <v>404943.29058376973</v>
      </c>
      <c r="W177" s="9">
        <v>7.0000000000000007E-2</v>
      </c>
      <c r="X177" s="7">
        <v>222496.31350756576</v>
      </c>
      <c r="Y177" s="7">
        <v>5785000</v>
      </c>
      <c r="Z177" s="3"/>
      <c r="AA177" s="3"/>
    </row>
    <row r="178" spans="1:27" x14ac:dyDescent="0.35">
      <c r="A178" s="3" t="s">
        <v>1291</v>
      </c>
      <c r="B178" s="4" t="s">
        <v>1291</v>
      </c>
      <c r="C178" s="3" t="s">
        <v>1292</v>
      </c>
      <c r="D178" s="3" t="s">
        <v>199</v>
      </c>
      <c r="E178" s="4" t="s">
        <v>13</v>
      </c>
      <c r="F178" s="3" t="s">
        <v>51</v>
      </c>
      <c r="G178" s="3">
        <v>5225</v>
      </c>
      <c r="H178" s="3">
        <v>9024</v>
      </c>
      <c r="I178" s="3">
        <v>0</v>
      </c>
      <c r="J178" s="3">
        <v>7</v>
      </c>
      <c r="K178" s="3">
        <v>3</v>
      </c>
      <c r="L178" s="3">
        <v>0</v>
      </c>
      <c r="M178" s="3">
        <v>0</v>
      </c>
      <c r="N178" s="3">
        <v>0</v>
      </c>
      <c r="O178" s="3">
        <v>0</v>
      </c>
      <c r="P178" s="3" t="s">
        <v>956</v>
      </c>
      <c r="Q178" s="5" t="s">
        <v>81</v>
      </c>
      <c r="R178" s="7">
        <v>307800</v>
      </c>
      <c r="S178" s="8">
        <v>0.05</v>
      </c>
      <c r="T178" s="7">
        <v>292410</v>
      </c>
      <c r="U178" s="8">
        <v>0.45814207770837806</v>
      </c>
      <c r="V178" s="7">
        <v>158444.67505729315</v>
      </c>
      <c r="W178" s="9">
        <v>7.0000000000000007E-2</v>
      </c>
      <c r="X178" s="7">
        <v>226349.53579613304</v>
      </c>
      <c r="Y178" s="7">
        <v>2263000</v>
      </c>
      <c r="Z178" s="3"/>
      <c r="AA178" s="3"/>
    </row>
    <row r="179" spans="1:27" x14ac:dyDescent="0.35">
      <c r="A179" s="3" t="s">
        <v>1293</v>
      </c>
      <c r="B179" s="4" t="s">
        <v>1293</v>
      </c>
      <c r="C179" s="3" t="s">
        <v>1294</v>
      </c>
      <c r="D179" s="3" t="s">
        <v>330</v>
      </c>
      <c r="E179" s="4" t="s">
        <v>12</v>
      </c>
      <c r="F179" s="3" t="s">
        <v>2201</v>
      </c>
      <c r="G179" s="3">
        <v>43379</v>
      </c>
      <c r="H179" s="3">
        <v>28106</v>
      </c>
      <c r="I179" s="3">
        <v>0</v>
      </c>
      <c r="J179" s="3">
        <v>0</v>
      </c>
      <c r="K179" s="3">
        <v>0</v>
      </c>
      <c r="L179" s="3">
        <v>0</v>
      </c>
      <c r="M179" s="3">
        <v>14</v>
      </c>
      <c r="N179" s="3">
        <v>0</v>
      </c>
      <c r="O179" s="3">
        <v>0</v>
      </c>
      <c r="P179" s="3" t="s">
        <v>1295</v>
      </c>
      <c r="Q179" s="5" t="s">
        <v>81</v>
      </c>
      <c r="R179" s="7">
        <v>504000</v>
      </c>
      <c r="S179" s="8">
        <v>0.05</v>
      </c>
      <c r="T179" s="7">
        <v>478800</v>
      </c>
      <c r="U179" s="8">
        <v>0.45814207770837806</v>
      </c>
      <c r="V179" s="7">
        <v>259441.57319322857</v>
      </c>
      <c r="W179" s="9">
        <v>7.0000000000000007E-2</v>
      </c>
      <c r="X179" s="7">
        <v>264736.2991767638</v>
      </c>
      <c r="Y179" s="7">
        <v>3706000</v>
      </c>
      <c r="Z179" s="3"/>
      <c r="AA179" s="3"/>
    </row>
    <row r="180" spans="1:27" x14ac:dyDescent="0.35">
      <c r="A180" s="3" t="s">
        <v>1296</v>
      </c>
      <c r="B180" s="4" t="s">
        <v>1296</v>
      </c>
      <c r="C180" s="3" t="s">
        <v>1297</v>
      </c>
      <c r="D180" s="3" t="s">
        <v>350</v>
      </c>
      <c r="E180" s="4" t="s">
        <v>13</v>
      </c>
      <c r="F180" s="3" t="s">
        <v>51</v>
      </c>
      <c r="G180" s="3">
        <v>17583</v>
      </c>
      <c r="H180" s="3">
        <v>17583</v>
      </c>
      <c r="I180" s="3">
        <v>0</v>
      </c>
      <c r="J180" s="3">
        <v>0</v>
      </c>
      <c r="K180" s="3">
        <v>14</v>
      </c>
      <c r="L180" s="3">
        <v>0</v>
      </c>
      <c r="M180" s="3">
        <v>0</v>
      </c>
      <c r="N180" s="3">
        <v>0</v>
      </c>
      <c r="O180" s="3">
        <v>0</v>
      </c>
      <c r="P180" s="3" t="s">
        <v>799</v>
      </c>
      <c r="Q180" s="5" t="s">
        <v>81</v>
      </c>
      <c r="R180" s="7">
        <v>317520</v>
      </c>
      <c r="S180" s="8">
        <v>0.05</v>
      </c>
      <c r="T180" s="7">
        <v>301644</v>
      </c>
      <c r="U180" s="8">
        <v>0.48288524070983824</v>
      </c>
      <c r="V180" s="7">
        <v>155984.56445132155</v>
      </c>
      <c r="W180" s="9">
        <v>7.0000000000000007E-2</v>
      </c>
      <c r="X180" s="7">
        <v>159167.92290951178</v>
      </c>
      <c r="Y180" s="7">
        <v>2228000</v>
      </c>
      <c r="Z180" s="3"/>
      <c r="AA180" s="3"/>
    </row>
    <row r="181" spans="1:27" x14ac:dyDescent="0.35">
      <c r="A181" s="3" t="s">
        <v>1298</v>
      </c>
      <c r="B181" s="4" t="s">
        <v>1298</v>
      </c>
      <c r="C181" s="3" t="s">
        <v>1299</v>
      </c>
      <c r="D181" s="3" t="s">
        <v>199</v>
      </c>
      <c r="E181" s="4" t="s">
        <v>13</v>
      </c>
      <c r="F181" s="3" t="s">
        <v>51</v>
      </c>
      <c r="G181" s="3">
        <v>29640</v>
      </c>
      <c r="H181" s="3">
        <v>44997</v>
      </c>
      <c r="I181" s="3">
        <v>21</v>
      </c>
      <c r="J181" s="3">
        <v>8</v>
      </c>
      <c r="K181" s="3">
        <v>13</v>
      </c>
      <c r="L181" s="3">
        <v>10</v>
      </c>
      <c r="M181" s="3">
        <v>0</v>
      </c>
      <c r="N181" s="3">
        <v>0</v>
      </c>
      <c r="O181" s="3">
        <v>0</v>
      </c>
      <c r="P181" s="3" t="s">
        <v>1116</v>
      </c>
      <c r="Q181" s="5" t="s">
        <v>81</v>
      </c>
      <c r="R181" s="7">
        <v>993600</v>
      </c>
      <c r="S181" s="8">
        <v>0.05</v>
      </c>
      <c r="T181" s="7">
        <v>943920</v>
      </c>
      <c r="U181" s="8">
        <v>0.45814204813660142</v>
      </c>
      <c r="V181" s="7">
        <v>511470.55792289914</v>
      </c>
      <c r="W181" s="9">
        <v>7.0000000000000007E-2</v>
      </c>
      <c r="X181" s="7">
        <v>140513.889539258</v>
      </c>
      <c r="Y181" s="7">
        <v>7307000</v>
      </c>
      <c r="Z181" s="3"/>
      <c r="AA181" s="3"/>
    </row>
    <row r="182" spans="1:27" x14ac:dyDescent="0.35">
      <c r="A182" s="3" t="s">
        <v>1300</v>
      </c>
      <c r="B182" s="4" t="s">
        <v>1300</v>
      </c>
      <c r="C182" s="3" t="s">
        <v>1301</v>
      </c>
      <c r="D182" s="3" t="s">
        <v>199</v>
      </c>
      <c r="E182" s="4" t="s">
        <v>13</v>
      </c>
      <c r="F182" s="3" t="s">
        <v>51</v>
      </c>
      <c r="G182" s="3">
        <v>19760</v>
      </c>
      <c r="H182" s="3">
        <v>34854</v>
      </c>
      <c r="I182" s="3">
        <v>0</v>
      </c>
      <c r="J182" s="3">
        <v>0</v>
      </c>
      <c r="K182" s="3">
        <v>0</v>
      </c>
      <c r="L182" s="3">
        <v>0</v>
      </c>
      <c r="M182" s="3">
        <v>30</v>
      </c>
      <c r="N182" s="3">
        <v>0</v>
      </c>
      <c r="O182" s="3">
        <v>0</v>
      </c>
      <c r="P182" s="3" t="s">
        <v>860</v>
      </c>
      <c r="Q182" s="5" t="s">
        <v>81</v>
      </c>
      <c r="R182" s="7">
        <v>1296000</v>
      </c>
      <c r="S182" s="8">
        <v>0.05</v>
      </c>
      <c r="T182" s="7">
        <v>1231200</v>
      </c>
      <c r="U182" s="8">
        <v>0.48136456009230483</v>
      </c>
      <c r="V182" s="7">
        <v>638543.95361435437</v>
      </c>
      <c r="W182" s="9">
        <v>7.0000000000000007E-2</v>
      </c>
      <c r="X182" s="7">
        <v>304068.54934016871</v>
      </c>
      <c r="Y182" s="7">
        <v>9122000</v>
      </c>
      <c r="Z182" s="3"/>
      <c r="AA182" s="3"/>
    </row>
    <row r="183" spans="1:27" ht="29" x14ac:dyDescent="0.35">
      <c r="A183" s="3" t="s">
        <v>1302</v>
      </c>
      <c r="B183" s="4" t="s">
        <v>1303</v>
      </c>
      <c r="C183" s="3" t="s">
        <v>1304</v>
      </c>
      <c r="D183" s="3" t="s">
        <v>216</v>
      </c>
      <c r="E183" s="4" t="s">
        <v>11</v>
      </c>
      <c r="F183" s="3" t="s">
        <v>62</v>
      </c>
      <c r="G183" s="3">
        <v>20044</v>
      </c>
      <c r="H183" s="3">
        <v>34270</v>
      </c>
      <c r="I183" s="3">
        <v>10</v>
      </c>
      <c r="J183" s="3">
        <v>15</v>
      </c>
      <c r="K183" s="3">
        <v>2</v>
      </c>
      <c r="L183" s="3">
        <v>0</v>
      </c>
      <c r="M183" s="3">
        <v>0</v>
      </c>
      <c r="N183" s="3">
        <v>0</v>
      </c>
      <c r="O183" s="3">
        <v>13504</v>
      </c>
      <c r="P183" s="3" t="s">
        <v>1305</v>
      </c>
      <c r="Q183" s="5" t="s">
        <v>81</v>
      </c>
      <c r="R183" s="7">
        <v>822520.8</v>
      </c>
      <c r="S183" s="8">
        <v>0.05</v>
      </c>
      <c r="T183" s="7">
        <v>781394.76</v>
      </c>
      <c r="U183" s="8">
        <v>0.49686146270095211</v>
      </c>
      <c r="V183" s="7">
        <v>393149.81659954059</v>
      </c>
      <c r="W183" s="9">
        <v>7.0000000000000007E-2</v>
      </c>
      <c r="X183" s="7">
        <v>147800.68293215809</v>
      </c>
      <c r="Y183" s="7">
        <v>5616000</v>
      </c>
      <c r="Z183" s="3"/>
      <c r="AA183" s="3"/>
    </row>
    <row r="184" spans="1:27" x14ac:dyDescent="0.35">
      <c r="A184" s="3" t="s">
        <v>1306</v>
      </c>
      <c r="B184" s="4" t="s">
        <v>1306</v>
      </c>
      <c r="C184" s="3" t="s">
        <v>1307</v>
      </c>
      <c r="D184" s="3" t="s">
        <v>511</v>
      </c>
      <c r="E184" s="4" t="s">
        <v>12</v>
      </c>
      <c r="F184" s="3" t="s">
        <v>50</v>
      </c>
      <c r="G184" s="3">
        <v>13392</v>
      </c>
      <c r="H184" s="3">
        <v>38156</v>
      </c>
      <c r="I184" s="3">
        <v>57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6790</v>
      </c>
      <c r="P184" s="3" t="s">
        <v>956</v>
      </c>
      <c r="Q184" s="5" t="s">
        <v>81</v>
      </c>
      <c r="R184" s="7">
        <v>901280</v>
      </c>
      <c r="S184" s="8">
        <v>0.05</v>
      </c>
      <c r="T184" s="7">
        <v>856216</v>
      </c>
      <c r="U184" s="8">
        <v>0.4622500906484352</v>
      </c>
      <c r="V184" s="7">
        <v>460430.0763853594</v>
      </c>
      <c r="W184" s="9">
        <v>7.0000000000000007E-2</v>
      </c>
      <c r="X184" s="7">
        <v>104405.91301255314</v>
      </c>
      <c r="Y184" s="7">
        <v>6578000</v>
      </c>
      <c r="Z184" s="3"/>
      <c r="AA184" s="3"/>
    </row>
    <row r="185" spans="1:27" x14ac:dyDescent="0.35">
      <c r="A185" s="3" t="s">
        <v>1308</v>
      </c>
      <c r="B185" s="4" t="s">
        <v>1308</v>
      </c>
      <c r="C185" s="3" t="s">
        <v>1309</v>
      </c>
      <c r="D185" s="3" t="s">
        <v>199</v>
      </c>
      <c r="E185" s="4" t="s">
        <v>13</v>
      </c>
      <c r="F185" s="3" t="s">
        <v>867</v>
      </c>
      <c r="G185" s="3">
        <v>12000</v>
      </c>
      <c r="H185" s="3">
        <v>41541</v>
      </c>
      <c r="I185" s="3">
        <v>0</v>
      </c>
      <c r="J185" s="3">
        <v>2</v>
      </c>
      <c r="K185" s="3">
        <v>14</v>
      </c>
      <c r="L185" s="3">
        <v>14</v>
      </c>
      <c r="M185" s="3">
        <v>0</v>
      </c>
      <c r="N185" s="3">
        <v>0</v>
      </c>
      <c r="O185" s="3">
        <v>0</v>
      </c>
      <c r="P185" s="3" t="s">
        <v>98</v>
      </c>
      <c r="Q185" s="5" t="s">
        <v>81</v>
      </c>
      <c r="R185" s="7">
        <v>1018440</v>
      </c>
      <c r="S185" s="8">
        <v>0.05</v>
      </c>
      <c r="T185" s="7">
        <v>967518</v>
      </c>
      <c r="U185" s="8">
        <v>0.4813645851341336</v>
      </c>
      <c r="V185" s="7">
        <v>501789.09932019335</v>
      </c>
      <c r="W185" s="9">
        <v>7.0000000000000007E-2</v>
      </c>
      <c r="X185" s="7">
        <v>238947.19015247299</v>
      </c>
      <c r="Y185" s="7">
        <v>7168000</v>
      </c>
      <c r="Z185" s="3"/>
      <c r="AA185" s="3"/>
    </row>
    <row r="186" spans="1:27" x14ac:dyDescent="0.35">
      <c r="A186" s="3" t="s">
        <v>1310</v>
      </c>
      <c r="B186" s="4" t="s">
        <v>1310</v>
      </c>
      <c r="C186" s="3" t="s">
        <v>1311</v>
      </c>
      <c r="D186" s="3" t="s">
        <v>350</v>
      </c>
      <c r="E186" s="4" t="s">
        <v>13</v>
      </c>
      <c r="F186" s="3" t="s">
        <v>51</v>
      </c>
      <c r="G186" s="3">
        <v>33218</v>
      </c>
      <c r="H186" s="3">
        <v>41000</v>
      </c>
      <c r="I186" s="3">
        <v>1</v>
      </c>
      <c r="J186" s="3">
        <v>14</v>
      </c>
      <c r="K186" s="3">
        <v>27</v>
      </c>
      <c r="L186" s="3">
        <v>0</v>
      </c>
      <c r="M186" s="3">
        <v>0</v>
      </c>
      <c r="N186" s="3">
        <v>0</v>
      </c>
      <c r="O186" s="3">
        <v>0</v>
      </c>
      <c r="P186" s="3" t="s">
        <v>117</v>
      </c>
      <c r="Q186" s="5" t="s">
        <v>81</v>
      </c>
      <c r="R186" s="7">
        <v>834840</v>
      </c>
      <c r="S186" s="8">
        <v>0.05</v>
      </c>
      <c r="T186" s="7">
        <v>793098</v>
      </c>
      <c r="U186" s="8">
        <v>0.48288507345681814</v>
      </c>
      <c r="V186" s="7">
        <v>410122.81401154445</v>
      </c>
      <c r="W186" s="9">
        <v>7.0000000000000007E-2</v>
      </c>
      <c r="X186" s="7">
        <v>139497.55578623959</v>
      </c>
      <c r="Y186" s="7">
        <v>5859000</v>
      </c>
      <c r="Z186" s="3"/>
      <c r="AA186" s="3"/>
    </row>
    <row r="187" spans="1:27" ht="43.5" x14ac:dyDescent="0.35">
      <c r="A187" s="3" t="s">
        <v>1312</v>
      </c>
      <c r="B187" s="4" t="s">
        <v>1313</v>
      </c>
      <c r="C187" s="3" t="s">
        <v>1314</v>
      </c>
      <c r="D187" s="3" t="s">
        <v>216</v>
      </c>
      <c r="E187" s="4" t="s">
        <v>1315</v>
      </c>
      <c r="F187" s="3" t="s">
        <v>62</v>
      </c>
      <c r="G187" s="3">
        <v>8500</v>
      </c>
      <c r="H187" s="3">
        <v>10400</v>
      </c>
      <c r="I187" s="3">
        <v>0</v>
      </c>
      <c r="J187" s="3">
        <v>8</v>
      </c>
      <c r="K187" s="3">
        <v>0</v>
      </c>
      <c r="L187" s="3">
        <v>0</v>
      </c>
      <c r="M187" s="3">
        <v>0</v>
      </c>
      <c r="N187" s="3">
        <v>0</v>
      </c>
      <c r="O187" s="3">
        <v>3600</v>
      </c>
      <c r="P187" s="3" t="s">
        <v>720</v>
      </c>
      <c r="Q187" s="5" t="s">
        <v>81</v>
      </c>
      <c r="R187" s="7">
        <v>268800</v>
      </c>
      <c r="S187" s="8">
        <v>0.05</v>
      </c>
      <c r="T187" s="7">
        <v>255360</v>
      </c>
      <c r="U187" s="8">
        <v>0.46241279390626994</v>
      </c>
      <c r="V187" s="7">
        <v>137278.26894809492</v>
      </c>
      <c r="W187" s="9">
        <v>7.0000000000000007E-2</v>
      </c>
      <c r="X187" s="7">
        <v>196111.81278299273</v>
      </c>
      <c r="Y187" s="7">
        <v>1961000</v>
      </c>
      <c r="Z187" s="3"/>
      <c r="AA187" s="3"/>
    </row>
    <row r="188" spans="1:27" x14ac:dyDescent="0.35">
      <c r="A188" s="3" t="s">
        <v>1316</v>
      </c>
      <c r="B188" s="4" t="s">
        <v>1316</v>
      </c>
      <c r="C188" s="3" t="s">
        <v>1317</v>
      </c>
      <c r="D188" s="3" t="s">
        <v>199</v>
      </c>
      <c r="E188" s="4" t="s">
        <v>6</v>
      </c>
      <c r="F188" s="3" t="s">
        <v>51</v>
      </c>
      <c r="G188" s="3">
        <v>29562</v>
      </c>
      <c r="H188" s="3">
        <v>28761</v>
      </c>
      <c r="I188" s="3">
        <v>0</v>
      </c>
      <c r="J188" s="3">
        <v>30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 t="s">
        <v>156</v>
      </c>
      <c r="Q188" s="5" t="s">
        <v>81</v>
      </c>
      <c r="R188" s="7">
        <v>777600</v>
      </c>
      <c r="S188" s="8">
        <v>0.05</v>
      </c>
      <c r="T188" s="7">
        <v>738720</v>
      </c>
      <c r="U188" s="8">
        <v>0.48136476880212081</v>
      </c>
      <c r="V188" s="7">
        <v>383126.2179904973</v>
      </c>
      <c r="W188" s="9">
        <v>7.0000000000000007E-2</v>
      </c>
      <c r="X188" s="7">
        <v>182441.05618595108</v>
      </c>
      <c r="Y188" s="7">
        <v>5473000</v>
      </c>
      <c r="Z188" s="3"/>
      <c r="AA188" s="3"/>
    </row>
    <row r="189" spans="1:27" x14ac:dyDescent="0.35">
      <c r="A189" s="3" t="s">
        <v>1318</v>
      </c>
      <c r="B189" s="4" t="s">
        <v>1318</v>
      </c>
      <c r="C189" s="3" t="s">
        <v>1319</v>
      </c>
      <c r="D189" s="3" t="s">
        <v>350</v>
      </c>
      <c r="E189" s="4" t="s">
        <v>13</v>
      </c>
      <c r="F189" s="3" t="s">
        <v>51</v>
      </c>
      <c r="G189" s="3">
        <v>17600</v>
      </c>
      <c r="H189" s="3">
        <v>29508</v>
      </c>
      <c r="I189" s="3">
        <v>0</v>
      </c>
      <c r="J189" s="3">
        <v>19</v>
      </c>
      <c r="K189" s="3">
        <v>12</v>
      </c>
      <c r="L189" s="3">
        <v>0</v>
      </c>
      <c r="M189" s="3">
        <v>0</v>
      </c>
      <c r="N189" s="3">
        <v>0</v>
      </c>
      <c r="O189" s="3">
        <v>0</v>
      </c>
      <c r="P189" s="3" t="s">
        <v>1320</v>
      </c>
      <c r="Q189" s="5" t="s">
        <v>81</v>
      </c>
      <c r="R189" s="7">
        <v>595800</v>
      </c>
      <c r="S189" s="8">
        <v>0.05</v>
      </c>
      <c r="T189" s="7">
        <v>566010</v>
      </c>
      <c r="U189" s="8">
        <v>0.45973066413519453</v>
      </c>
      <c r="V189" s="7">
        <v>305797.84679283854</v>
      </c>
      <c r="W189" s="9">
        <v>7.0000000000000007E-2</v>
      </c>
      <c r="X189" s="7">
        <v>140920.66672481038</v>
      </c>
      <c r="Y189" s="7">
        <v>4369000</v>
      </c>
      <c r="Z189" s="3"/>
      <c r="AA189" s="3"/>
    </row>
    <row r="190" spans="1:27" x14ac:dyDescent="0.35">
      <c r="A190" s="3" t="s">
        <v>1321</v>
      </c>
      <c r="B190" s="4" t="s">
        <v>1321</v>
      </c>
      <c r="C190" s="3" t="s">
        <v>1322</v>
      </c>
      <c r="D190" s="3" t="s">
        <v>199</v>
      </c>
      <c r="E190" s="4" t="s">
        <v>13</v>
      </c>
      <c r="F190" s="3" t="s">
        <v>51</v>
      </c>
      <c r="G190" s="3">
        <v>22799</v>
      </c>
      <c r="H190" s="3">
        <v>34902</v>
      </c>
      <c r="I190" s="3">
        <v>0</v>
      </c>
      <c r="J190" s="3">
        <v>20</v>
      </c>
      <c r="K190" s="3">
        <v>6</v>
      </c>
      <c r="L190" s="3">
        <v>0</v>
      </c>
      <c r="M190" s="3">
        <v>0</v>
      </c>
      <c r="N190" s="3">
        <v>0</v>
      </c>
      <c r="O190" s="3">
        <v>0</v>
      </c>
      <c r="P190" s="3" t="s">
        <v>134</v>
      </c>
      <c r="Q190" s="5" t="s">
        <v>81</v>
      </c>
      <c r="R190" s="7">
        <v>639360</v>
      </c>
      <c r="S190" s="8">
        <v>0.05</v>
      </c>
      <c r="T190" s="7">
        <v>607392</v>
      </c>
      <c r="U190" s="8">
        <v>0.48136456009230472</v>
      </c>
      <c r="V190" s="7">
        <v>315015.01711641485</v>
      </c>
      <c r="W190" s="9">
        <v>7.0000000000000007E-2</v>
      </c>
      <c r="X190" s="7">
        <v>173085.17423978835</v>
      </c>
      <c r="Y190" s="7">
        <v>4500000</v>
      </c>
      <c r="Z190" s="3"/>
      <c r="AA190" s="3"/>
    </row>
    <row r="191" spans="1:27" x14ac:dyDescent="0.35">
      <c r="A191" s="3" t="s">
        <v>1323</v>
      </c>
      <c r="B191" s="4" t="s">
        <v>1323</v>
      </c>
      <c r="C191" s="3" t="s">
        <v>1324</v>
      </c>
      <c r="D191" s="3" t="s">
        <v>199</v>
      </c>
      <c r="E191" s="4" t="s">
        <v>13</v>
      </c>
      <c r="F191" s="3" t="s">
        <v>51</v>
      </c>
      <c r="G191" s="3">
        <v>13800</v>
      </c>
      <c r="H191" s="3">
        <v>11004</v>
      </c>
      <c r="I191" s="3">
        <v>0</v>
      </c>
      <c r="J191" s="3">
        <v>10</v>
      </c>
      <c r="K191" s="3">
        <v>4</v>
      </c>
      <c r="L191" s="3">
        <v>0</v>
      </c>
      <c r="M191" s="3">
        <v>0</v>
      </c>
      <c r="N191" s="3">
        <v>0</v>
      </c>
      <c r="O191" s="3">
        <v>0</v>
      </c>
      <c r="P191" s="3" t="s">
        <v>101</v>
      </c>
      <c r="Q191" s="5" t="s">
        <v>81</v>
      </c>
      <c r="R191" s="7">
        <v>284040</v>
      </c>
      <c r="S191" s="8">
        <v>0.05</v>
      </c>
      <c r="T191" s="7">
        <v>269838</v>
      </c>
      <c r="U191" s="8">
        <v>0.48136483375765193</v>
      </c>
      <c r="V191" s="7">
        <v>139947.47598850273</v>
      </c>
      <c r="W191" s="9">
        <v>7.0000000000000007E-2</v>
      </c>
      <c r="X191" s="7">
        <v>142803.54692704359</v>
      </c>
      <c r="Y191" s="7">
        <v>1999000</v>
      </c>
      <c r="Z191" s="3"/>
      <c r="AA191" s="3"/>
    </row>
    <row r="192" spans="1:27" x14ac:dyDescent="0.35">
      <c r="A192" s="3" t="s">
        <v>1325</v>
      </c>
      <c r="B192" s="4" t="s">
        <v>1325</v>
      </c>
      <c r="C192" s="3" t="s">
        <v>1326</v>
      </c>
      <c r="D192" s="3" t="s">
        <v>427</v>
      </c>
      <c r="E192" s="4" t="s">
        <v>12</v>
      </c>
      <c r="F192" s="3" t="s">
        <v>62</v>
      </c>
      <c r="G192" s="3">
        <v>5524</v>
      </c>
      <c r="H192" s="3">
        <v>9389</v>
      </c>
      <c r="I192" s="3">
        <v>0</v>
      </c>
      <c r="J192" s="3">
        <v>7</v>
      </c>
      <c r="K192" s="3">
        <v>3</v>
      </c>
      <c r="L192" s="3">
        <v>0</v>
      </c>
      <c r="M192" s="3">
        <v>0</v>
      </c>
      <c r="N192" s="3">
        <v>0</v>
      </c>
      <c r="O192" s="3">
        <v>3305</v>
      </c>
      <c r="P192" s="3" t="s">
        <v>1004</v>
      </c>
      <c r="Q192" s="5" t="s">
        <v>81</v>
      </c>
      <c r="R192" s="7">
        <v>413560</v>
      </c>
      <c r="S192" s="8">
        <v>0.05</v>
      </c>
      <c r="T192" s="7">
        <v>392882</v>
      </c>
      <c r="U192" s="8">
        <v>0.45975971965253853</v>
      </c>
      <c r="V192" s="7">
        <v>212250.68182347133</v>
      </c>
      <c r="W192" s="9">
        <v>7.0000000000000007E-2</v>
      </c>
      <c r="X192" s="7">
        <v>202143.5064985441</v>
      </c>
      <c r="Y192" s="7">
        <v>3032000</v>
      </c>
      <c r="Z192" s="3"/>
      <c r="AA192" s="3"/>
    </row>
    <row r="193" spans="1:27" ht="72.5" x14ac:dyDescent="0.35">
      <c r="A193" s="3" t="s">
        <v>1327</v>
      </c>
      <c r="B193" s="4" t="s">
        <v>1328</v>
      </c>
      <c r="C193" s="3" t="s">
        <v>1329</v>
      </c>
      <c r="D193" s="3" t="s">
        <v>199</v>
      </c>
      <c r="E193" s="4" t="s">
        <v>1330</v>
      </c>
      <c r="F193" s="3" t="s">
        <v>973</v>
      </c>
      <c r="G193" s="3">
        <v>189041</v>
      </c>
      <c r="H193" s="3">
        <v>277425</v>
      </c>
      <c r="I193" s="3">
        <v>89</v>
      </c>
      <c r="J193" s="3">
        <v>89</v>
      </c>
      <c r="K193" s="3">
        <v>0</v>
      </c>
      <c r="L193" s="3">
        <v>0</v>
      </c>
      <c r="M193" s="3">
        <v>0</v>
      </c>
      <c r="N193" s="3">
        <v>0</v>
      </c>
      <c r="O193" s="3">
        <v>19836</v>
      </c>
      <c r="P193" s="3" t="s">
        <v>108</v>
      </c>
      <c r="Q193" s="5" t="s">
        <v>82</v>
      </c>
      <c r="R193" s="7">
        <v>3919608</v>
      </c>
      <c r="S193" s="8">
        <v>0.05</v>
      </c>
      <c r="T193" s="7">
        <v>3723627.6</v>
      </c>
      <c r="U193" s="8">
        <v>0.4778042493691515</v>
      </c>
      <c r="V193" s="7">
        <v>1944462.5096517447</v>
      </c>
      <c r="W193" s="9">
        <v>0.06</v>
      </c>
      <c r="X193" s="7">
        <v>180042.82496775416</v>
      </c>
      <c r="Y193" s="7">
        <v>32408000</v>
      </c>
      <c r="Z193" s="3"/>
      <c r="AA193" s="3"/>
    </row>
    <row r="194" spans="1:27" x14ac:dyDescent="0.35">
      <c r="A194" s="3" t="s">
        <v>1331</v>
      </c>
      <c r="B194" s="4" t="s">
        <v>1331</v>
      </c>
      <c r="C194" s="3" t="s">
        <v>1332</v>
      </c>
      <c r="D194" s="3" t="s">
        <v>199</v>
      </c>
      <c r="E194" s="4" t="s">
        <v>863</v>
      </c>
      <c r="F194" s="3" t="s">
        <v>867</v>
      </c>
      <c r="G194" s="3">
        <v>24648</v>
      </c>
      <c r="H194" s="3">
        <v>63595</v>
      </c>
      <c r="I194" s="3">
        <v>7</v>
      </c>
      <c r="J194" s="3">
        <v>28</v>
      </c>
      <c r="K194" s="3">
        <v>21</v>
      </c>
      <c r="L194" s="3">
        <v>14</v>
      </c>
      <c r="M194" s="3">
        <v>0</v>
      </c>
      <c r="N194" s="3">
        <v>0</v>
      </c>
      <c r="O194" s="3">
        <v>0</v>
      </c>
      <c r="P194" s="3" t="s">
        <v>128</v>
      </c>
      <c r="Q194" s="5" t="s">
        <v>81</v>
      </c>
      <c r="R194" s="7">
        <v>2067660</v>
      </c>
      <c r="S194" s="8">
        <v>0.05</v>
      </c>
      <c r="T194" s="7">
        <v>1964277</v>
      </c>
      <c r="U194" s="8">
        <v>0.4813645979177481</v>
      </c>
      <c r="V194" s="7">
        <v>1018743.5916959196</v>
      </c>
      <c r="W194" s="9">
        <v>7.0000000000000007E-2</v>
      </c>
      <c r="X194" s="7">
        <v>207906.85544814685</v>
      </c>
      <c r="Y194" s="7">
        <v>14553000</v>
      </c>
      <c r="Z194" s="3"/>
      <c r="AA194" s="3"/>
    </row>
    <row r="195" spans="1:27" x14ac:dyDescent="0.35">
      <c r="A195" s="3" t="s">
        <v>1333</v>
      </c>
      <c r="B195" s="4" t="s">
        <v>1333</v>
      </c>
      <c r="C195" s="3" t="s">
        <v>1334</v>
      </c>
      <c r="D195" s="3" t="s">
        <v>199</v>
      </c>
      <c r="E195" s="4" t="s">
        <v>863</v>
      </c>
      <c r="F195" s="3" t="s">
        <v>867</v>
      </c>
      <c r="G195" s="3">
        <v>8500</v>
      </c>
      <c r="H195" s="3">
        <v>14240</v>
      </c>
      <c r="I195" s="3">
        <v>0</v>
      </c>
      <c r="J195" s="3">
        <v>0</v>
      </c>
      <c r="K195" s="3">
        <v>0</v>
      </c>
      <c r="L195" s="3">
        <v>10</v>
      </c>
      <c r="M195" s="3">
        <v>0</v>
      </c>
      <c r="N195" s="3">
        <v>0</v>
      </c>
      <c r="O195" s="3">
        <v>0</v>
      </c>
      <c r="P195" s="3" t="s">
        <v>112</v>
      </c>
      <c r="Q195" s="5" t="s">
        <v>81</v>
      </c>
      <c r="R195" s="7">
        <v>356400</v>
      </c>
      <c r="S195" s="8">
        <v>0.05</v>
      </c>
      <c r="T195" s="7">
        <v>338580</v>
      </c>
      <c r="U195" s="8">
        <v>0.48136456009230472</v>
      </c>
      <c r="V195" s="7">
        <v>175599.58724394746</v>
      </c>
      <c r="W195" s="9">
        <v>7.0000000000000007E-2</v>
      </c>
      <c r="X195" s="7">
        <v>250856.55320563921</v>
      </c>
      <c r="Y195" s="7">
        <v>2509000</v>
      </c>
      <c r="Z195" s="3"/>
      <c r="AA195" s="3"/>
    </row>
    <row r="196" spans="1:27" x14ac:dyDescent="0.35">
      <c r="A196" s="3" t="s">
        <v>1335</v>
      </c>
      <c r="B196" s="4" t="s">
        <v>1335</v>
      </c>
      <c r="C196" s="3" t="s">
        <v>1336</v>
      </c>
      <c r="D196" s="3" t="s">
        <v>350</v>
      </c>
      <c r="E196" s="4" t="s">
        <v>13</v>
      </c>
      <c r="F196" s="3" t="s">
        <v>51</v>
      </c>
      <c r="G196" s="3">
        <v>8310</v>
      </c>
      <c r="H196" s="3">
        <v>14746</v>
      </c>
      <c r="I196" s="3">
        <v>0</v>
      </c>
      <c r="J196" s="3">
        <v>10</v>
      </c>
      <c r="K196" s="3">
        <v>1</v>
      </c>
      <c r="L196" s="3">
        <v>3</v>
      </c>
      <c r="M196" s="3">
        <v>0</v>
      </c>
      <c r="N196" s="3">
        <v>0</v>
      </c>
      <c r="O196" s="3">
        <v>0</v>
      </c>
      <c r="P196" s="3" t="s">
        <v>759</v>
      </c>
      <c r="Q196" s="5" t="s">
        <v>81</v>
      </c>
      <c r="R196" s="7">
        <v>256500</v>
      </c>
      <c r="S196" s="8">
        <v>0.05</v>
      </c>
      <c r="T196" s="7">
        <v>243675</v>
      </c>
      <c r="U196" s="8">
        <v>0.48288491868240824</v>
      </c>
      <c r="V196" s="7">
        <v>126008.01744006416</v>
      </c>
      <c r="W196" s="9">
        <v>7.0000000000000007E-2</v>
      </c>
      <c r="X196" s="7">
        <v>128579.60963271852</v>
      </c>
      <c r="Y196" s="7">
        <v>1800000</v>
      </c>
      <c r="Z196" s="3"/>
      <c r="AA196" s="3"/>
    </row>
    <row r="197" spans="1:27" x14ac:dyDescent="0.35">
      <c r="A197" s="3" t="s">
        <v>1337</v>
      </c>
      <c r="B197" s="4" t="s">
        <v>1337</v>
      </c>
      <c r="C197" s="3" t="s">
        <v>1338</v>
      </c>
      <c r="D197" s="3" t="s">
        <v>350</v>
      </c>
      <c r="E197" s="4" t="s">
        <v>13</v>
      </c>
      <c r="F197" s="3" t="s">
        <v>51</v>
      </c>
      <c r="G197" s="3">
        <v>8800</v>
      </c>
      <c r="H197" s="3">
        <v>9999</v>
      </c>
      <c r="I197" s="3">
        <v>0</v>
      </c>
      <c r="J197" s="3">
        <v>0</v>
      </c>
      <c r="K197" s="3">
        <v>8</v>
      </c>
      <c r="L197" s="3">
        <v>2</v>
      </c>
      <c r="M197" s="3">
        <v>0</v>
      </c>
      <c r="N197" s="3">
        <v>0</v>
      </c>
      <c r="O197" s="3">
        <v>0</v>
      </c>
      <c r="P197" s="3" t="s">
        <v>112</v>
      </c>
      <c r="Q197" s="5" t="s">
        <v>81</v>
      </c>
      <c r="R197" s="7">
        <v>252000</v>
      </c>
      <c r="S197" s="8">
        <v>0.05</v>
      </c>
      <c r="T197" s="7">
        <v>239400</v>
      </c>
      <c r="U197" s="8">
        <v>0.45973014563659698</v>
      </c>
      <c r="V197" s="7">
        <v>129340.6031345987</v>
      </c>
      <c r="W197" s="9">
        <v>7.0000000000000007E-2</v>
      </c>
      <c r="X197" s="7">
        <v>184772.29019228384</v>
      </c>
      <c r="Y197" s="7">
        <v>1848000</v>
      </c>
      <c r="Z197" s="3"/>
      <c r="AA197" s="3"/>
    </row>
    <row r="198" spans="1:27" x14ac:dyDescent="0.35">
      <c r="A198" s="3" t="s">
        <v>1339</v>
      </c>
      <c r="B198" s="4" t="s">
        <v>1339</v>
      </c>
      <c r="C198" s="3" t="s">
        <v>1340</v>
      </c>
      <c r="D198" s="3" t="s">
        <v>350</v>
      </c>
      <c r="E198" s="4" t="s">
        <v>13</v>
      </c>
      <c r="F198" s="3" t="s">
        <v>51</v>
      </c>
      <c r="G198" s="3">
        <v>16500</v>
      </c>
      <c r="H198" s="3">
        <v>16506</v>
      </c>
      <c r="I198" s="3">
        <v>0</v>
      </c>
      <c r="J198" s="3">
        <v>6</v>
      </c>
      <c r="K198" s="3">
        <v>13</v>
      </c>
      <c r="L198" s="3">
        <v>0</v>
      </c>
      <c r="M198" s="3">
        <v>0</v>
      </c>
      <c r="N198" s="3">
        <v>0</v>
      </c>
      <c r="O198" s="3">
        <v>0</v>
      </c>
      <c r="P198" s="3" t="s">
        <v>849</v>
      </c>
      <c r="Q198" s="5" t="s">
        <v>81</v>
      </c>
      <c r="R198" s="7">
        <v>385560</v>
      </c>
      <c r="S198" s="8">
        <v>0.05</v>
      </c>
      <c r="T198" s="7">
        <v>366282</v>
      </c>
      <c r="U198" s="8">
        <v>0.48288498752646059</v>
      </c>
      <c r="V198" s="7">
        <v>189409.92099883297</v>
      </c>
      <c r="W198" s="9">
        <v>7.0000000000000007E-2</v>
      </c>
      <c r="X198" s="7">
        <v>142413.47443521276</v>
      </c>
      <c r="Y198" s="7">
        <v>2706000</v>
      </c>
      <c r="Z198" s="3"/>
      <c r="AA198" s="3"/>
    </row>
    <row r="199" spans="1:27" x14ac:dyDescent="0.35">
      <c r="A199" s="3" t="s">
        <v>1341</v>
      </c>
      <c r="B199" s="4" t="s">
        <v>1341</v>
      </c>
      <c r="C199" s="3" t="s">
        <v>1342</v>
      </c>
      <c r="D199" s="3" t="s">
        <v>199</v>
      </c>
      <c r="E199" s="4" t="s">
        <v>13</v>
      </c>
      <c r="F199" s="3" t="s">
        <v>51</v>
      </c>
      <c r="G199" s="3">
        <v>26448</v>
      </c>
      <c r="H199" s="3">
        <v>40149</v>
      </c>
      <c r="I199" s="3">
        <v>0</v>
      </c>
      <c r="J199" s="3">
        <v>0</v>
      </c>
      <c r="K199" s="3">
        <v>24</v>
      </c>
      <c r="L199" s="3">
        <v>8</v>
      </c>
      <c r="M199" s="3">
        <v>0</v>
      </c>
      <c r="N199" s="3">
        <v>0</v>
      </c>
      <c r="O199" s="3">
        <v>0</v>
      </c>
      <c r="P199" s="3" t="s">
        <v>1343</v>
      </c>
      <c r="Q199" s="5" t="s">
        <v>81</v>
      </c>
      <c r="R199" s="7">
        <v>984960</v>
      </c>
      <c r="S199" s="8">
        <v>0.05</v>
      </c>
      <c r="T199" s="7">
        <v>935712</v>
      </c>
      <c r="U199" s="8">
        <v>0.48136456009230483</v>
      </c>
      <c r="V199" s="7">
        <v>485293.40474690928</v>
      </c>
      <c r="W199" s="9">
        <v>7.0000000000000007E-2</v>
      </c>
      <c r="X199" s="7">
        <v>216648.84140487015</v>
      </c>
      <c r="Y199" s="7">
        <v>6933000</v>
      </c>
      <c r="Z199" s="3"/>
      <c r="AA199" s="3"/>
    </row>
    <row r="200" spans="1:27" x14ac:dyDescent="0.35">
      <c r="A200" s="3" t="s">
        <v>1344</v>
      </c>
      <c r="B200" s="4" t="s">
        <v>1344</v>
      </c>
      <c r="C200" s="3" t="s">
        <v>1345</v>
      </c>
      <c r="D200" s="3" t="s">
        <v>318</v>
      </c>
      <c r="E200" s="4" t="s">
        <v>13</v>
      </c>
      <c r="F200" s="3" t="s">
        <v>51</v>
      </c>
      <c r="G200" s="3">
        <v>7300</v>
      </c>
      <c r="H200" s="3">
        <v>7128</v>
      </c>
      <c r="I200" s="3">
        <v>0</v>
      </c>
      <c r="J200" s="3">
        <v>0</v>
      </c>
      <c r="K200" s="3">
        <v>6</v>
      </c>
      <c r="L200" s="3">
        <v>2</v>
      </c>
      <c r="M200" s="3">
        <v>0</v>
      </c>
      <c r="N200" s="3">
        <v>0</v>
      </c>
      <c r="O200" s="3">
        <v>0</v>
      </c>
      <c r="P200" s="3" t="s">
        <v>114</v>
      </c>
      <c r="Q200" s="5" t="s">
        <v>81</v>
      </c>
      <c r="R200" s="7">
        <v>226200</v>
      </c>
      <c r="S200" s="8">
        <v>0.05</v>
      </c>
      <c r="T200" s="7">
        <v>214890</v>
      </c>
      <c r="U200" s="8">
        <v>0.45814207770837806</v>
      </c>
      <c r="V200" s="7">
        <v>116439.84892124662</v>
      </c>
      <c r="W200" s="9">
        <v>7.0000000000000007E-2</v>
      </c>
      <c r="X200" s="7">
        <v>207928.30164508324</v>
      </c>
      <c r="Y200" s="7">
        <v>1663000</v>
      </c>
      <c r="Z200" s="3"/>
      <c r="AA200" s="3"/>
    </row>
    <row r="201" spans="1:27" x14ac:dyDescent="0.35">
      <c r="A201" s="3" t="s">
        <v>1346</v>
      </c>
      <c r="B201" s="4" t="s">
        <v>1346</v>
      </c>
      <c r="C201" s="3" t="s">
        <v>1347</v>
      </c>
      <c r="D201" s="3" t="s">
        <v>350</v>
      </c>
      <c r="E201" s="4" t="s">
        <v>13</v>
      </c>
      <c r="F201" s="3" t="s">
        <v>51</v>
      </c>
      <c r="G201" s="3">
        <v>7450</v>
      </c>
      <c r="H201" s="3">
        <v>8160</v>
      </c>
      <c r="I201" s="3">
        <v>1</v>
      </c>
      <c r="J201" s="3">
        <v>6</v>
      </c>
      <c r="K201" s="3">
        <v>3</v>
      </c>
      <c r="L201" s="3">
        <v>0</v>
      </c>
      <c r="M201" s="3">
        <v>0</v>
      </c>
      <c r="N201" s="3">
        <v>0</v>
      </c>
      <c r="O201" s="3">
        <v>0</v>
      </c>
      <c r="P201" s="3" t="s">
        <v>110</v>
      </c>
      <c r="Q201" s="5" t="s">
        <v>81</v>
      </c>
      <c r="R201" s="7">
        <v>169560</v>
      </c>
      <c r="S201" s="8">
        <v>0.05</v>
      </c>
      <c r="T201" s="7">
        <v>161082</v>
      </c>
      <c r="U201" s="8">
        <v>0.48288491868240824</v>
      </c>
      <c r="V201" s="7">
        <v>83297.931528800327</v>
      </c>
      <c r="W201" s="9">
        <v>7.0000000000000007E-2</v>
      </c>
      <c r="X201" s="7">
        <v>118997.04504114328</v>
      </c>
      <c r="Y201" s="7">
        <v>1190000</v>
      </c>
      <c r="Z201" s="3"/>
      <c r="AA201" s="3"/>
    </row>
    <row r="202" spans="1:27" x14ac:dyDescent="0.35">
      <c r="A202" s="3" t="s">
        <v>1348</v>
      </c>
      <c r="B202" s="4" t="s">
        <v>1348</v>
      </c>
      <c r="C202" s="3" t="s">
        <v>1349</v>
      </c>
      <c r="D202" s="3" t="s">
        <v>469</v>
      </c>
      <c r="E202" s="4" t="s">
        <v>12</v>
      </c>
      <c r="F202" s="3" t="s">
        <v>62</v>
      </c>
      <c r="G202" s="3">
        <v>6232</v>
      </c>
      <c r="H202" s="3">
        <v>9560</v>
      </c>
      <c r="I202" s="3">
        <v>0</v>
      </c>
      <c r="J202" s="3">
        <v>0</v>
      </c>
      <c r="K202" s="3">
        <v>4</v>
      </c>
      <c r="L202" s="3">
        <v>0</v>
      </c>
      <c r="M202" s="3">
        <v>0</v>
      </c>
      <c r="N202" s="3">
        <v>0</v>
      </c>
      <c r="O202" s="3">
        <v>5390</v>
      </c>
      <c r="P202" s="3" t="s">
        <v>1350</v>
      </c>
      <c r="Q202" s="5" t="s">
        <v>81</v>
      </c>
      <c r="R202" s="7">
        <v>280512</v>
      </c>
      <c r="S202" s="8">
        <v>0.05</v>
      </c>
      <c r="T202" s="7">
        <v>266486.40000000002</v>
      </c>
      <c r="U202" s="8">
        <v>0.48379032489434087</v>
      </c>
      <c r="V202" s="7">
        <v>137562.85796407674</v>
      </c>
      <c r="W202" s="9">
        <v>7.0000000000000007E-2</v>
      </c>
      <c r="X202" s="7">
        <v>218353.74280012175</v>
      </c>
      <c r="Y202" s="7">
        <v>1965000</v>
      </c>
      <c r="Z202" s="3"/>
      <c r="AA202" s="3"/>
    </row>
    <row r="203" spans="1:27" x14ac:dyDescent="0.35">
      <c r="A203" s="3" t="s">
        <v>1351</v>
      </c>
      <c r="B203" s="4" t="s">
        <v>1351</v>
      </c>
      <c r="C203" s="3" t="s">
        <v>1352</v>
      </c>
      <c r="D203" s="3" t="s">
        <v>350</v>
      </c>
      <c r="E203" s="4" t="s">
        <v>13</v>
      </c>
      <c r="F203" s="3" t="s">
        <v>51</v>
      </c>
      <c r="G203" s="3">
        <v>10246</v>
      </c>
      <c r="H203" s="3">
        <v>9940</v>
      </c>
      <c r="I203" s="3">
        <v>0</v>
      </c>
      <c r="J203" s="3">
        <v>15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 t="s">
        <v>98</v>
      </c>
      <c r="Q203" s="5" t="s">
        <v>81</v>
      </c>
      <c r="R203" s="7">
        <v>226800</v>
      </c>
      <c r="S203" s="8">
        <v>0.05</v>
      </c>
      <c r="T203" s="7">
        <v>215460</v>
      </c>
      <c r="U203" s="8">
        <v>0.48288527290943345</v>
      </c>
      <c r="V203" s="7">
        <v>111417.53909893348</v>
      </c>
      <c r="W203" s="9">
        <v>7.0000000000000007E-2</v>
      </c>
      <c r="X203" s="7">
        <v>106111.94199898424</v>
      </c>
      <c r="Y203" s="7">
        <v>1592000</v>
      </c>
      <c r="Z203" s="3"/>
      <c r="AA203" s="3"/>
    </row>
    <row r="204" spans="1:27" x14ac:dyDescent="0.35">
      <c r="A204" s="3" t="s">
        <v>1353</v>
      </c>
      <c r="B204" s="4" t="s">
        <v>1353</v>
      </c>
      <c r="C204" s="3" t="s">
        <v>1354</v>
      </c>
      <c r="D204" s="3" t="s">
        <v>199</v>
      </c>
      <c r="E204" s="4" t="s">
        <v>13</v>
      </c>
      <c r="F204" s="3" t="s">
        <v>867</v>
      </c>
      <c r="G204" s="3">
        <v>13800</v>
      </c>
      <c r="H204" s="3">
        <v>35028</v>
      </c>
      <c r="I204" s="3">
        <v>1</v>
      </c>
      <c r="J204" s="3">
        <v>4</v>
      </c>
      <c r="K204" s="3">
        <v>25</v>
      </c>
      <c r="L204" s="3">
        <v>0</v>
      </c>
      <c r="M204" s="3">
        <v>0</v>
      </c>
      <c r="N204" s="3">
        <v>0</v>
      </c>
      <c r="O204" s="3">
        <v>0</v>
      </c>
      <c r="P204" s="3" t="s">
        <v>153</v>
      </c>
      <c r="Q204" s="5" t="s">
        <v>81</v>
      </c>
      <c r="R204" s="7">
        <v>1021800</v>
      </c>
      <c r="S204" s="8">
        <v>0.05</v>
      </c>
      <c r="T204" s="7">
        <v>970710</v>
      </c>
      <c r="U204" s="8">
        <v>0.4581419871977776</v>
      </c>
      <c r="V204" s="7">
        <v>525986.99160724529</v>
      </c>
      <c r="W204" s="9">
        <v>7.0000000000000007E-2</v>
      </c>
      <c r="X204" s="7">
        <v>250469.9960034501</v>
      </c>
      <c r="Y204" s="7">
        <v>7514000</v>
      </c>
      <c r="Z204" s="3"/>
      <c r="AA204" s="3"/>
    </row>
    <row r="205" spans="1:27" ht="101.5" x14ac:dyDescent="0.35">
      <c r="A205" s="3" t="s">
        <v>612</v>
      </c>
      <c r="B205" s="4" t="s">
        <v>613</v>
      </c>
      <c r="C205" s="3" t="s">
        <v>614</v>
      </c>
      <c r="D205" s="3" t="s">
        <v>469</v>
      </c>
      <c r="E205" s="4" t="s">
        <v>615</v>
      </c>
      <c r="F205" s="3" t="s">
        <v>50</v>
      </c>
      <c r="G205" s="3">
        <v>83056</v>
      </c>
      <c r="H205" s="3">
        <v>282535</v>
      </c>
      <c r="I205" s="3">
        <v>5</v>
      </c>
      <c r="J205" s="3">
        <v>152</v>
      </c>
      <c r="K205" s="3">
        <v>63</v>
      </c>
      <c r="L205" s="3">
        <v>12</v>
      </c>
      <c r="M205" s="3">
        <v>0</v>
      </c>
      <c r="N205" s="3">
        <v>0</v>
      </c>
      <c r="O205" s="3">
        <v>0</v>
      </c>
      <c r="P205" s="3" t="s">
        <v>1355</v>
      </c>
      <c r="Q205" s="5" t="s">
        <v>82</v>
      </c>
      <c r="R205" s="7">
        <v>7844400</v>
      </c>
      <c r="S205" s="8">
        <v>0.05</v>
      </c>
      <c r="T205" s="7">
        <v>7452180</v>
      </c>
      <c r="U205" s="8">
        <v>0.43602434831428799</v>
      </c>
      <c r="V205" s="7">
        <v>4202848.0719792293</v>
      </c>
      <c r="W205" s="9">
        <v>0.06</v>
      </c>
      <c r="X205" s="7">
        <v>327324.61619775929</v>
      </c>
      <c r="Y205" s="7">
        <v>70047000</v>
      </c>
      <c r="Z205" s="3"/>
      <c r="AA205" s="3"/>
    </row>
    <row r="206" spans="1:27" x14ac:dyDescent="0.35">
      <c r="A206" s="3" t="s">
        <v>1356</v>
      </c>
      <c r="B206" s="4" t="s">
        <v>1356</v>
      </c>
      <c r="C206" s="3" t="s">
        <v>1357</v>
      </c>
      <c r="D206" s="3" t="s">
        <v>199</v>
      </c>
      <c r="E206" s="4" t="s">
        <v>13</v>
      </c>
      <c r="F206" s="3" t="s">
        <v>51</v>
      </c>
      <c r="G206" s="3">
        <v>20632</v>
      </c>
      <c r="H206" s="3">
        <v>40203</v>
      </c>
      <c r="I206" s="3">
        <v>10</v>
      </c>
      <c r="J206" s="3">
        <v>4</v>
      </c>
      <c r="K206" s="3">
        <v>25</v>
      </c>
      <c r="L206" s="3">
        <v>0</v>
      </c>
      <c r="M206" s="3">
        <v>0</v>
      </c>
      <c r="N206" s="3">
        <v>0</v>
      </c>
      <c r="O206" s="3">
        <v>0</v>
      </c>
      <c r="P206" s="3" t="s">
        <v>860</v>
      </c>
      <c r="Q206" s="5" t="s">
        <v>81</v>
      </c>
      <c r="R206" s="7">
        <v>1073520</v>
      </c>
      <c r="S206" s="8">
        <v>0.05</v>
      </c>
      <c r="T206" s="7">
        <v>1019844</v>
      </c>
      <c r="U206" s="8">
        <v>0.48136458521585762</v>
      </c>
      <c r="V206" s="7">
        <v>528927.21595511888</v>
      </c>
      <c r="W206" s="9">
        <v>7.0000000000000007E-2</v>
      </c>
      <c r="X206" s="7">
        <v>193746.232950593</v>
      </c>
      <c r="Y206" s="7">
        <v>7556000</v>
      </c>
      <c r="Z206" s="3"/>
      <c r="AA206" s="3"/>
    </row>
    <row r="207" spans="1:27" x14ac:dyDescent="0.35">
      <c r="A207" s="3" t="s">
        <v>1358</v>
      </c>
      <c r="B207" s="4" t="s">
        <v>1358</v>
      </c>
      <c r="C207" s="3" t="s">
        <v>1359</v>
      </c>
      <c r="D207" s="3" t="s">
        <v>427</v>
      </c>
      <c r="E207" s="4" t="s">
        <v>12</v>
      </c>
      <c r="F207" s="3" t="s">
        <v>62</v>
      </c>
      <c r="G207" s="3">
        <v>3125</v>
      </c>
      <c r="H207" s="3">
        <v>9375</v>
      </c>
      <c r="I207" s="3">
        <v>1</v>
      </c>
      <c r="J207" s="3">
        <v>3</v>
      </c>
      <c r="K207" s="3">
        <v>1</v>
      </c>
      <c r="L207" s="3">
        <v>1</v>
      </c>
      <c r="M207" s="3">
        <v>1</v>
      </c>
      <c r="N207" s="3">
        <v>0</v>
      </c>
      <c r="O207" s="3">
        <v>1950</v>
      </c>
      <c r="P207" s="3" t="s">
        <v>1360</v>
      </c>
      <c r="Q207" s="5" t="s">
        <v>81</v>
      </c>
      <c r="R207" s="7">
        <v>296400</v>
      </c>
      <c r="S207" s="8">
        <v>0.05</v>
      </c>
      <c r="T207" s="7">
        <v>281580</v>
      </c>
      <c r="U207" s="8">
        <v>0.45975961243504943</v>
      </c>
      <c r="V207" s="7">
        <v>152120.88833053879</v>
      </c>
      <c r="W207" s="9">
        <v>7.0000000000000007E-2</v>
      </c>
      <c r="X207" s="7">
        <v>271644.44344739069</v>
      </c>
      <c r="Y207" s="7">
        <v>2173000</v>
      </c>
      <c r="Z207" s="3"/>
      <c r="AA207" s="3"/>
    </row>
    <row r="208" spans="1:27" x14ac:dyDescent="0.35">
      <c r="A208" s="3" t="s">
        <v>1361</v>
      </c>
      <c r="B208" s="4" t="s">
        <v>1361</v>
      </c>
      <c r="C208" s="3" t="s">
        <v>1362</v>
      </c>
      <c r="D208" s="3" t="s">
        <v>350</v>
      </c>
      <c r="E208" s="4" t="s">
        <v>13</v>
      </c>
      <c r="F208" s="3" t="s">
        <v>51</v>
      </c>
      <c r="G208" s="3">
        <v>19278</v>
      </c>
      <c r="H208" s="3">
        <v>29700</v>
      </c>
      <c r="I208" s="3">
        <v>0</v>
      </c>
      <c r="J208" s="3">
        <v>6</v>
      </c>
      <c r="K208" s="3">
        <v>21</v>
      </c>
      <c r="L208" s="3">
        <v>5</v>
      </c>
      <c r="M208" s="3">
        <v>0</v>
      </c>
      <c r="N208" s="3">
        <v>0</v>
      </c>
      <c r="O208" s="3">
        <v>0</v>
      </c>
      <c r="P208" s="3" t="s">
        <v>860</v>
      </c>
      <c r="Q208" s="5" t="s">
        <v>81</v>
      </c>
      <c r="R208" s="7">
        <v>704700</v>
      </c>
      <c r="S208" s="8">
        <v>0.05</v>
      </c>
      <c r="T208" s="7">
        <v>669465</v>
      </c>
      <c r="U208" s="8">
        <v>0.48288491868240829</v>
      </c>
      <c r="V208" s="7">
        <v>346190.44791428151</v>
      </c>
      <c r="W208" s="9">
        <v>7.0000000000000007E-2</v>
      </c>
      <c r="X208" s="7">
        <v>154549.30710458994</v>
      </c>
      <c r="Y208" s="7">
        <v>4946000</v>
      </c>
      <c r="Z208" s="3"/>
      <c r="AA208" s="3"/>
    </row>
    <row r="209" spans="1:27" x14ac:dyDescent="0.35">
      <c r="A209" s="3" t="s">
        <v>1363</v>
      </c>
      <c r="B209" s="4" t="s">
        <v>1363</v>
      </c>
      <c r="C209" s="3" t="s">
        <v>1364</v>
      </c>
      <c r="D209" s="3" t="s">
        <v>350</v>
      </c>
      <c r="E209" s="4" t="s">
        <v>13</v>
      </c>
      <c r="F209" s="3" t="s">
        <v>51</v>
      </c>
      <c r="G209" s="3">
        <v>15000</v>
      </c>
      <c r="H209" s="3">
        <v>25154</v>
      </c>
      <c r="I209" s="3">
        <v>0</v>
      </c>
      <c r="J209" s="3">
        <v>5</v>
      </c>
      <c r="K209" s="3">
        <v>16</v>
      </c>
      <c r="L209" s="3">
        <v>3</v>
      </c>
      <c r="M209" s="3">
        <v>0</v>
      </c>
      <c r="N209" s="3">
        <v>0</v>
      </c>
      <c r="O209" s="3">
        <v>0</v>
      </c>
      <c r="P209" s="3" t="s">
        <v>134</v>
      </c>
      <c r="Q209" s="5" t="s">
        <v>81</v>
      </c>
      <c r="R209" s="7">
        <v>555000</v>
      </c>
      <c r="S209" s="8">
        <v>0.05</v>
      </c>
      <c r="T209" s="7">
        <v>527250</v>
      </c>
      <c r="U209" s="8">
        <v>0.4597303392099566</v>
      </c>
      <c r="V209" s="7">
        <v>284857.17865155038</v>
      </c>
      <c r="W209" s="9">
        <v>7.0000000000000007E-2</v>
      </c>
      <c r="X209" s="7">
        <v>169557.84443544663</v>
      </c>
      <c r="Y209" s="7">
        <v>4069000</v>
      </c>
      <c r="Z209" s="3"/>
      <c r="AA209" s="3"/>
    </row>
    <row r="210" spans="1:27" x14ac:dyDescent="0.35">
      <c r="A210" s="3" t="s">
        <v>1365</v>
      </c>
      <c r="B210" s="4" t="s">
        <v>1365</v>
      </c>
      <c r="C210" s="3" t="s">
        <v>1366</v>
      </c>
      <c r="D210" s="3" t="s">
        <v>350</v>
      </c>
      <c r="E210" s="4" t="s">
        <v>13</v>
      </c>
      <c r="F210" s="3" t="s">
        <v>51</v>
      </c>
      <c r="G210" s="3">
        <v>14800</v>
      </c>
      <c r="H210" s="3">
        <v>24993</v>
      </c>
      <c r="I210" s="3">
        <v>0</v>
      </c>
      <c r="J210" s="3">
        <v>0</v>
      </c>
      <c r="K210" s="3">
        <v>25</v>
      </c>
      <c r="L210" s="3">
        <v>0</v>
      </c>
      <c r="M210" s="3">
        <v>0</v>
      </c>
      <c r="N210" s="3">
        <v>0</v>
      </c>
      <c r="O210" s="3">
        <v>0</v>
      </c>
      <c r="P210" s="3" t="s">
        <v>1116</v>
      </c>
      <c r="Q210" s="5" t="s">
        <v>81</v>
      </c>
      <c r="R210" s="7">
        <v>600000</v>
      </c>
      <c r="S210" s="8">
        <v>0.05</v>
      </c>
      <c r="T210" s="7">
        <v>570000</v>
      </c>
      <c r="U210" s="8">
        <v>0.45973051205624743</v>
      </c>
      <c r="V210" s="7">
        <v>307953.60812793893</v>
      </c>
      <c r="W210" s="9">
        <v>7.0000000000000007E-2</v>
      </c>
      <c r="X210" s="7">
        <v>175973.49035882222</v>
      </c>
      <c r="Y210" s="7">
        <v>4399000</v>
      </c>
      <c r="Z210" s="3"/>
      <c r="AA210" s="3"/>
    </row>
    <row r="211" spans="1:27" x14ac:dyDescent="0.35">
      <c r="A211" s="3" t="s">
        <v>1367</v>
      </c>
      <c r="B211" s="4" t="s">
        <v>1367</v>
      </c>
      <c r="C211" s="3" t="s">
        <v>1368</v>
      </c>
      <c r="D211" s="3" t="s">
        <v>350</v>
      </c>
      <c r="E211" s="4" t="s">
        <v>13</v>
      </c>
      <c r="F211" s="3" t="s">
        <v>51</v>
      </c>
      <c r="G211" s="3">
        <v>7350</v>
      </c>
      <c r="H211" s="3">
        <v>11300</v>
      </c>
      <c r="I211" s="3">
        <v>0</v>
      </c>
      <c r="J211" s="3">
        <v>4</v>
      </c>
      <c r="K211" s="3">
        <v>7</v>
      </c>
      <c r="L211" s="3">
        <v>2</v>
      </c>
      <c r="M211" s="3">
        <v>0</v>
      </c>
      <c r="N211" s="3">
        <v>0</v>
      </c>
      <c r="O211" s="3">
        <v>0</v>
      </c>
      <c r="P211" s="3" t="s">
        <v>956</v>
      </c>
      <c r="Q211" s="5" t="s">
        <v>81</v>
      </c>
      <c r="R211" s="7">
        <v>274320</v>
      </c>
      <c r="S211" s="8">
        <v>0.05</v>
      </c>
      <c r="T211" s="7">
        <v>260604</v>
      </c>
      <c r="U211" s="8">
        <v>0.48288501933386058</v>
      </c>
      <c r="V211" s="7">
        <v>134762.23242151859</v>
      </c>
      <c r="W211" s="9">
        <v>7.0000000000000007E-2</v>
      </c>
      <c r="X211" s="7">
        <v>148090.36529837205</v>
      </c>
      <c r="Y211" s="7">
        <v>1925000</v>
      </c>
      <c r="Z211" s="3"/>
      <c r="AA211" s="3"/>
    </row>
    <row r="212" spans="1:27" x14ac:dyDescent="0.35">
      <c r="A212" s="3" t="s">
        <v>1369</v>
      </c>
      <c r="B212" s="4" t="s">
        <v>1369</v>
      </c>
      <c r="C212" s="3" t="s">
        <v>1370</v>
      </c>
      <c r="D212" s="3" t="s">
        <v>337</v>
      </c>
      <c r="E212" s="4" t="s">
        <v>12</v>
      </c>
      <c r="F212" s="3" t="s">
        <v>62</v>
      </c>
      <c r="G212" s="3">
        <v>7980</v>
      </c>
      <c r="H212" s="3">
        <v>10802</v>
      </c>
      <c r="I212" s="3">
        <v>0</v>
      </c>
      <c r="J212" s="3">
        <v>0</v>
      </c>
      <c r="K212" s="3">
        <v>7</v>
      </c>
      <c r="L212" s="3">
        <v>0</v>
      </c>
      <c r="M212" s="3">
        <v>0</v>
      </c>
      <c r="N212" s="3">
        <v>0</v>
      </c>
      <c r="O212" s="3">
        <v>3858</v>
      </c>
      <c r="P212" s="3" t="s">
        <v>956</v>
      </c>
      <c r="Q212" s="5" t="s">
        <v>81</v>
      </c>
      <c r="R212" s="7">
        <v>235148.4</v>
      </c>
      <c r="S212" s="8">
        <v>0.05</v>
      </c>
      <c r="T212" s="7">
        <v>223390.98</v>
      </c>
      <c r="U212" s="8">
        <v>0.48136456009230483</v>
      </c>
      <c r="V212" s="7">
        <v>115858.47918371114</v>
      </c>
      <c r="W212" s="9">
        <v>7.0000000000000007E-2</v>
      </c>
      <c r="X212" s="7">
        <v>165512.11311958733</v>
      </c>
      <c r="Y212" s="7">
        <v>1655000</v>
      </c>
      <c r="Z212" s="3"/>
      <c r="AA212" s="3"/>
    </row>
    <row r="213" spans="1:27" x14ac:dyDescent="0.35">
      <c r="A213" s="3" t="s">
        <v>1371</v>
      </c>
      <c r="B213" s="4" t="s">
        <v>1371</v>
      </c>
      <c r="C213" s="3" t="s">
        <v>1372</v>
      </c>
      <c r="D213" s="3" t="s">
        <v>542</v>
      </c>
      <c r="E213" s="4" t="s">
        <v>12</v>
      </c>
      <c r="F213" s="3" t="s">
        <v>62</v>
      </c>
      <c r="G213" s="3">
        <v>10100</v>
      </c>
      <c r="H213" s="3">
        <v>10100</v>
      </c>
      <c r="I213" s="3">
        <v>0</v>
      </c>
      <c r="J213" s="3">
        <v>8</v>
      </c>
      <c r="K213" s="3">
        <v>1</v>
      </c>
      <c r="L213" s="3">
        <v>0</v>
      </c>
      <c r="M213" s="3">
        <v>0</v>
      </c>
      <c r="N213" s="3">
        <v>0</v>
      </c>
      <c r="O213" s="3">
        <v>4800</v>
      </c>
      <c r="P213" s="3" t="s">
        <v>1116</v>
      </c>
      <c r="Q213" s="5" t="s">
        <v>81</v>
      </c>
      <c r="R213" s="7">
        <v>238680</v>
      </c>
      <c r="S213" s="8">
        <v>0.05</v>
      </c>
      <c r="T213" s="7">
        <v>226746</v>
      </c>
      <c r="U213" s="8">
        <v>0.48288526670706838</v>
      </c>
      <c r="V213" s="7">
        <v>117253.69731523909</v>
      </c>
      <c r="W213" s="9">
        <v>7.0000000000000007E-2</v>
      </c>
      <c r="X213" s="7">
        <v>111670.1879192753</v>
      </c>
      <c r="Y213" s="7">
        <v>1675000</v>
      </c>
      <c r="Z213" s="3"/>
      <c r="AA213" s="3"/>
    </row>
    <row r="214" spans="1:27" ht="43.5" x14ac:dyDescent="0.35">
      <c r="A214" s="3" t="s">
        <v>1373</v>
      </c>
      <c r="B214" s="4" t="s">
        <v>1374</v>
      </c>
      <c r="C214" s="3" t="s">
        <v>2212</v>
      </c>
      <c r="D214" s="3" t="s">
        <v>350</v>
      </c>
      <c r="E214" s="4" t="s">
        <v>1375</v>
      </c>
      <c r="F214" s="3" t="s">
        <v>51</v>
      </c>
      <c r="G214" s="3">
        <v>14674</v>
      </c>
      <c r="H214" s="3">
        <v>17319</v>
      </c>
      <c r="I214" s="3">
        <v>0</v>
      </c>
      <c r="J214" s="3">
        <v>5</v>
      </c>
      <c r="K214" s="3">
        <v>11</v>
      </c>
      <c r="L214" s="3">
        <v>0</v>
      </c>
      <c r="M214" s="3">
        <v>0</v>
      </c>
      <c r="N214" s="3">
        <v>0</v>
      </c>
      <c r="O214" s="3">
        <v>0</v>
      </c>
      <c r="P214" s="3" t="s">
        <v>99</v>
      </c>
      <c r="Q214" s="5" t="s">
        <v>81</v>
      </c>
      <c r="R214" s="7">
        <v>325080</v>
      </c>
      <c r="S214" s="8">
        <v>0.05</v>
      </c>
      <c r="T214" s="7">
        <v>308826</v>
      </c>
      <c r="U214" s="8">
        <v>0.48288577365076224</v>
      </c>
      <c r="V214" s="7">
        <v>159698.3180665297</v>
      </c>
      <c r="W214" s="9">
        <v>7.0000000000000007E-2</v>
      </c>
      <c r="X214" s="7">
        <v>142587.78398797294</v>
      </c>
      <c r="Y214" s="7">
        <v>2281000</v>
      </c>
      <c r="Z214" s="3"/>
      <c r="AA214" s="3"/>
    </row>
    <row r="215" spans="1:27" x14ac:dyDescent="0.35">
      <c r="A215" s="3" t="s">
        <v>1376</v>
      </c>
      <c r="B215" s="4" t="s">
        <v>1376</v>
      </c>
      <c r="C215" s="3" t="s">
        <v>1377</v>
      </c>
      <c r="D215" s="3" t="s">
        <v>199</v>
      </c>
      <c r="E215" s="4" t="s">
        <v>13</v>
      </c>
      <c r="F215" s="3" t="s">
        <v>51</v>
      </c>
      <c r="G215" s="3">
        <v>18997</v>
      </c>
      <c r="H215" s="3">
        <v>32685</v>
      </c>
      <c r="I215" s="3">
        <v>0</v>
      </c>
      <c r="J215" s="3">
        <v>6</v>
      </c>
      <c r="K215" s="3">
        <v>6</v>
      </c>
      <c r="L215" s="3">
        <v>14</v>
      </c>
      <c r="M215" s="3">
        <v>0</v>
      </c>
      <c r="N215" s="3">
        <v>0</v>
      </c>
      <c r="O215" s="3">
        <v>0</v>
      </c>
      <c r="P215" s="3" t="s">
        <v>134</v>
      </c>
      <c r="Q215" s="5" t="s">
        <v>81</v>
      </c>
      <c r="R215" s="7">
        <v>981600</v>
      </c>
      <c r="S215" s="8">
        <v>0.05</v>
      </c>
      <c r="T215" s="7">
        <v>932520</v>
      </c>
      <c r="U215" s="8">
        <v>0.45814207770837806</v>
      </c>
      <c r="V215" s="7">
        <v>505293.34969538322</v>
      </c>
      <c r="W215" s="9">
        <v>7.0000000000000007E-2</v>
      </c>
      <c r="X215" s="7">
        <v>277633.70862383686</v>
      </c>
      <c r="Y215" s="7">
        <v>7218000</v>
      </c>
      <c r="Z215" s="3"/>
      <c r="AA215" s="3"/>
    </row>
    <row r="216" spans="1:27" x14ac:dyDescent="0.35">
      <c r="A216" s="3" t="s">
        <v>1378</v>
      </c>
      <c r="B216" s="4" t="s">
        <v>1378</v>
      </c>
      <c r="C216" s="3" t="s">
        <v>1379</v>
      </c>
      <c r="D216" s="3" t="s">
        <v>199</v>
      </c>
      <c r="E216" s="4" t="s">
        <v>13</v>
      </c>
      <c r="F216" s="3" t="s">
        <v>51</v>
      </c>
      <c r="G216" s="3">
        <v>25500</v>
      </c>
      <c r="H216" s="3">
        <v>43413</v>
      </c>
      <c r="I216" s="3">
        <v>0</v>
      </c>
      <c r="J216" s="3">
        <v>27</v>
      </c>
      <c r="K216" s="3">
        <v>10</v>
      </c>
      <c r="L216" s="3">
        <v>4</v>
      </c>
      <c r="M216" s="3">
        <v>0</v>
      </c>
      <c r="N216" s="3">
        <v>0</v>
      </c>
      <c r="O216" s="3">
        <v>0</v>
      </c>
      <c r="P216" s="3" t="s">
        <v>953</v>
      </c>
      <c r="Q216" s="5" t="s">
        <v>81</v>
      </c>
      <c r="R216" s="7">
        <v>1061100</v>
      </c>
      <c r="S216" s="8">
        <v>0.05</v>
      </c>
      <c r="T216" s="7">
        <v>1008045</v>
      </c>
      <c r="U216" s="8">
        <v>0.48136456009230483</v>
      </c>
      <c r="V216" s="7">
        <v>522807.86202175263</v>
      </c>
      <c r="W216" s="9">
        <v>7.0000000000000007E-2</v>
      </c>
      <c r="X216" s="7">
        <v>182163.0181260462</v>
      </c>
      <c r="Y216" s="7">
        <v>7469000</v>
      </c>
      <c r="Z216" s="3"/>
      <c r="AA216" s="3"/>
    </row>
    <row r="217" spans="1:27" ht="29" x14ac:dyDescent="0.35">
      <c r="A217" s="3" t="s">
        <v>1380</v>
      </c>
      <c r="B217" s="4" t="s">
        <v>1381</v>
      </c>
      <c r="C217" s="3" t="s">
        <v>1382</v>
      </c>
      <c r="D217" s="3" t="s">
        <v>199</v>
      </c>
      <c r="E217" s="4" t="s">
        <v>1078</v>
      </c>
      <c r="F217" s="3" t="s">
        <v>51</v>
      </c>
      <c r="G217" s="3">
        <v>14821</v>
      </c>
      <c r="H217" s="3">
        <v>21015</v>
      </c>
      <c r="I217" s="3">
        <v>0</v>
      </c>
      <c r="J217" s="3">
        <v>0</v>
      </c>
      <c r="K217" s="3">
        <v>4</v>
      </c>
      <c r="L217" s="3">
        <v>8</v>
      </c>
      <c r="M217" s="3">
        <v>0</v>
      </c>
      <c r="N217" s="3">
        <v>0</v>
      </c>
      <c r="O217" s="3">
        <v>0</v>
      </c>
      <c r="P217" s="3" t="s">
        <v>1007</v>
      </c>
      <c r="Q217" s="5" t="s">
        <v>81</v>
      </c>
      <c r="R217" s="7">
        <v>401760</v>
      </c>
      <c r="S217" s="8">
        <v>0.05</v>
      </c>
      <c r="T217" s="7">
        <v>381672</v>
      </c>
      <c r="U217" s="8">
        <v>0.48136421431176729</v>
      </c>
      <c r="V217" s="7">
        <v>197948.75759519916</v>
      </c>
      <c r="W217" s="9">
        <v>7.0000000000000007E-2</v>
      </c>
      <c r="X217" s="7">
        <v>235653.28285142756</v>
      </c>
      <c r="Y217" s="7">
        <v>2828000</v>
      </c>
      <c r="Z217" s="3"/>
      <c r="AA217" s="3"/>
    </row>
    <row r="218" spans="1:27" x14ac:dyDescent="0.35">
      <c r="A218" s="3" t="s">
        <v>1383</v>
      </c>
      <c r="B218" s="4" t="s">
        <v>1383</v>
      </c>
      <c r="C218" s="3" t="s">
        <v>1384</v>
      </c>
      <c r="D218" s="3" t="s">
        <v>216</v>
      </c>
      <c r="E218" s="4" t="s">
        <v>12</v>
      </c>
      <c r="F218" s="3" t="s">
        <v>62</v>
      </c>
      <c r="G218" s="3">
        <v>5775</v>
      </c>
      <c r="H218" s="3">
        <v>10626</v>
      </c>
      <c r="I218" s="3">
        <v>0</v>
      </c>
      <c r="J218" s="3">
        <v>0</v>
      </c>
      <c r="K218" s="3">
        <v>5</v>
      </c>
      <c r="L218" s="3">
        <v>0</v>
      </c>
      <c r="M218" s="3">
        <v>0</v>
      </c>
      <c r="N218" s="3">
        <v>0</v>
      </c>
      <c r="O218" s="3">
        <v>5313</v>
      </c>
      <c r="P218" s="3" t="s">
        <v>961</v>
      </c>
      <c r="Q218" s="5" t="s">
        <v>81</v>
      </c>
      <c r="R218" s="7">
        <v>252687.6</v>
      </c>
      <c r="S218" s="8">
        <v>0.05</v>
      </c>
      <c r="T218" s="7">
        <v>240053.22</v>
      </c>
      <c r="U218" s="8">
        <v>0.48545248110409617</v>
      </c>
      <c r="V218" s="7">
        <v>123518.78875397256</v>
      </c>
      <c r="W218" s="9">
        <v>7.0000000000000007E-2</v>
      </c>
      <c r="X218" s="7">
        <v>176455.41250567508</v>
      </c>
      <c r="Y218" s="7">
        <v>1765000</v>
      </c>
      <c r="Z218" s="3"/>
      <c r="AA218" s="3"/>
    </row>
    <row r="219" spans="1:27" x14ac:dyDescent="0.35">
      <c r="A219" s="3" t="s">
        <v>1385</v>
      </c>
      <c r="B219" s="4" t="s">
        <v>1385</v>
      </c>
      <c r="C219" s="3" t="s">
        <v>1386</v>
      </c>
      <c r="D219" s="3" t="s">
        <v>994</v>
      </c>
      <c r="E219" s="4" t="s">
        <v>12</v>
      </c>
      <c r="F219" s="3" t="s">
        <v>62</v>
      </c>
      <c r="G219" s="3">
        <v>5000</v>
      </c>
      <c r="H219" s="3">
        <v>12852</v>
      </c>
      <c r="I219" s="3">
        <v>0</v>
      </c>
      <c r="J219" s="3">
        <v>0</v>
      </c>
      <c r="K219" s="3">
        <v>10</v>
      </c>
      <c r="L219" s="3">
        <v>0</v>
      </c>
      <c r="M219" s="3">
        <v>0</v>
      </c>
      <c r="N219" s="3">
        <v>0</v>
      </c>
      <c r="O219" s="3">
        <v>4452</v>
      </c>
      <c r="P219" s="3" t="s">
        <v>698</v>
      </c>
      <c r="Q219" s="5" t="s">
        <v>81</v>
      </c>
      <c r="R219" s="7">
        <v>382464</v>
      </c>
      <c r="S219" s="8">
        <v>0.05</v>
      </c>
      <c r="T219" s="7">
        <v>363340.79999999999</v>
      </c>
      <c r="U219" s="8">
        <v>0.46225035159531547</v>
      </c>
      <c r="V219" s="7">
        <v>195386.38745107679</v>
      </c>
      <c r="W219" s="9">
        <v>7.0000000000000007E-2</v>
      </c>
      <c r="X219" s="7">
        <v>214710.31588030417</v>
      </c>
      <c r="Y219" s="7">
        <v>2791000</v>
      </c>
      <c r="Z219" s="3"/>
      <c r="AA219" s="3"/>
    </row>
    <row r="220" spans="1:27" x14ac:dyDescent="0.35">
      <c r="A220" s="3" t="s">
        <v>1387</v>
      </c>
      <c r="B220" s="4" t="s">
        <v>1387</v>
      </c>
      <c r="C220" s="3" t="s">
        <v>1388</v>
      </c>
      <c r="D220" s="3" t="s">
        <v>199</v>
      </c>
      <c r="E220" s="4" t="s">
        <v>13</v>
      </c>
      <c r="F220" s="3" t="s">
        <v>51</v>
      </c>
      <c r="G220" s="3">
        <v>19157</v>
      </c>
      <c r="H220" s="3">
        <v>26781</v>
      </c>
      <c r="I220" s="3">
        <v>0</v>
      </c>
      <c r="J220" s="3">
        <v>0</v>
      </c>
      <c r="K220" s="3">
        <v>18</v>
      </c>
      <c r="L220" s="3">
        <v>8</v>
      </c>
      <c r="M220" s="3">
        <v>0</v>
      </c>
      <c r="N220" s="3">
        <v>0</v>
      </c>
      <c r="O220" s="3">
        <v>0</v>
      </c>
      <c r="P220" s="3" t="s">
        <v>1059</v>
      </c>
      <c r="Q220" s="5" t="s">
        <v>81</v>
      </c>
      <c r="R220" s="7">
        <v>880200</v>
      </c>
      <c r="S220" s="8">
        <v>0.05</v>
      </c>
      <c r="T220" s="7">
        <v>836190</v>
      </c>
      <c r="U220" s="8">
        <v>0.48136456009230483</v>
      </c>
      <c r="V220" s="7">
        <v>433677.76849641569</v>
      </c>
      <c r="W220" s="9">
        <v>7.0000000000000007E-2</v>
      </c>
      <c r="X220" s="7">
        <v>238284.48818484377</v>
      </c>
      <c r="Y220" s="7">
        <v>6195000</v>
      </c>
      <c r="Z220" s="3"/>
      <c r="AA220" s="3"/>
    </row>
    <row r="221" spans="1:27" x14ac:dyDescent="0.35">
      <c r="A221" s="3" t="s">
        <v>1389</v>
      </c>
      <c r="B221" s="4" t="s">
        <v>1389</v>
      </c>
      <c r="C221" s="3" t="s">
        <v>1390</v>
      </c>
      <c r="D221" s="3" t="s">
        <v>350</v>
      </c>
      <c r="E221" s="4" t="s">
        <v>6</v>
      </c>
      <c r="F221" s="3" t="s">
        <v>51</v>
      </c>
      <c r="G221" s="3">
        <v>15218</v>
      </c>
      <c r="H221" s="3">
        <v>8820</v>
      </c>
      <c r="I221" s="3">
        <v>0</v>
      </c>
      <c r="J221" s="3">
        <v>10</v>
      </c>
      <c r="K221" s="3">
        <v>5</v>
      </c>
      <c r="L221" s="3">
        <v>0</v>
      </c>
      <c r="M221" s="3">
        <v>0</v>
      </c>
      <c r="N221" s="3">
        <v>0</v>
      </c>
      <c r="O221" s="3">
        <v>0</v>
      </c>
      <c r="P221" s="3" t="s">
        <v>116</v>
      </c>
      <c r="Q221" s="5" t="s">
        <v>81</v>
      </c>
      <c r="R221" s="7">
        <v>264600</v>
      </c>
      <c r="S221" s="8">
        <v>0.05</v>
      </c>
      <c r="T221" s="7">
        <v>251370</v>
      </c>
      <c r="U221" s="8">
        <v>0.48288491868240824</v>
      </c>
      <c r="V221" s="7">
        <v>129987.21799080304</v>
      </c>
      <c r="W221" s="9">
        <v>7.0000000000000007E-2</v>
      </c>
      <c r="X221" s="7">
        <v>123797.35046743145</v>
      </c>
      <c r="Y221" s="7">
        <v>1857000</v>
      </c>
      <c r="Z221" s="3"/>
      <c r="AA221" s="3"/>
    </row>
    <row r="222" spans="1:27" x14ac:dyDescent="0.35">
      <c r="A222" s="3" t="s">
        <v>1391</v>
      </c>
      <c r="B222" s="4" t="s">
        <v>1391</v>
      </c>
      <c r="C222" s="3" t="s">
        <v>1392</v>
      </c>
      <c r="D222" s="3" t="s">
        <v>199</v>
      </c>
      <c r="E222" s="4" t="s">
        <v>12</v>
      </c>
      <c r="F222" s="3" t="s">
        <v>50</v>
      </c>
      <c r="G222" s="3">
        <v>14984</v>
      </c>
      <c r="H222" s="3">
        <v>32477</v>
      </c>
      <c r="I222" s="3">
        <v>0</v>
      </c>
      <c r="J222" s="3">
        <v>21</v>
      </c>
      <c r="K222" s="3">
        <v>15</v>
      </c>
      <c r="L222" s="3">
        <v>2</v>
      </c>
      <c r="M222" s="3">
        <v>0</v>
      </c>
      <c r="N222" s="3">
        <v>0</v>
      </c>
      <c r="O222" s="3">
        <v>2461</v>
      </c>
      <c r="P222" s="3" t="s">
        <v>720</v>
      </c>
      <c r="Q222" s="5" t="s">
        <v>81</v>
      </c>
      <c r="R222" s="7">
        <v>973708</v>
      </c>
      <c r="S222" s="8">
        <v>0.05</v>
      </c>
      <c r="T222" s="7">
        <v>925022.6</v>
      </c>
      <c r="U222" s="8">
        <v>0.45814207770837806</v>
      </c>
      <c r="V222" s="7">
        <v>501230.8241087941</v>
      </c>
      <c r="W222" s="9">
        <v>7.0000000000000007E-2</v>
      </c>
      <c r="X222" s="7">
        <v>179011.00861028355</v>
      </c>
      <c r="Y222" s="7">
        <v>7160000</v>
      </c>
      <c r="Z222" s="3"/>
      <c r="AA222" s="3"/>
    </row>
    <row r="223" spans="1:27" x14ac:dyDescent="0.35">
      <c r="A223" s="3" t="s">
        <v>1393</v>
      </c>
      <c r="B223" s="4" t="s">
        <v>1393</v>
      </c>
      <c r="C223" s="3" t="s">
        <v>1394</v>
      </c>
      <c r="D223" s="3" t="s">
        <v>199</v>
      </c>
      <c r="E223" s="4" t="s">
        <v>13</v>
      </c>
      <c r="F223" s="3" t="s">
        <v>51</v>
      </c>
      <c r="G223" s="3">
        <v>22200</v>
      </c>
      <c r="H223" s="3">
        <v>38517</v>
      </c>
      <c r="I223" s="3">
        <v>0</v>
      </c>
      <c r="J223" s="3">
        <v>25</v>
      </c>
      <c r="K223" s="3">
        <v>12</v>
      </c>
      <c r="L223" s="3">
        <v>0</v>
      </c>
      <c r="M223" s="3">
        <v>0</v>
      </c>
      <c r="N223" s="3">
        <v>0</v>
      </c>
      <c r="O223" s="3">
        <v>0</v>
      </c>
      <c r="P223" s="3" t="s">
        <v>1116</v>
      </c>
      <c r="Q223" s="5" t="s">
        <v>81</v>
      </c>
      <c r="R223" s="7">
        <v>1144800</v>
      </c>
      <c r="S223" s="8">
        <v>0.05</v>
      </c>
      <c r="T223" s="7">
        <v>1087560</v>
      </c>
      <c r="U223" s="8">
        <v>0.45814222047924097</v>
      </c>
      <c r="V223" s="7">
        <v>589302.8466955967</v>
      </c>
      <c r="W223" s="9">
        <v>7.0000000000000007E-2</v>
      </c>
      <c r="X223" s="7">
        <v>227530.0566392265</v>
      </c>
      <c r="Y223" s="7">
        <v>8419000</v>
      </c>
      <c r="Z223" s="3"/>
      <c r="AA223" s="3"/>
    </row>
    <row r="224" spans="1:27" x14ac:dyDescent="0.35">
      <c r="A224" s="3" t="s">
        <v>1395</v>
      </c>
      <c r="B224" s="4" t="s">
        <v>1395</v>
      </c>
      <c r="C224" s="3" t="s">
        <v>1396</v>
      </c>
      <c r="D224" s="3" t="s">
        <v>350</v>
      </c>
      <c r="E224" s="4" t="s">
        <v>6</v>
      </c>
      <c r="F224" s="3" t="s">
        <v>51</v>
      </c>
      <c r="G224" s="3">
        <v>8250</v>
      </c>
      <c r="H224" s="3">
        <v>9228</v>
      </c>
      <c r="I224" s="3">
        <v>0</v>
      </c>
      <c r="J224" s="3">
        <v>9</v>
      </c>
      <c r="K224" s="3">
        <v>2</v>
      </c>
      <c r="L224" s="3">
        <v>0</v>
      </c>
      <c r="M224" s="3">
        <v>0</v>
      </c>
      <c r="N224" s="3">
        <v>0</v>
      </c>
      <c r="O224" s="3">
        <v>0</v>
      </c>
      <c r="P224" s="3" t="s">
        <v>100</v>
      </c>
      <c r="Q224" s="5" t="s">
        <v>81</v>
      </c>
      <c r="R224" s="7">
        <v>181440</v>
      </c>
      <c r="S224" s="8">
        <v>0.05</v>
      </c>
      <c r="T224" s="7">
        <v>172368</v>
      </c>
      <c r="U224" s="8">
        <v>0.48288429103257829</v>
      </c>
      <c r="V224" s="7">
        <v>89134.200523296546</v>
      </c>
      <c r="W224" s="9">
        <v>7.0000000000000007E-2</v>
      </c>
      <c r="X224" s="7">
        <v>115758.7019783072</v>
      </c>
      <c r="Y224" s="7">
        <v>1273000</v>
      </c>
      <c r="Z224" s="3"/>
      <c r="AA224" s="3"/>
    </row>
    <row r="225" spans="1:27" x14ac:dyDescent="0.35">
      <c r="A225" s="3" t="s">
        <v>1397</v>
      </c>
      <c r="B225" s="4" t="s">
        <v>1397</v>
      </c>
      <c r="C225" s="3" t="s">
        <v>1398</v>
      </c>
      <c r="D225" s="3" t="s">
        <v>318</v>
      </c>
      <c r="E225" s="4" t="s">
        <v>6</v>
      </c>
      <c r="F225" s="3" t="s">
        <v>51</v>
      </c>
      <c r="G225" s="3">
        <v>8500</v>
      </c>
      <c r="H225" s="3">
        <v>6404</v>
      </c>
      <c r="I225" s="3">
        <v>0</v>
      </c>
      <c r="J225" s="3">
        <v>8</v>
      </c>
      <c r="K225" s="3">
        <v>2</v>
      </c>
      <c r="L225" s="3">
        <v>0</v>
      </c>
      <c r="M225" s="3">
        <v>0</v>
      </c>
      <c r="N225" s="3">
        <v>0</v>
      </c>
      <c r="O225" s="3">
        <v>0</v>
      </c>
      <c r="P225" s="3" t="s">
        <v>112</v>
      </c>
      <c r="Q225" s="5" t="s">
        <v>81</v>
      </c>
      <c r="R225" s="7">
        <v>220800</v>
      </c>
      <c r="S225" s="8">
        <v>0.05</v>
      </c>
      <c r="T225" s="7">
        <v>209760</v>
      </c>
      <c r="U225" s="8">
        <v>0.45814267044781698</v>
      </c>
      <c r="V225" s="7">
        <v>113659.9934468659</v>
      </c>
      <c r="W225" s="9">
        <v>7.0000000000000007E-2</v>
      </c>
      <c r="X225" s="7">
        <v>162371.4192098084</v>
      </c>
      <c r="Y225" s="7">
        <v>1624000</v>
      </c>
      <c r="Z225" s="3"/>
      <c r="AA225" s="3"/>
    </row>
    <row r="226" spans="1:27" x14ac:dyDescent="0.35">
      <c r="A226" s="3" t="s">
        <v>1399</v>
      </c>
      <c r="B226" s="4" t="s">
        <v>1399</v>
      </c>
      <c r="C226" s="3" t="s">
        <v>1400</v>
      </c>
      <c r="D226" s="3" t="s">
        <v>350</v>
      </c>
      <c r="E226" s="4" t="s">
        <v>13</v>
      </c>
      <c r="F226" s="3" t="s">
        <v>51</v>
      </c>
      <c r="G226" s="3">
        <v>14813</v>
      </c>
      <c r="H226" s="3">
        <v>24774</v>
      </c>
      <c r="I226" s="3">
        <v>0</v>
      </c>
      <c r="J226" s="3">
        <v>6</v>
      </c>
      <c r="K226" s="3">
        <v>18</v>
      </c>
      <c r="L226" s="3">
        <v>1</v>
      </c>
      <c r="M226" s="3">
        <v>0</v>
      </c>
      <c r="N226" s="3">
        <v>0</v>
      </c>
      <c r="O226" s="3">
        <v>0</v>
      </c>
      <c r="P226" s="3" t="s">
        <v>720</v>
      </c>
      <c r="Q226" s="5" t="s">
        <v>81</v>
      </c>
      <c r="R226" s="7">
        <v>526500</v>
      </c>
      <c r="S226" s="8">
        <v>0.05</v>
      </c>
      <c r="T226" s="7">
        <v>500175</v>
      </c>
      <c r="U226" s="8">
        <v>0.48288508141914177</v>
      </c>
      <c r="V226" s="7">
        <v>258647.95440118079</v>
      </c>
      <c r="W226" s="9">
        <v>7.0000000000000007E-2</v>
      </c>
      <c r="X226" s="7">
        <v>147798.83108638902</v>
      </c>
      <c r="Y226" s="7">
        <v>3695000</v>
      </c>
      <c r="Z226" s="3"/>
      <c r="AA226" s="3"/>
    </row>
    <row r="227" spans="1:27" x14ac:dyDescent="0.35">
      <c r="A227" s="3" t="s">
        <v>1401</v>
      </c>
      <c r="B227" s="4" t="s">
        <v>1401</v>
      </c>
      <c r="C227" s="3" t="s">
        <v>1402</v>
      </c>
      <c r="D227" s="3" t="s">
        <v>436</v>
      </c>
      <c r="E227" s="4" t="s">
        <v>12</v>
      </c>
      <c r="F227" s="3" t="s">
        <v>62</v>
      </c>
      <c r="G227" s="3">
        <v>12300</v>
      </c>
      <c r="H227" s="3">
        <v>21568</v>
      </c>
      <c r="I227" s="3">
        <v>0</v>
      </c>
      <c r="J227" s="3">
        <v>0</v>
      </c>
      <c r="K227" s="3">
        <v>0</v>
      </c>
      <c r="L227" s="3">
        <v>12</v>
      </c>
      <c r="M227" s="3">
        <v>6</v>
      </c>
      <c r="N227" s="3">
        <v>0</v>
      </c>
      <c r="O227" s="3">
        <v>8096</v>
      </c>
      <c r="P227" s="3" t="s">
        <v>1403</v>
      </c>
      <c r="Q227" s="5" t="s">
        <v>81</v>
      </c>
      <c r="R227" s="7">
        <v>1058272</v>
      </c>
      <c r="S227" s="8">
        <v>0.05</v>
      </c>
      <c r="T227" s="7">
        <v>1005358.4</v>
      </c>
      <c r="U227" s="8">
        <v>0.45975980387730953</v>
      </c>
      <c r="V227" s="7">
        <v>543135.01918959431</v>
      </c>
      <c r="W227" s="9">
        <v>7.0000000000000007E-2</v>
      </c>
      <c r="X227" s="7">
        <v>387953.58513542445</v>
      </c>
      <c r="Y227" s="7">
        <v>7759000</v>
      </c>
      <c r="Z227" s="3"/>
      <c r="AA227" s="3"/>
    </row>
    <row r="228" spans="1:27" x14ac:dyDescent="0.35">
      <c r="A228" s="3" t="s">
        <v>1404</v>
      </c>
      <c r="B228" s="4" t="s">
        <v>1404</v>
      </c>
      <c r="C228" s="3" t="s">
        <v>1405</v>
      </c>
      <c r="D228" s="3" t="s">
        <v>199</v>
      </c>
      <c r="E228" s="4" t="s">
        <v>13</v>
      </c>
      <c r="F228" s="3" t="s">
        <v>51</v>
      </c>
      <c r="G228" s="3">
        <v>18500</v>
      </c>
      <c r="H228" s="3">
        <v>29847</v>
      </c>
      <c r="I228" s="3">
        <v>0</v>
      </c>
      <c r="J228" s="3">
        <v>9</v>
      </c>
      <c r="K228" s="3">
        <v>16</v>
      </c>
      <c r="L228" s="3">
        <v>7</v>
      </c>
      <c r="M228" s="3">
        <v>0</v>
      </c>
      <c r="N228" s="3">
        <v>0</v>
      </c>
      <c r="O228" s="3">
        <v>0</v>
      </c>
      <c r="P228" s="3" t="s">
        <v>759</v>
      </c>
      <c r="Q228" s="5" t="s">
        <v>81</v>
      </c>
      <c r="R228" s="7">
        <v>883680</v>
      </c>
      <c r="S228" s="8">
        <v>0.05</v>
      </c>
      <c r="T228" s="7">
        <v>839496</v>
      </c>
      <c r="U228" s="8">
        <v>0.50458704247623132</v>
      </c>
      <c r="V228" s="7">
        <v>415897.19618937367</v>
      </c>
      <c r="W228" s="9">
        <v>7.0000000000000007E-2</v>
      </c>
      <c r="X228" s="7">
        <v>185668.39115597037</v>
      </c>
      <c r="Y228" s="7">
        <v>5941000</v>
      </c>
      <c r="Z228" s="3"/>
      <c r="AA228" s="3"/>
    </row>
    <row r="229" spans="1:27" x14ac:dyDescent="0.35">
      <c r="A229" s="3" t="s">
        <v>1406</v>
      </c>
      <c r="B229" s="4" t="s">
        <v>1406</v>
      </c>
      <c r="C229" s="3" t="s">
        <v>1407</v>
      </c>
      <c r="D229" s="3" t="s">
        <v>350</v>
      </c>
      <c r="E229" s="4" t="s">
        <v>13</v>
      </c>
      <c r="F229" s="3" t="s">
        <v>51</v>
      </c>
      <c r="G229" s="3">
        <v>8493</v>
      </c>
      <c r="H229" s="3">
        <v>10947</v>
      </c>
      <c r="I229" s="3">
        <v>0</v>
      </c>
      <c r="J229" s="3">
        <v>0</v>
      </c>
      <c r="K229" s="3">
        <v>14</v>
      </c>
      <c r="L229" s="3">
        <v>0</v>
      </c>
      <c r="M229" s="3">
        <v>0</v>
      </c>
      <c r="N229" s="3">
        <v>0</v>
      </c>
      <c r="O229" s="3">
        <v>0</v>
      </c>
      <c r="P229" s="3" t="s">
        <v>1116</v>
      </c>
      <c r="Q229" s="5" t="s">
        <v>81</v>
      </c>
      <c r="R229" s="7">
        <v>336000</v>
      </c>
      <c r="S229" s="8">
        <v>0.05</v>
      </c>
      <c r="T229" s="7">
        <v>319200</v>
      </c>
      <c r="U229" s="8">
        <v>0.45973031123685781</v>
      </c>
      <c r="V229" s="7">
        <v>172454.08465319499</v>
      </c>
      <c r="W229" s="9">
        <v>7.0000000000000007E-2</v>
      </c>
      <c r="X229" s="7">
        <v>175973.55576856629</v>
      </c>
      <c r="Y229" s="7">
        <v>2464000</v>
      </c>
      <c r="Z229" s="3"/>
      <c r="AA229" s="3"/>
    </row>
    <row r="230" spans="1:27" x14ac:dyDescent="0.35">
      <c r="A230" s="3" t="s">
        <v>1408</v>
      </c>
      <c r="B230" s="4" t="s">
        <v>1408</v>
      </c>
      <c r="C230" s="3" t="s">
        <v>1409</v>
      </c>
      <c r="D230" s="3" t="s">
        <v>199</v>
      </c>
      <c r="E230" s="4" t="s">
        <v>13</v>
      </c>
      <c r="F230" s="3" t="s">
        <v>51</v>
      </c>
      <c r="G230" s="3">
        <v>11262</v>
      </c>
      <c r="H230" s="3">
        <v>17355</v>
      </c>
      <c r="I230" s="3">
        <v>0</v>
      </c>
      <c r="J230" s="3">
        <v>0</v>
      </c>
      <c r="K230" s="3">
        <v>18</v>
      </c>
      <c r="L230" s="3">
        <v>0</v>
      </c>
      <c r="M230" s="3">
        <v>0</v>
      </c>
      <c r="N230" s="3">
        <v>0</v>
      </c>
      <c r="O230" s="3">
        <v>0</v>
      </c>
      <c r="P230" s="3" t="s">
        <v>720</v>
      </c>
      <c r="Q230" s="5" t="s">
        <v>81</v>
      </c>
      <c r="R230" s="7">
        <v>637200</v>
      </c>
      <c r="S230" s="8">
        <v>0.05</v>
      </c>
      <c r="T230" s="7">
        <v>605340</v>
      </c>
      <c r="U230" s="8">
        <v>0.45814207770837806</v>
      </c>
      <c r="V230" s="7">
        <v>328008.27468001039</v>
      </c>
      <c r="W230" s="9">
        <v>7.0000000000000007E-2</v>
      </c>
      <c r="X230" s="7">
        <v>260324.02752381776</v>
      </c>
      <c r="Y230" s="7">
        <v>4686000</v>
      </c>
      <c r="Z230" s="3"/>
      <c r="AA230" s="3"/>
    </row>
    <row r="231" spans="1:27" x14ac:dyDescent="0.35">
      <c r="A231" s="3" t="s">
        <v>1410</v>
      </c>
      <c r="B231" s="4" t="s">
        <v>1410</v>
      </c>
      <c r="C231" s="3" t="s">
        <v>1411</v>
      </c>
      <c r="D231" s="3" t="s">
        <v>199</v>
      </c>
      <c r="E231" s="4" t="s">
        <v>964</v>
      </c>
      <c r="F231" s="3" t="s">
        <v>62</v>
      </c>
      <c r="G231" s="3">
        <v>19980</v>
      </c>
      <c r="H231" s="3">
        <v>16927</v>
      </c>
      <c r="I231" s="3">
        <v>0</v>
      </c>
      <c r="J231" s="3">
        <v>13</v>
      </c>
      <c r="K231" s="3">
        <v>0</v>
      </c>
      <c r="L231" s="3">
        <v>0</v>
      </c>
      <c r="M231" s="3">
        <v>0</v>
      </c>
      <c r="N231" s="3">
        <v>0</v>
      </c>
      <c r="O231" s="3">
        <v>2243</v>
      </c>
      <c r="P231" s="3" t="s">
        <v>956</v>
      </c>
      <c r="Q231" s="5" t="s">
        <v>81</v>
      </c>
      <c r="R231" s="7">
        <v>446176</v>
      </c>
      <c r="S231" s="8">
        <v>0.05</v>
      </c>
      <c r="T231" s="7">
        <v>423867.2</v>
      </c>
      <c r="U231" s="8">
        <v>0.59528890611849039</v>
      </c>
      <c r="V231" s="7">
        <v>171543.75817249261</v>
      </c>
      <c r="W231" s="9">
        <v>7.0000000000000007E-2</v>
      </c>
      <c r="X231" s="7">
        <v>153164.0697968684</v>
      </c>
      <c r="Y231" s="7">
        <v>2451000</v>
      </c>
      <c r="Z231" s="3"/>
      <c r="AA231" s="3"/>
    </row>
    <row r="232" spans="1:27" x14ac:dyDescent="0.35">
      <c r="A232" s="3" t="s">
        <v>1412</v>
      </c>
      <c r="B232" s="4" t="s">
        <v>1412</v>
      </c>
      <c r="C232" s="3" t="s">
        <v>1413</v>
      </c>
      <c r="D232" s="3" t="s">
        <v>199</v>
      </c>
      <c r="E232" s="4" t="s">
        <v>13</v>
      </c>
      <c r="F232" s="3" t="s">
        <v>51</v>
      </c>
      <c r="G232" s="3">
        <v>12500</v>
      </c>
      <c r="H232" s="3">
        <v>21129</v>
      </c>
      <c r="I232" s="3">
        <v>0</v>
      </c>
      <c r="J232" s="3">
        <v>0</v>
      </c>
      <c r="K232" s="3">
        <v>7</v>
      </c>
      <c r="L232" s="3">
        <v>6</v>
      </c>
      <c r="M232" s="3">
        <v>0</v>
      </c>
      <c r="N232" s="3">
        <v>0</v>
      </c>
      <c r="O232" s="3">
        <v>0</v>
      </c>
      <c r="P232" s="3" t="s">
        <v>953</v>
      </c>
      <c r="Q232" s="5" t="s">
        <v>81</v>
      </c>
      <c r="R232" s="7">
        <v>417960</v>
      </c>
      <c r="S232" s="8">
        <v>0.05</v>
      </c>
      <c r="T232" s="7">
        <v>397062</v>
      </c>
      <c r="U232" s="8">
        <v>0.48136442182723271</v>
      </c>
      <c r="V232" s="7">
        <v>205930.47994043533</v>
      </c>
      <c r="W232" s="9">
        <v>7.0000000000000007E-2</v>
      </c>
      <c r="X232" s="7">
        <v>226297.23070377504</v>
      </c>
      <c r="Y232" s="7">
        <v>2942000</v>
      </c>
      <c r="Z232" s="3"/>
      <c r="AA232" s="3"/>
    </row>
    <row r="233" spans="1:27" x14ac:dyDescent="0.35">
      <c r="A233" s="3" t="s">
        <v>605</v>
      </c>
      <c r="B233" s="4" t="s">
        <v>605</v>
      </c>
      <c r="C233" s="3" t="s">
        <v>606</v>
      </c>
      <c r="D233" s="3" t="s">
        <v>216</v>
      </c>
      <c r="E233" s="4" t="s">
        <v>3</v>
      </c>
      <c r="F233" s="3" t="s">
        <v>868</v>
      </c>
      <c r="G233" s="3">
        <v>16800</v>
      </c>
      <c r="H233" s="3">
        <v>21095</v>
      </c>
      <c r="I233" s="3">
        <v>0</v>
      </c>
      <c r="J233" s="3">
        <v>0</v>
      </c>
      <c r="K233" s="3">
        <v>0</v>
      </c>
      <c r="L233" s="3">
        <v>4</v>
      </c>
      <c r="M233" s="3">
        <v>0</v>
      </c>
      <c r="N233" s="3">
        <v>0</v>
      </c>
      <c r="O233" s="3">
        <v>0</v>
      </c>
      <c r="P233" s="3" t="s">
        <v>1414</v>
      </c>
      <c r="Q233" s="5" t="s">
        <v>81</v>
      </c>
      <c r="R233" s="7">
        <v>135600</v>
      </c>
      <c r="S233" s="8">
        <v>0.05</v>
      </c>
      <c r="T233" s="7">
        <v>128820</v>
      </c>
      <c r="U233" s="8">
        <v>0.46241256585754426</v>
      </c>
      <c r="V233" s="7">
        <v>69252.013266231152</v>
      </c>
      <c r="W233" s="9">
        <v>7.0000000000000007E-2</v>
      </c>
      <c r="X233" s="7">
        <v>197862.8950463747</v>
      </c>
      <c r="Y233" s="7">
        <v>989000</v>
      </c>
      <c r="Z233" s="3"/>
      <c r="AA233" s="3"/>
    </row>
    <row r="234" spans="1:27" x14ac:dyDescent="0.35">
      <c r="A234" s="3" t="s">
        <v>1415</v>
      </c>
      <c r="B234" s="4" t="s">
        <v>1415</v>
      </c>
      <c r="C234" s="3" t="s">
        <v>1416</v>
      </c>
      <c r="D234" s="3" t="s">
        <v>199</v>
      </c>
      <c r="E234" s="4" t="s">
        <v>13</v>
      </c>
      <c r="F234" s="3" t="s">
        <v>51</v>
      </c>
      <c r="G234" s="3">
        <v>13380</v>
      </c>
      <c r="H234" s="3">
        <v>24279</v>
      </c>
      <c r="I234" s="3">
        <v>0</v>
      </c>
      <c r="J234" s="3">
        <v>9</v>
      </c>
      <c r="K234" s="3">
        <v>7</v>
      </c>
      <c r="L234" s="3">
        <v>3</v>
      </c>
      <c r="M234" s="3">
        <v>0</v>
      </c>
      <c r="N234" s="3">
        <v>0</v>
      </c>
      <c r="O234" s="3">
        <v>0</v>
      </c>
      <c r="P234" s="3" t="s">
        <v>926</v>
      </c>
      <c r="Q234" s="5" t="s">
        <v>81</v>
      </c>
      <c r="R234" s="7">
        <v>520020</v>
      </c>
      <c r="S234" s="8">
        <v>0.05</v>
      </c>
      <c r="T234" s="7">
        <v>494019</v>
      </c>
      <c r="U234" s="8">
        <v>0.48136456009230472</v>
      </c>
      <c r="V234" s="7">
        <v>256215.7613877597</v>
      </c>
      <c r="W234" s="9">
        <v>7.0000000000000007E-2</v>
      </c>
      <c r="X234" s="7">
        <v>192643.42961485693</v>
      </c>
      <c r="Y234" s="7">
        <v>3660000</v>
      </c>
      <c r="Z234" s="3"/>
      <c r="AA234" s="3"/>
    </row>
    <row r="235" spans="1:27" x14ac:dyDescent="0.35">
      <c r="A235" s="3" t="s">
        <v>1417</v>
      </c>
      <c r="B235" s="4" t="s">
        <v>1417</v>
      </c>
      <c r="C235" s="3" t="s">
        <v>1418</v>
      </c>
      <c r="D235" s="3" t="s">
        <v>318</v>
      </c>
      <c r="E235" s="4" t="s">
        <v>13</v>
      </c>
      <c r="F235" s="3" t="s">
        <v>51</v>
      </c>
      <c r="G235" s="3">
        <v>13167</v>
      </c>
      <c r="H235" s="3">
        <v>24201</v>
      </c>
      <c r="I235" s="3">
        <v>0</v>
      </c>
      <c r="J235" s="3">
        <v>12</v>
      </c>
      <c r="K235" s="3">
        <v>6</v>
      </c>
      <c r="L235" s="3">
        <v>0</v>
      </c>
      <c r="M235" s="3">
        <v>0</v>
      </c>
      <c r="N235" s="3">
        <v>0</v>
      </c>
      <c r="O235" s="3">
        <v>0</v>
      </c>
      <c r="P235" s="3" t="s">
        <v>698</v>
      </c>
      <c r="Q235" s="5" t="s">
        <v>81</v>
      </c>
      <c r="R235" s="7">
        <v>502200</v>
      </c>
      <c r="S235" s="8">
        <v>0.05</v>
      </c>
      <c r="T235" s="7">
        <v>477090</v>
      </c>
      <c r="U235" s="8">
        <v>0.4813644938702642</v>
      </c>
      <c r="V235" s="7">
        <v>247435.81361943565</v>
      </c>
      <c r="W235" s="9">
        <v>7.0000000000000007E-2</v>
      </c>
      <c r="X235" s="7">
        <v>196377.62985669493</v>
      </c>
      <c r="Y235" s="7">
        <v>3535000</v>
      </c>
      <c r="Z235" s="3"/>
      <c r="AA235" s="3"/>
    </row>
    <row r="236" spans="1:27" x14ac:dyDescent="0.35">
      <c r="A236" s="3" t="s">
        <v>1419</v>
      </c>
      <c r="B236" s="4" t="s">
        <v>1419</v>
      </c>
      <c r="C236" s="3" t="s">
        <v>1420</v>
      </c>
      <c r="D236" s="3" t="s">
        <v>199</v>
      </c>
      <c r="E236" s="4" t="s">
        <v>13</v>
      </c>
      <c r="F236" s="3" t="s">
        <v>51</v>
      </c>
      <c r="G236" s="3">
        <v>21375</v>
      </c>
      <c r="H236" s="3">
        <v>41356</v>
      </c>
      <c r="I236" s="3">
        <v>0</v>
      </c>
      <c r="J236" s="3">
        <v>27</v>
      </c>
      <c r="K236" s="3">
        <v>11</v>
      </c>
      <c r="L236" s="3">
        <v>0</v>
      </c>
      <c r="M236" s="3">
        <v>0</v>
      </c>
      <c r="N236" s="3">
        <v>0</v>
      </c>
      <c r="O236" s="3">
        <v>0</v>
      </c>
      <c r="P236" s="3" t="s">
        <v>810</v>
      </c>
      <c r="Q236" s="5" t="s">
        <v>81</v>
      </c>
      <c r="R236" s="7">
        <v>947700</v>
      </c>
      <c r="S236" s="8">
        <v>0.05</v>
      </c>
      <c r="T236" s="7">
        <v>900315</v>
      </c>
      <c r="U236" s="8">
        <v>0.48136456009230483</v>
      </c>
      <c r="V236" s="7">
        <v>466935.2660804966</v>
      </c>
      <c r="W236" s="9">
        <v>7.0000000000000007E-2</v>
      </c>
      <c r="X236" s="7">
        <v>175539.57371447238</v>
      </c>
      <c r="Y236" s="7">
        <v>6671000</v>
      </c>
      <c r="Z236" s="3"/>
      <c r="AA236" s="3"/>
    </row>
    <row r="237" spans="1:27" x14ac:dyDescent="0.35">
      <c r="A237" s="3" t="s">
        <v>1421</v>
      </c>
      <c r="B237" s="4" t="s">
        <v>1421</v>
      </c>
      <c r="C237" s="3" t="s">
        <v>1422</v>
      </c>
      <c r="D237" s="3" t="s">
        <v>199</v>
      </c>
      <c r="E237" s="4" t="s">
        <v>13</v>
      </c>
      <c r="F237" s="3" t="s">
        <v>51</v>
      </c>
      <c r="G237" s="3">
        <v>5600</v>
      </c>
      <c r="H237" s="3">
        <v>9165</v>
      </c>
      <c r="I237" s="3">
        <v>0</v>
      </c>
      <c r="J237" s="3">
        <v>0</v>
      </c>
      <c r="K237" s="3">
        <v>11</v>
      </c>
      <c r="L237" s="3">
        <v>0</v>
      </c>
      <c r="M237" s="3">
        <v>0</v>
      </c>
      <c r="N237" s="3">
        <v>0</v>
      </c>
      <c r="O237" s="3">
        <v>0</v>
      </c>
      <c r="P237" s="3" t="s">
        <v>956</v>
      </c>
      <c r="Q237" s="5" t="s">
        <v>81</v>
      </c>
      <c r="R237" s="7">
        <v>290400</v>
      </c>
      <c r="S237" s="8">
        <v>0.05</v>
      </c>
      <c r="T237" s="7">
        <v>275880</v>
      </c>
      <c r="U237" s="8">
        <v>0.45814207770837806</v>
      </c>
      <c r="V237" s="7">
        <v>149487.76360181265</v>
      </c>
      <c r="W237" s="9">
        <v>7.0000000000000007E-2</v>
      </c>
      <c r="X237" s="7">
        <v>194139.95272962679</v>
      </c>
      <c r="Y237" s="7">
        <v>2136000</v>
      </c>
      <c r="Z237" s="3"/>
      <c r="AA237" s="3"/>
    </row>
    <row r="238" spans="1:27" ht="43.5" x14ac:dyDescent="0.35">
      <c r="A238" s="3" t="s">
        <v>1423</v>
      </c>
      <c r="B238" s="4" t="s">
        <v>1424</v>
      </c>
      <c r="C238" s="3" t="s">
        <v>2213</v>
      </c>
      <c r="D238" s="3" t="s">
        <v>350</v>
      </c>
      <c r="E238" s="4" t="s">
        <v>1375</v>
      </c>
      <c r="F238" s="3" t="s">
        <v>51</v>
      </c>
      <c r="G238" s="3">
        <v>14661</v>
      </c>
      <c r="H238" s="3">
        <v>17283</v>
      </c>
      <c r="I238" s="3">
        <v>0</v>
      </c>
      <c r="J238" s="3">
        <v>0</v>
      </c>
      <c r="K238" s="3">
        <v>18</v>
      </c>
      <c r="L238" s="3">
        <v>0</v>
      </c>
      <c r="M238" s="3">
        <v>0</v>
      </c>
      <c r="N238" s="3">
        <v>0</v>
      </c>
      <c r="O238" s="3">
        <v>0</v>
      </c>
      <c r="P238" s="3" t="s">
        <v>1217</v>
      </c>
      <c r="Q238" s="5" t="s">
        <v>81</v>
      </c>
      <c r="R238" s="7">
        <v>408240</v>
      </c>
      <c r="S238" s="8">
        <v>0.05</v>
      </c>
      <c r="T238" s="7">
        <v>387828</v>
      </c>
      <c r="U238" s="8">
        <v>0.48288477417110026</v>
      </c>
      <c r="V238" s="7">
        <v>200551.76380277053</v>
      </c>
      <c r="W238" s="9">
        <v>7.0000000000000007E-2</v>
      </c>
      <c r="X238" s="7">
        <v>159168.06651013534</v>
      </c>
      <c r="Y238" s="7">
        <v>2865000</v>
      </c>
      <c r="Z238" s="3"/>
      <c r="AA238" s="3"/>
    </row>
    <row r="239" spans="1:27" x14ac:dyDescent="0.35">
      <c r="A239" s="3" t="s">
        <v>1425</v>
      </c>
      <c r="B239" s="4" t="s">
        <v>1425</v>
      </c>
      <c r="C239" s="3" t="s">
        <v>1426</v>
      </c>
      <c r="D239" s="3" t="s">
        <v>469</v>
      </c>
      <c r="E239" s="4" t="s">
        <v>12</v>
      </c>
      <c r="F239" s="3" t="s">
        <v>50</v>
      </c>
      <c r="G239" s="3">
        <v>14973</v>
      </c>
      <c r="H239" s="3">
        <v>28880</v>
      </c>
      <c r="I239" s="3">
        <v>21</v>
      </c>
      <c r="J239" s="3">
        <v>3</v>
      </c>
      <c r="K239" s="3">
        <v>0</v>
      </c>
      <c r="L239" s="3">
        <v>0</v>
      </c>
      <c r="M239" s="3">
        <v>0</v>
      </c>
      <c r="N239" s="3">
        <v>0</v>
      </c>
      <c r="O239" s="3">
        <v>9172</v>
      </c>
      <c r="P239" s="3" t="s">
        <v>759</v>
      </c>
      <c r="Q239" s="5" t="s">
        <v>81</v>
      </c>
      <c r="R239" s="7">
        <v>655283.20000000007</v>
      </c>
      <c r="S239" s="8">
        <v>0.05</v>
      </c>
      <c r="T239" s="7">
        <v>622519.04000000004</v>
      </c>
      <c r="U239" s="8">
        <v>0.50690419094384798</v>
      </c>
      <c r="V239" s="7">
        <v>306961.52968165907</v>
      </c>
      <c r="W239" s="9">
        <v>7.0000000000000007E-2</v>
      </c>
      <c r="X239" s="7">
        <v>141456.9261205802</v>
      </c>
      <c r="Y239" s="7">
        <v>4385000</v>
      </c>
      <c r="Z239" s="3"/>
      <c r="AA239" s="3"/>
    </row>
    <row r="240" spans="1:27" x14ac:dyDescent="0.35">
      <c r="A240" s="3" t="s">
        <v>1427</v>
      </c>
      <c r="B240" s="4" t="s">
        <v>1427</v>
      </c>
      <c r="C240" s="3" t="s">
        <v>1428</v>
      </c>
      <c r="D240" s="3" t="s">
        <v>619</v>
      </c>
      <c r="E240" s="4" t="s">
        <v>12</v>
      </c>
      <c r="F240" s="3" t="s">
        <v>62</v>
      </c>
      <c r="G240" s="3">
        <v>7258</v>
      </c>
      <c r="H240" s="3">
        <v>12910</v>
      </c>
      <c r="I240" s="3">
        <v>10</v>
      </c>
      <c r="J240" s="3">
        <v>4</v>
      </c>
      <c r="K240" s="3">
        <v>0</v>
      </c>
      <c r="L240" s="3">
        <v>0</v>
      </c>
      <c r="M240" s="3">
        <v>0</v>
      </c>
      <c r="N240" s="3">
        <v>0</v>
      </c>
      <c r="O240" s="3">
        <v>5300</v>
      </c>
      <c r="P240" s="3" t="s">
        <v>1429</v>
      </c>
      <c r="Q240" s="5" t="s">
        <v>81</v>
      </c>
      <c r="R240" s="7">
        <v>500800</v>
      </c>
      <c r="S240" s="8">
        <v>0.05</v>
      </c>
      <c r="T240" s="7">
        <v>475760</v>
      </c>
      <c r="U240" s="8">
        <v>0.45975961912176866</v>
      </c>
      <c r="V240" s="7">
        <v>257024.76360662736</v>
      </c>
      <c r="W240" s="9">
        <v>7.0000000000000007E-2</v>
      </c>
      <c r="X240" s="7">
        <v>215987.19630809015</v>
      </c>
      <c r="Y240" s="7">
        <v>3672000</v>
      </c>
      <c r="Z240" s="3"/>
      <c r="AA240" s="3"/>
    </row>
    <row r="241" spans="1:27" x14ac:dyDescent="0.35">
      <c r="A241" s="3" t="s">
        <v>1430</v>
      </c>
      <c r="B241" s="4" t="s">
        <v>1430</v>
      </c>
      <c r="C241" s="3" t="s">
        <v>1431</v>
      </c>
      <c r="D241" s="3" t="s">
        <v>350</v>
      </c>
      <c r="E241" s="4" t="s">
        <v>13</v>
      </c>
      <c r="F241" s="3" t="s">
        <v>51</v>
      </c>
      <c r="G241" s="3">
        <v>8500</v>
      </c>
      <c r="H241" s="3">
        <v>8580</v>
      </c>
      <c r="I241" s="3">
        <v>0</v>
      </c>
      <c r="J241" s="3">
        <v>11</v>
      </c>
      <c r="K241" s="3">
        <v>3</v>
      </c>
      <c r="L241" s="3">
        <v>0</v>
      </c>
      <c r="M241" s="3">
        <v>0</v>
      </c>
      <c r="N241" s="3">
        <v>0</v>
      </c>
      <c r="O241" s="3">
        <v>0</v>
      </c>
      <c r="P241" s="3" t="s">
        <v>117</v>
      </c>
      <c r="Q241" s="5" t="s">
        <v>81</v>
      </c>
      <c r="R241" s="7">
        <v>250200</v>
      </c>
      <c r="S241" s="8">
        <v>0.05</v>
      </c>
      <c r="T241" s="7">
        <v>237690</v>
      </c>
      <c r="U241" s="8">
        <v>0.4597309254229765</v>
      </c>
      <c r="V241" s="7">
        <v>128416.55633621271</v>
      </c>
      <c r="W241" s="9">
        <v>7.0000000000000007E-2</v>
      </c>
      <c r="X241" s="7">
        <v>131037.30238389052</v>
      </c>
      <c r="Y241" s="7">
        <v>1835000</v>
      </c>
      <c r="Z241" s="3"/>
      <c r="AA241" s="3"/>
    </row>
    <row r="242" spans="1:27" x14ac:dyDescent="0.35">
      <c r="A242" s="3" t="s">
        <v>1432</v>
      </c>
      <c r="B242" s="4" t="s">
        <v>1432</v>
      </c>
      <c r="C242" s="3" t="s">
        <v>1433</v>
      </c>
      <c r="D242" s="3" t="s">
        <v>350</v>
      </c>
      <c r="E242" s="4" t="s">
        <v>13</v>
      </c>
      <c r="F242" s="3" t="s">
        <v>51</v>
      </c>
      <c r="G242" s="3">
        <v>6200</v>
      </c>
      <c r="H242" s="3">
        <v>12090</v>
      </c>
      <c r="I242" s="3">
        <v>0</v>
      </c>
      <c r="J242" s="3">
        <v>0</v>
      </c>
      <c r="K242" s="3">
        <v>13</v>
      </c>
      <c r="L242" s="3">
        <v>0</v>
      </c>
      <c r="M242" s="3">
        <v>0</v>
      </c>
      <c r="N242" s="3">
        <v>0</v>
      </c>
      <c r="O242" s="3">
        <v>0</v>
      </c>
      <c r="P242" s="3" t="s">
        <v>1187</v>
      </c>
      <c r="Q242" s="5" t="s">
        <v>81</v>
      </c>
      <c r="R242" s="7">
        <v>312000</v>
      </c>
      <c r="S242" s="8">
        <v>0.05</v>
      </c>
      <c r="T242" s="7">
        <v>296400</v>
      </c>
      <c r="U242" s="8">
        <v>0.45973051205624743</v>
      </c>
      <c r="V242" s="7">
        <v>160135.87622652826</v>
      </c>
      <c r="W242" s="9">
        <v>7.0000000000000007E-2</v>
      </c>
      <c r="X242" s="7">
        <v>175973.49035882222</v>
      </c>
      <c r="Y242" s="7">
        <v>2288000</v>
      </c>
      <c r="Z242" s="3"/>
      <c r="AA242" s="3"/>
    </row>
    <row r="243" spans="1:27" x14ac:dyDescent="0.35">
      <c r="A243" s="3" t="s">
        <v>1434</v>
      </c>
      <c r="B243" s="4" t="s">
        <v>1434</v>
      </c>
      <c r="C243" s="3" t="s">
        <v>1435</v>
      </c>
      <c r="D243" s="3" t="s">
        <v>350</v>
      </c>
      <c r="E243" s="4" t="s">
        <v>13</v>
      </c>
      <c r="F243" s="3" t="s">
        <v>51</v>
      </c>
      <c r="G243" s="3">
        <v>6100</v>
      </c>
      <c r="H243" s="3">
        <v>9645</v>
      </c>
      <c r="I243" s="3">
        <v>0</v>
      </c>
      <c r="J243" s="3">
        <v>0</v>
      </c>
      <c r="K243" s="3">
        <v>9</v>
      </c>
      <c r="L243" s="3">
        <v>0</v>
      </c>
      <c r="M243" s="3">
        <v>0</v>
      </c>
      <c r="N243" s="3">
        <v>0</v>
      </c>
      <c r="O243" s="3">
        <v>0</v>
      </c>
      <c r="P243" s="3" t="s">
        <v>759</v>
      </c>
      <c r="Q243" s="5" t="s">
        <v>81</v>
      </c>
      <c r="R243" s="7">
        <v>204120</v>
      </c>
      <c r="S243" s="8">
        <v>0.05</v>
      </c>
      <c r="T243" s="7">
        <v>193914</v>
      </c>
      <c r="U243" s="8">
        <v>0.48288491868240829</v>
      </c>
      <c r="V243" s="7">
        <v>100275.85387861948</v>
      </c>
      <c r="W243" s="9">
        <v>7.0000000000000007E-2</v>
      </c>
      <c r="X243" s="7">
        <v>159168.0220295547</v>
      </c>
      <c r="Y243" s="7">
        <v>1433000</v>
      </c>
      <c r="Z243" s="3"/>
      <c r="AA243" s="3"/>
    </row>
    <row r="244" spans="1:27" ht="58" x14ac:dyDescent="0.35">
      <c r="A244" s="3" t="s">
        <v>1436</v>
      </c>
      <c r="B244" s="4" t="s">
        <v>1437</v>
      </c>
      <c r="C244" s="3" t="s">
        <v>1438</v>
      </c>
      <c r="D244" s="3" t="s">
        <v>318</v>
      </c>
      <c r="E244" s="4" t="s">
        <v>1439</v>
      </c>
      <c r="F244" s="3" t="s">
        <v>1440</v>
      </c>
      <c r="G244" s="3">
        <v>85463</v>
      </c>
      <c r="H244" s="3">
        <v>40320</v>
      </c>
      <c r="I244" s="3">
        <v>0</v>
      </c>
      <c r="J244" s="3">
        <v>0</v>
      </c>
      <c r="K244" s="3">
        <v>0</v>
      </c>
      <c r="L244" s="3">
        <v>0</v>
      </c>
      <c r="M244" s="3">
        <v>28</v>
      </c>
      <c r="N244" s="3">
        <v>0</v>
      </c>
      <c r="O244" s="3">
        <v>0</v>
      </c>
      <c r="P244" s="3" t="s">
        <v>109</v>
      </c>
      <c r="Q244" s="5" t="s">
        <v>81</v>
      </c>
      <c r="R244" s="7">
        <v>1125600</v>
      </c>
      <c r="S244" s="8">
        <v>0.05</v>
      </c>
      <c r="T244" s="7">
        <v>1069320</v>
      </c>
      <c r="U244" s="8">
        <v>0.51100045685410778</v>
      </c>
      <c r="V244" s="7">
        <v>522896.99147676543</v>
      </c>
      <c r="W244" s="9">
        <v>0.09</v>
      </c>
      <c r="X244" s="7">
        <v>207498.80614157359</v>
      </c>
      <c r="Y244" s="7">
        <v>5810000</v>
      </c>
      <c r="Z244" s="3"/>
      <c r="AA244" s="3"/>
    </row>
    <row r="245" spans="1:27" x14ac:dyDescent="0.35">
      <c r="A245" s="3" t="s">
        <v>1441</v>
      </c>
      <c r="B245" s="4" t="s">
        <v>1441</v>
      </c>
      <c r="C245" s="3" t="s">
        <v>1442</v>
      </c>
      <c r="D245" s="3" t="s">
        <v>199</v>
      </c>
      <c r="E245" s="4" t="s">
        <v>13</v>
      </c>
      <c r="F245" s="3" t="s">
        <v>51</v>
      </c>
      <c r="G245" s="3">
        <v>18000</v>
      </c>
      <c r="H245" s="3">
        <v>22554</v>
      </c>
      <c r="I245" s="3">
        <v>0</v>
      </c>
      <c r="J245" s="3">
        <v>20</v>
      </c>
      <c r="K245" s="3">
        <v>10</v>
      </c>
      <c r="L245" s="3">
        <v>0</v>
      </c>
      <c r="M245" s="3">
        <v>0</v>
      </c>
      <c r="N245" s="3">
        <v>0</v>
      </c>
      <c r="O245" s="3">
        <v>0</v>
      </c>
      <c r="P245" s="3" t="s">
        <v>956</v>
      </c>
      <c r="Q245" s="5" t="s">
        <v>81</v>
      </c>
      <c r="R245" s="7">
        <v>756000</v>
      </c>
      <c r="S245" s="8">
        <v>0.05</v>
      </c>
      <c r="T245" s="7">
        <v>718200</v>
      </c>
      <c r="U245" s="8">
        <v>0.48136456009230483</v>
      </c>
      <c r="V245" s="7">
        <v>372483.97294170671</v>
      </c>
      <c r="W245" s="9">
        <v>7.0000000000000007E-2</v>
      </c>
      <c r="X245" s="7">
        <v>177373.32044843174</v>
      </c>
      <c r="Y245" s="7">
        <v>5321000</v>
      </c>
      <c r="Z245" s="3"/>
      <c r="AA245" s="3"/>
    </row>
    <row r="246" spans="1:27" x14ac:dyDescent="0.35">
      <c r="A246" s="3" t="s">
        <v>1443</v>
      </c>
      <c r="B246" s="4" t="s">
        <v>1443</v>
      </c>
      <c r="C246" s="3" t="s">
        <v>1444</v>
      </c>
      <c r="D246" s="3" t="s">
        <v>199</v>
      </c>
      <c r="E246" s="4" t="s">
        <v>13</v>
      </c>
      <c r="F246" s="3" t="s">
        <v>51</v>
      </c>
      <c r="G246" s="3">
        <v>5500</v>
      </c>
      <c r="H246" s="3">
        <v>11337</v>
      </c>
      <c r="I246" s="3">
        <v>0</v>
      </c>
      <c r="J246" s="3">
        <v>0</v>
      </c>
      <c r="K246" s="3">
        <v>2</v>
      </c>
      <c r="L246" s="3">
        <v>8</v>
      </c>
      <c r="M246" s="3">
        <v>0</v>
      </c>
      <c r="N246" s="3">
        <v>0</v>
      </c>
      <c r="O246" s="3">
        <v>0</v>
      </c>
      <c r="P246" s="3" t="s">
        <v>1059</v>
      </c>
      <c r="Q246" s="5" t="s">
        <v>81</v>
      </c>
      <c r="R246" s="7">
        <v>324480</v>
      </c>
      <c r="S246" s="8">
        <v>0.05</v>
      </c>
      <c r="T246" s="7">
        <v>308256</v>
      </c>
      <c r="U246" s="8">
        <v>0.50458704247623143</v>
      </c>
      <c r="V246" s="7">
        <v>152714.0166344468</v>
      </c>
      <c r="W246" s="9">
        <v>7.0000000000000007E-2</v>
      </c>
      <c r="X246" s="7">
        <v>218162.88090635257</v>
      </c>
      <c r="Y246" s="7">
        <v>2182000</v>
      </c>
      <c r="Z246" s="3"/>
      <c r="AA246" s="3"/>
    </row>
    <row r="247" spans="1:27" ht="29" x14ac:dyDescent="0.35">
      <c r="A247" s="3" t="s">
        <v>1445</v>
      </c>
      <c r="B247" s="4" t="s">
        <v>1446</v>
      </c>
      <c r="C247" s="3" t="s">
        <v>1447</v>
      </c>
      <c r="D247" s="3" t="s">
        <v>350</v>
      </c>
      <c r="E247" s="4" t="s">
        <v>1201</v>
      </c>
      <c r="F247" s="3" t="s">
        <v>51</v>
      </c>
      <c r="G247" s="3">
        <v>13325</v>
      </c>
      <c r="H247" s="3">
        <v>14136</v>
      </c>
      <c r="I247" s="3">
        <v>0</v>
      </c>
      <c r="J247" s="3">
        <v>1</v>
      </c>
      <c r="K247" s="3">
        <v>14</v>
      </c>
      <c r="L247" s="3">
        <v>0</v>
      </c>
      <c r="M247" s="3">
        <v>0</v>
      </c>
      <c r="N247" s="3">
        <v>0</v>
      </c>
      <c r="O247" s="3">
        <v>0</v>
      </c>
      <c r="P247" s="3" t="s">
        <v>961</v>
      </c>
      <c r="Q247" s="5" t="s">
        <v>81</v>
      </c>
      <c r="R247" s="7">
        <v>332640</v>
      </c>
      <c r="S247" s="8">
        <v>0.05</v>
      </c>
      <c r="T247" s="7">
        <v>316008</v>
      </c>
      <c r="U247" s="8">
        <v>0.48288528002714753</v>
      </c>
      <c r="V247" s="7">
        <v>163412.38842918116</v>
      </c>
      <c r="W247" s="9">
        <v>7.0000000000000007E-2</v>
      </c>
      <c r="X247" s="7">
        <v>155630.84612302965</v>
      </c>
      <c r="Y247" s="7">
        <v>2334000</v>
      </c>
      <c r="Z247" s="3"/>
      <c r="AA247" s="3"/>
    </row>
    <row r="248" spans="1:27" x14ac:dyDescent="0.35">
      <c r="A248" s="3" t="s">
        <v>1448</v>
      </c>
      <c r="B248" s="4" t="s">
        <v>1448</v>
      </c>
      <c r="C248" s="3" t="s">
        <v>1449</v>
      </c>
      <c r="D248" s="3" t="s">
        <v>350</v>
      </c>
      <c r="E248" s="4" t="s">
        <v>13</v>
      </c>
      <c r="F248" s="3" t="s">
        <v>51</v>
      </c>
      <c r="G248" s="3">
        <v>7250</v>
      </c>
      <c r="H248" s="3">
        <v>15984</v>
      </c>
      <c r="I248" s="3">
        <v>0</v>
      </c>
      <c r="J248" s="3">
        <v>0</v>
      </c>
      <c r="K248" s="3">
        <v>6</v>
      </c>
      <c r="L248" s="3">
        <v>6</v>
      </c>
      <c r="M248" s="3">
        <v>0</v>
      </c>
      <c r="N248" s="3">
        <v>0</v>
      </c>
      <c r="O248" s="3">
        <v>0</v>
      </c>
      <c r="P248" s="3" t="s">
        <v>759</v>
      </c>
      <c r="Q248" s="5" t="s">
        <v>81</v>
      </c>
      <c r="R248" s="7">
        <v>301320</v>
      </c>
      <c r="S248" s="8">
        <v>0.05</v>
      </c>
      <c r="T248" s="7">
        <v>286254</v>
      </c>
      <c r="U248" s="8">
        <v>0.48288521838494758</v>
      </c>
      <c r="V248" s="7">
        <v>148026.17469643522</v>
      </c>
      <c r="W248" s="9">
        <v>7.0000000000000007E-2</v>
      </c>
      <c r="X248" s="7">
        <v>176221.63654337524</v>
      </c>
      <c r="Y248" s="7">
        <v>2115000</v>
      </c>
      <c r="Z248" s="3"/>
      <c r="AA248" s="3"/>
    </row>
    <row r="249" spans="1:27" x14ac:dyDescent="0.35">
      <c r="A249" s="3" t="s">
        <v>1450</v>
      </c>
      <c r="B249" s="4" t="s">
        <v>1450</v>
      </c>
      <c r="C249" s="3" t="s">
        <v>1451</v>
      </c>
      <c r="D249" s="3" t="s">
        <v>350</v>
      </c>
      <c r="E249" s="4" t="s">
        <v>13</v>
      </c>
      <c r="F249" s="3" t="s">
        <v>51</v>
      </c>
      <c r="G249" s="3">
        <v>8218</v>
      </c>
      <c r="H249" s="3">
        <v>6728</v>
      </c>
      <c r="I249" s="3">
        <v>0</v>
      </c>
      <c r="J249" s="3">
        <v>0</v>
      </c>
      <c r="K249" s="3">
        <v>10</v>
      </c>
      <c r="L249" s="3">
        <v>0</v>
      </c>
      <c r="M249" s="3">
        <v>0</v>
      </c>
      <c r="N249" s="3">
        <v>0</v>
      </c>
      <c r="O249" s="3">
        <v>0</v>
      </c>
      <c r="P249" s="3" t="s">
        <v>117</v>
      </c>
      <c r="Q249" s="5" t="s">
        <v>81</v>
      </c>
      <c r="R249" s="7">
        <v>226800</v>
      </c>
      <c r="S249" s="8">
        <v>0.05</v>
      </c>
      <c r="T249" s="7">
        <v>215460</v>
      </c>
      <c r="U249" s="8">
        <v>0.48288491868240829</v>
      </c>
      <c r="V249" s="7">
        <v>111417.61542068832</v>
      </c>
      <c r="W249" s="9">
        <v>7.0000000000000007E-2</v>
      </c>
      <c r="X249" s="7">
        <v>159168.0220295547</v>
      </c>
      <c r="Y249" s="7">
        <v>1592000</v>
      </c>
      <c r="Z249" s="3"/>
      <c r="AA249" s="3"/>
    </row>
    <row r="250" spans="1:27" x14ac:dyDescent="0.35">
      <c r="A250" s="3" t="s">
        <v>1452</v>
      </c>
      <c r="B250" s="4" t="s">
        <v>1452</v>
      </c>
      <c r="C250" s="3" t="s">
        <v>1453</v>
      </c>
      <c r="D250" s="3" t="s">
        <v>469</v>
      </c>
      <c r="E250" s="4" t="s">
        <v>964</v>
      </c>
      <c r="F250" s="3" t="s">
        <v>867</v>
      </c>
      <c r="G250" s="3">
        <v>18996</v>
      </c>
      <c r="H250" s="3">
        <v>22635</v>
      </c>
      <c r="I250" s="3">
        <v>21</v>
      </c>
      <c r="J250" s="3">
        <v>21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 t="s">
        <v>956</v>
      </c>
      <c r="Q250" s="5" t="s">
        <v>81</v>
      </c>
      <c r="R250" s="7">
        <v>929880</v>
      </c>
      <c r="S250" s="8">
        <v>0.05</v>
      </c>
      <c r="T250" s="7">
        <v>883386</v>
      </c>
      <c r="U250" s="8">
        <v>0.48379019433132026</v>
      </c>
      <c r="V250" s="7">
        <v>456012.51539043232</v>
      </c>
      <c r="W250" s="9">
        <v>7.0000000000000007E-2</v>
      </c>
      <c r="X250" s="7">
        <v>155106.29775184771</v>
      </c>
      <c r="Y250" s="7">
        <v>6514000</v>
      </c>
      <c r="Z250" s="3"/>
      <c r="AA250" s="3"/>
    </row>
    <row r="251" spans="1:27" x14ac:dyDescent="0.35">
      <c r="A251" s="3" t="s">
        <v>1454</v>
      </c>
      <c r="B251" s="4" t="s">
        <v>1454</v>
      </c>
      <c r="C251" s="3" t="s">
        <v>1455</v>
      </c>
      <c r="D251" s="3" t="s">
        <v>199</v>
      </c>
      <c r="E251" s="4" t="s">
        <v>13</v>
      </c>
      <c r="F251" s="3" t="s">
        <v>51</v>
      </c>
      <c r="G251" s="3">
        <v>24300</v>
      </c>
      <c r="H251" s="3">
        <v>45114</v>
      </c>
      <c r="I251" s="3">
        <v>0</v>
      </c>
      <c r="J251" s="3">
        <v>22</v>
      </c>
      <c r="K251" s="3">
        <v>12</v>
      </c>
      <c r="L251" s="3">
        <v>6</v>
      </c>
      <c r="M251" s="3">
        <v>0</v>
      </c>
      <c r="N251" s="3">
        <v>0</v>
      </c>
      <c r="O251" s="3">
        <v>0</v>
      </c>
      <c r="P251" s="3" t="s">
        <v>1116</v>
      </c>
      <c r="Q251" s="5" t="s">
        <v>81</v>
      </c>
      <c r="R251" s="7">
        <v>1074600</v>
      </c>
      <c r="S251" s="8">
        <v>0.05</v>
      </c>
      <c r="T251" s="7">
        <v>1020870</v>
      </c>
      <c r="U251" s="8">
        <v>0.48136456009230472</v>
      </c>
      <c r="V251" s="7">
        <v>529459.36153856886</v>
      </c>
      <c r="W251" s="9">
        <v>7.0000000000000007E-2</v>
      </c>
      <c r="X251" s="7">
        <v>189092.62912091744</v>
      </c>
      <c r="Y251" s="7">
        <v>7564000</v>
      </c>
      <c r="Z251" s="3"/>
      <c r="AA251" s="3"/>
    </row>
    <row r="252" spans="1:27" x14ac:dyDescent="0.35">
      <c r="A252" s="3" t="s">
        <v>1456</v>
      </c>
      <c r="B252" s="4" t="s">
        <v>1456</v>
      </c>
      <c r="C252" s="3" t="s">
        <v>1457</v>
      </c>
      <c r="D252" s="3" t="s">
        <v>199</v>
      </c>
      <c r="E252" s="4" t="s">
        <v>13</v>
      </c>
      <c r="F252" s="3" t="s">
        <v>51</v>
      </c>
      <c r="G252" s="3">
        <v>13000</v>
      </c>
      <c r="H252" s="3">
        <v>15372</v>
      </c>
      <c r="I252" s="3">
        <v>0</v>
      </c>
      <c r="J252" s="3">
        <v>0</v>
      </c>
      <c r="K252" s="3">
        <v>15</v>
      </c>
      <c r="L252" s="3">
        <v>0</v>
      </c>
      <c r="M252" s="3">
        <v>0</v>
      </c>
      <c r="N252" s="3">
        <v>0</v>
      </c>
      <c r="O252" s="3">
        <v>0</v>
      </c>
      <c r="P252" s="3" t="s">
        <v>882</v>
      </c>
      <c r="Q252" s="5" t="s">
        <v>81</v>
      </c>
      <c r="R252" s="7">
        <v>477900</v>
      </c>
      <c r="S252" s="8">
        <v>0.05</v>
      </c>
      <c r="T252" s="7">
        <v>454005</v>
      </c>
      <c r="U252" s="8">
        <v>0.48136462288740134</v>
      </c>
      <c r="V252" s="7">
        <v>235463.05438600533</v>
      </c>
      <c r="W252" s="9">
        <v>7.0000000000000007E-2</v>
      </c>
      <c r="X252" s="7">
        <v>224250.52798667172</v>
      </c>
      <c r="Y252" s="7">
        <v>3364000</v>
      </c>
      <c r="Z252" s="3"/>
      <c r="AA252" s="3"/>
    </row>
    <row r="253" spans="1:27" ht="43.5" x14ac:dyDescent="0.35">
      <c r="A253" s="3" t="s">
        <v>1458</v>
      </c>
      <c r="B253" s="4" t="s">
        <v>1459</v>
      </c>
      <c r="C253" s="3" t="s">
        <v>2214</v>
      </c>
      <c r="D253" s="3" t="s">
        <v>199</v>
      </c>
      <c r="E253" s="4" t="s">
        <v>1198</v>
      </c>
      <c r="F253" s="3" t="s">
        <v>51</v>
      </c>
      <c r="G253" s="3">
        <v>16250</v>
      </c>
      <c r="H253" s="3">
        <v>10130</v>
      </c>
      <c r="I253" s="3">
        <v>0</v>
      </c>
      <c r="J253" s="3">
        <v>20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 t="s">
        <v>97</v>
      </c>
      <c r="Q253" s="5" t="s">
        <v>81</v>
      </c>
      <c r="R253" s="7">
        <v>378000</v>
      </c>
      <c r="S253" s="8">
        <v>0.05</v>
      </c>
      <c r="T253" s="7">
        <v>359100</v>
      </c>
      <c r="U253" s="8">
        <v>0.48136463952767222</v>
      </c>
      <c r="V253" s="7">
        <v>186241.9579456129</v>
      </c>
      <c r="W253" s="9">
        <v>7.0000000000000007E-2</v>
      </c>
      <c r="X253" s="7">
        <v>133029.96996115206</v>
      </c>
      <c r="Y253" s="7">
        <v>2661000</v>
      </c>
      <c r="Z253" s="3"/>
      <c r="AA253" s="3"/>
    </row>
    <row r="254" spans="1:27" x14ac:dyDescent="0.35">
      <c r="A254" s="3" t="s">
        <v>1460</v>
      </c>
      <c r="B254" s="4" t="s">
        <v>1460</v>
      </c>
      <c r="C254" s="3" t="s">
        <v>1461</v>
      </c>
      <c r="D254" s="3" t="s">
        <v>199</v>
      </c>
      <c r="E254" s="4" t="s">
        <v>13</v>
      </c>
      <c r="F254" s="3" t="s">
        <v>51</v>
      </c>
      <c r="G254" s="3">
        <v>7920</v>
      </c>
      <c r="H254" s="3">
        <v>12048</v>
      </c>
      <c r="I254" s="3">
        <v>0</v>
      </c>
      <c r="J254" s="3">
        <v>0</v>
      </c>
      <c r="K254" s="3">
        <v>0</v>
      </c>
      <c r="L254" s="3">
        <v>0</v>
      </c>
      <c r="M254" s="3">
        <v>7</v>
      </c>
      <c r="N254" s="3">
        <v>0</v>
      </c>
      <c r="O254" s="3">
        <v>0</v>
      </c>
      <c r="P254" s="3" t="s">
        <v>953</v>
      </c>
      <c r="Q254" s="5" t="s">
        <v>81</v>
      </c>
      <c r="R254" s="7">
        <v>287280</v>
      </c>
      <c r="S254" s="8">
        <v>0.05</v>
      </c>
      <c r="T254" s="7">
        <v>272916</v>
      </c>
      <c r="U254" s="8">
        <v>0.48136456009230483</v>
      </c>
      <c r="V254" s="7">
        <v>141543.90971784855</v>
      </c>
      <c r="W254" s="9">
        <v>7.0000000000000007E-2</v>
      </c>
      <c r="X254" s="7">
        <v>288865.1218731603</v>
      </c>
      <c r="Y254" s="7">
        <v>2022000</v>
      </c>
      <c r="Z254" s="3"/>
      <c r="AA254" s="3"/>
    </row>
    <row r="255" spans="1:27" x14ac:dyDescent="0.35">
      <c r="A255" s="3" t="s">
        <v>1462</v>
      </c>
      <c r="B255" s="4" t="s">
        <v>1462</v>
      </c>
      <c r="C255" s="3" t="s">
        <v>1463</v>
      </c>
      <c r="D255" s="3" t="s">
        <v>588</v>
      </c>
      <c r="E255" s="4" t="s">
        <v>12</v>
      </c>
      <c r="F255" s="3" t="s">
        <v>62</v>
      </c>
      <c r="G255" s="3">
        <v>9393</v>
      </c>
      <c r="H255" s="3">
        <v>16229</v>
      </c>
      <c r="I255" s="3">
        <v>3</v>
      </c>
      <c r="J255" s="3">
        <v>3</v>
      </c>
      <c r="K255" s="3">
        <v>3</v>
      </c>
      <c r="L255" s="3">
        <v>0</v>
      </c>
      <c r="M255" s="3">
        <v>0</v>
      </c>
      <c r="N255" s="3">
        <v>0</v>
      </c>
      <c r="O255" s="3">
        <v>8673</v>
      </c>
      <c r="P255" s="3" t="s">
        <v>1059</v>
      </c>
      <c r="Q255" s="5" t="s">
        <v>81</v>
      </c>
      <c r="R255" s="7">
        <v>317525.40000000002</v>
      </c>
      <c r="S255" s="8">
        <v>0.05</v>
      </c>
      <c r="T255" s="7">
        <v>301649.13</v>
      </c>
      <c r="U255" s="8">
        <v>0.48136456009230483</v>
      </c>
      <c r="V255" s="7">
        <v>156445.92923532354</v>
      </c>
      <c r="W255" s="9">
        <v>7.0000000000000007E-2</v>
      </c>
      <c r="X255" s="7">
        <v>159638.70330135053</v>
      </c>
      <c r="Y255" s="7">
        <v>2235000</v>
      </c>
      <c r="Z255" s="3"/>
      <c r="AA255" s="3"/>
    </row>
    <row r="256" spans="1:27" x14ac:dyDescent="0.35">
      <c r="A256" s="3" t="s">
        <v>1464</v>
      </c>
      <c r="B256" s="4" t="s">
        <v>1464</v>
      </c>
      <c r="C256" s="3" t="s">
        <v>1465</v>
      </c>
      <c r="D256" s="3" t="s">
        <v>199</v>
      </c>
      <c r="E256" s="4" t="s">
        <v>13</v>
      </c>
      <c r="F256" s="3" t="s">
        <v>51</v>
      </c>
      <c r="G256" s="3">
        <v>17600</v>
      </c>
      <c r="H256" s="3">
        <v>31896</v>
      </c>
      <c r="I256" s="3">
        <v>0</v>
      </c>
      <c r="J256" s="3">
        <v>17</v>
      </c>
      <c r="K256" s="3">
        <v>15</v>
      </c>
      <c r="L256" s="3">
        <v>0</v>
      </c>
      <c r="M256" s="3">
        <v>0</v>
      </c>
      <c r="N256" s="3">
        <v>0</v>
      </c>
      <c r="O256" s="3">
        <v>0</v>
      </c>
      <c r="P256" s="3" t="s">
        <v>810</v>
      </c>
      <c r="Q256" s="5" t="s">
        <v>81</v>
      </c>
      <c r="R256" s="7">
        <v>832140</v>
      </c>
      <c r="S256" s="8">
        <v>0.05</v>
      </c>
      <c r="T256" s="7">
        <v>790533</v>
      </c>
      <c r="U256" s="8">
        <v>0.48136474116996403</v>
      </c>
      <c r="V256" s="7">
        <v>409998.28706868482</v>
      </c>
      <c r="W256" s="9">
        <v>7.0000000000000007E-2</v>
      </c>
      <c r="X256" s="7">
        <v>183034.94958423427</v>
      </c>
      <c r="Y256" s="7">
        <v>5857000</v>
      </c>
      <c r="Z256" s="3"/>
      <c r="AA256" s="3"/>
    </row>
    <row r="257" spans="1:27" x14ac:dyDescent="0.35">
      <c r="A257" s="3" t="s">
        <v>1466</v>
      </c>
      <c r="B257" s="4" t="s">
        <v>1466</v>
      </c>
      <c r="C257" s="3" t="s">
        <v>1467</v>
      </c>
      <c r="D257" s="3" t="s">
        <v>350</v>
      </c>
      <c r="E257" s="4" t="s">
        <v>13</v>
      </c>
      <c r="F257" s="3" t="s">
        <v>51</v>
      </c>
      <c r="G257" s="3">
        <v>15300</v>
      </c>
      <c r="H257" s="3">
        <v>12420</v>
      </c>
      <c r="I257" s="3">
        <v>0</v>
      </c>
      <c r="J257" s="3">
        <v>0</v>
      </c>
      <c r="K257" s="3">
        <v>15</v>
      </c>
      <c r="L257" s="3">
        <v>0</v>
      </c>
      <c r="M257" s="3">
        <v>0</v>
      </c>
      <c r="N257" s="3">
        <v>0</v>
      </c>
      <c r="O257" s="3">
        <v>0</v>
      </c>
      <c r="P257" s="3" t="s">
        <v>849</v>
      </c>
      <c r="Q257" s="5" t="s">
        <v>81</v>
      </c>
      <c r="R257" s="7">
        <v>340200</v>
      </c>
      <c r="S257" s="8">
        <v>0.05</v>
      </c>
      <c r="T257" s="7">
        <v>323190</v>
      </c>
      <c r="U257" s="8">
        <v>0.48288491868240829</v>
      </c>
      <c r="V257" s="7">
        <v>167126.42313103247</v>
      </c>
      <c r="W257" s="9">
        <v>7.0000000000000007E-2</v>
      </c>
      <c r="X257" s="7">
        <v>159168.02202955473</v>
      </c>
      <c r="Y257" s="7">
        <v>2388000</v>
      </c>
      <c r="Z257" s="3"/>
      <c r="AA257" s="3"/>
    </row>
    <row r="258" spans="1:27" x14ac:dyDescent="0.35">
      <c r="A258" s="3" t="s">
        <v>1468</v>
      </c>
      <c r="B258" s="4" t="s">
        <v>1468</v>
      </c>
      <c r="C258" s="3" t="s">
        <v>1469</v>
      </c>
      <c r="D258" s="3" t="s">
        <v>350</v>
      </c>
      <c r="E258" s="4" t="s">
        <v>13</v>
      </c>
      <c r="F258" s="3" t="s">
        <v>51</v>
      </c>
      <c r="G258" s="3">
        <v>14500</v>
      </c>
      <c r="H258" s="3">
        <v>22689</v>
      </c>
      <c r="I258" s="3">
        <v>0</v>
      </c>
      <c r="J258" s="3">
        <v>0</v>
      </c>
      <c r="K258" s="3">
        <v>25</v>
      </c>
      <c r="L258" s="3">
        <v>0</v>
      </c>
      <c r="M258" s="3">
        <v>0</v>
      </c>
      <c r="N258" s="3">
        <v>0</v>
      </c>
      <c r="O258" s="3">
        <v>0</v>
      </c>
      <c r="P258" s="3" t="s">
        <v>1004</v>
      </c>
      <c r="Q258" s="5" t="s">
        <v>81</v>
      </c>
      <c r="R258" s="7">
        <v>600000</v>
      </c>
      <c r="S258" s="8">
        <v>0.05</v>
      </c>
      <c r="T258" s="7">
        <v>570000</v>
      </c>
      <c r="U258" s="8">
        <v>0.45973027566987906</v>
      </c>
      <c r="V258" s="7">
        <v>307953.74286816898</v>
      </c>
      <c r="W258" s="9">
        <v>7.0000000000000007E-2</v>
      </c>
      <c r="X258" s="7">
        <v>175973.5673532394</v>
      </c>
      <c r="Y258" s="7">
        <v>4399000</v>
      </c>
      <c r="Z258" s="3"/>
      <c r="AA258" s="3"/>
    </row>
    <row r="259" spans="1:27" x14ac:dyDescent="0.35">
      <c r="A259" s="3" t="s">
        <v>1470</v>
      </c>
      <c r="B259" s="4" t="s">
        <v>1470</v>
      </c>
      <c r="C259" s="3" t="s">
        <v>1471</v>
      </c>
      <c r="D259" s="3" t="s">
        <v>199</v>
      </c>
      <c r="E259" s="4" t="s">
        <v>13</v>
      </c>
      <c r="F259" s="3" t="s">
        <v>867</v>
      </c>
      <c r="G259" s="3">
        <v>16517</v>
      </c>
      <c r="H259" s="3">
        <v>16348</v>
      </c>
      <c r="I259" s="3">
        <v>0</v>
      </c>
      <c r="J259" s="3">
        <v>19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 t="s">
        <v>112</v>
      </c>
      <c r="Q259" s="5" t="s">
        <v>81</v>
      </c>
      <c r="R259" s="7">
        <v>359100</v>
      </c>
      <c r="S259" s="8">
        <v>0.05</v>
      </c>
      <c r="T259" s="7">
        <v>341145</v>
      </c>
      <c r="U259" s="8">
        <v>0.48136447581590985</v>
      </c>
      <c r="V259" s="7">
        <v>176929.91589778144</v>
      </c>
      <c r="W259" s="9">
        <v>7.0000000000000007E-2</v>
      </c>
      <c r="X259" s="7">
        <v>133030.0119532191</v>
      </c>
      <c r="Y259" s="7">
        <v>2528000</v>
      </c>
      <c r="Z259" s="3"/>
      <c r="AA259" s="3"/>
    </row>
    <row r="260" spans="1:27" x14ac:dyDescent="0.35">
      <c r="A260" s="3" t="s">
        <v>1472</v>
      </c>
      <c r="B260" s="4" t="s">
        <v>1472</v>
      </c>
      <c r="C260" s="3" t="s">
        <v>1473</v>
      </c>
      <c r="D260" s="3" t="s">
        <v>427</v>
      </c>
      <c r="E260" s="4" t="s">
        <v>12</v>
      </c>
      <c r="F260" s="3" t="s">
        <v>50</v>
      </c>
      <c r="G260" s="3">
        <v>4290</v>
      </c>
      <c r="H260" s="3">
        <v>14600</v>
      </c>
      <c r="I260" s="3">
        <v>0</v>
      </c>
      <c r="J260" s="3">
        <v>6</v>
      </c>
      <c r="K260" s="3">
        <v>6</v>
      </c>
      <c r="L260" s="3">
        <v>0</v>
      </c>
      <c r="M260" s="3">
        <v>0</v>
      </c>
      <c r="N260" s="3">
        <v>0</v>
      </c>
      <c r="O260" s="3">
        <v>3505</v>
      </c>
      <c r="P260" s="3" t="s">
        <v>134</v>
      </c>
      <c r="Q260" s="5" t="s">
        <v>81</v>
      </c>
      <c r="R260" s="7">
        <v>447624</v>
      </c>
      <c r="S260" s="8">
        <v>0.05</v>
      </c>
      <c r="T260" s="7">
        <v>425242.8</v>
      </c>
      <c r="U260" s="8">
        <v>0.48291267547412114</v>
      </c>
      <c r="V260" s="7">
        <v>219887.66172589335</v>
      </c>
      <c r="W260" s="9">
        <v>7.0000000000000007E-2</v>
      </c>
      <c r="X260" s="7">
        <v>224375.1650264218</v>
      </c>
      <c r="Y260" s="7">
        <v>3141000</v>
      </c>
      <c r="Z260" s="3"/>
      <c r="AA260" s="3"/>
    </row>
    <row r="261" spans="1:27" x14ac:dyDescent="0.35">
      <c r="A261" s="3" t="s">
        <v>1474</v>
      </c>
      <c r="B261" s="4" t="s">
        <v>1474</v>
      </c>
      <c r="C261" s="3" t="s">
        <v>1475</v>
      </c>
      <c r="D261" s="3" t="s">
        <v>199</v>
      </c>
      <c r="E261" s="4" t="s">
        <v>13</v>
      </c>
      <c r="F261" s="3" t="s">
        <v>51</v>
      </c>
      <c r="G261" s="3">
        <v>10725</v>
      </c>
      <c r="H261" s="3">
        <v>18624</v>
      </c>
      <c r="I261" s="3">
        <v>0</v>
      </c>
      <c r="J261" s="3">
        <v>16</v>
      </c>
      <c r="K261" s="3">
        <v>3</v>
      </c>
      <c r="L261" s="3">
        <v>0</v>
      </c>
      <c r="M261" s="3">
        <v>0</v>
      </c>
      <c r="N261" s="3">
        <v>0</v>
      </c>
      <c r="O261" s="3">
        <v>0</v>
      </c>
      <c r="P261" s="3" t="s">
        <v>860</v>
      </c>
      <c r="Q261" s="5" t="s">
        <v>81</v>
      </c>
      <c r="R261" s="7">
        <v>459000</v>
      </c>
      <c r="S261" s="8">
        <v>0.05</v>
      </c>
      <c r="T261" s="7">
        <v>436050</v>
      </c>
      <c r="U261" s="8">
        <v>0.48136456009230472</v>
      </c>
      <c r="V261" s="7">
        <v>226150.98357175052</v>
      </c>
      <c r="W261" s="9">
        <v>7.0000000000000007E-2</v>
      </c>
      <c r="X261" s="7">
        <v>170038.33351259437</v>
      </c>
      <c r="Y261" s="7">
        <v>3231000</v>
      </c>
      <c r="Z261" s="3"/>
      <c r="AA261" s="3"/>
    </row>
    <row r="262" spans="1:27" x14ac:dyDescent="0.35">
      <c r="A262" s="3" t="s">
        <v>1476</v>
      </c>
      <c r="B262" s="4" t="s">
        <v>1476</v>
      </c>
      <c r="C262" s="3" t="s">
        <v>1477</v>
      </c>
      <c r="D262" s="3" t="s">
        <v>469</v>
      </c>
      <c r="E262" s="4" t="s">
        <v>12</v>
      </c>
      <c r="F262" s="3" t="s">
        <v>62</v>
      </c>
      <c r="G262" s="3">
        <v>15000</v>
      </c>
      <c r="H262" s="3">
        <v>27399</v>
      </c>
      <c r="I262" s="3">
        <v>3</v>
      </c>
      <c r="J262" s="3">
        <v>21</v>
      </c>
      <c r="K262" s="3">
        <v>6</v>
      </c>
      <c r="L262" s="3">
        <v>0</v>
      </c>
      <c r="M262" s="3">
        <v>0</v>
      </c>
      <c r="N262" s="3">
        <v>0</v>
      </c>
      <c r="O262" s="3">
        <v>5202</v>
      </c>
      <c r="P262" s="3" t="s">
        <v>1116</v>
      </c>
      <c r="Q262" s="5" t="s">
        <v>81</v>
      </c>
      <c r="R262" s="7">
        <v>927417.6</v>
      </c>
      <c r="S262" s="8">
        <v>0.05</v>
      </c>
      <c r="T262" s="7">
        <v>881046.72</v>
      </c>
      <c r="U262" s="8">
        <v>0.48379032489434087</v>
      </c>
      <c r="V262" s="7">
        <v>454804.84108410653</v>
      </c>
      <c r="W262" s="9">
        <v>7.0000000000000007E-2</v>
      </c>
      <c r="X262" s="7">
        <v>196885.21259052231</v>
      </c>
      <c r="Y262" s="7">
        <v>6497000</v>
      </c>
      <c r="Z262" s="3"/>
      <c r="AA262" s="3"/>
    </row>
    <row r="263" spans="1:27" x14ac:dyDescent="0.35">
      <c r="A263" s="3" t="s">
        <v>1478</v>
      </c>
      <c r="B263" s="4" t="s">
        <v>1478</v>
      </c>
      <c r="C263" s="3" t="s">
        <v>1479</v>
      </c>
      <c r="D263" s="3" t="s">
        <v>987</v>
      </c>
      <c r="E263" s="4" t="s">
        <v>12</v>
      </c>
      <c r="F263" s="3" t="s">
        <v>62</v>
      </c>
      <c r="G263" s="3">
        <v>5002</v>
      </c>
      <c r="H263" s="3">
        <v>11967</v>
      </c>
      <c r="I263" s="3">
        <v>1</v>
      </c>
      <c r="J263" s="3">
        <v>0</v>
      </c>
      <c r="K263" s="3">
        <v>6</v>
      </c>
      <c r="L263" s="3">
        <v>0</v>
      </c>
      <c r="M263" s="3">
        <v>0</v>
      </c>
      <c r="N263" s="3">
        <v>0</v>
      </c>
      <c r="O263" s="3">
        <v>3800</v>
      </c>
      <c r="P263" s="3" t="s">
        <v>938</v>
      </c>
      <c r="Q263" s="5" t="s">
        <v>81</v>
      </c>
      <c r="R263" s="7">
        <v>316260</v>
      </c>
      <c r="S263" s="8">
        <v>0.05</v>
      </c>
      <c r="T263" s="7">
        <v>300447</v>
      </c>
      <c r="U263" s="8">
        <v>0.48379061999024825</v>
      </c>
      <c r="V263" s="7">
        <v>155093.55959578988</v>
      </c>
      <c r="W263" s="9">
        <v>7.0000000000000007E-2</v>
      </c>
      <c r="X263" s="7">
        <v>246180.25332665056</v>
      </c>
      <c r="Y263" s="7">
        <v>2216000</v>
      </c>
      <c r="Z263" s="3"/>
      <c r="AA263" s="3"/>
    </row>
    <row r="264" spans="1:27" x14ac:dyDescent="0.35">
      <c r="A264" s="3" t="s">
        <v>1480</v>
      </c>
      <c r="B264" s="4" t="s">
        <v>1480</v>
      </c>
      <c r="C264" s="3" t="s">
        <v>1481</v>
      </c>
      <c r="D264" s="3" t="s">
        <v>199</v>
      </c>
      <c r="E264" s="4" t="s">
        <v>13</v>
      </c>
      <c r="F264" s="3" t="s">
        <v>867</v>
      </c>
      <c r="G264" s="3">
        <v>9000</v>
      </c>
      <c r="H264" s="3">
        <v>13943</v>
      </c>
      <c r="I264" s="3">
        <v>0</v>
      </c>
      <c r="J264" s="3">
        <v>9</v>
      </c>
      <c r="K264" s="3">
        <v>5</v>
      </c>
      <c r="L264" s="3">
        <v>2</v>
      </c>
      <c r="M264" s="3">
        <v>0</v>
      </c>
      <c r="N264" s="3">
        <v>0</v>
      </c>
      <c r="O264" s="3">
        <v>0</v>
      </c>
      <c r="P264" s="3" t="s">
        <v>810</v>
      </c>
      <c r="Q264" s="5" t="s">
        <v>81</v>
      </c>
      <c r="R264" s="7">
        <v>426060</v>
      </c>
      <c r="S264" s="8">
        <v>0.05</v>
      </c>
      <c r="T264" s="7">
        <v>404757</v>
      </c>
      <c r="U264" s="8">
        <v>0.48136441499997917</v>
      </c>
      <c r="V264" s="7">
        <v>209921.38347785344</v>
      </c>
      <c r="W264" s="9">
        <v>7.0000000000000007E-2</v>
      </c>
      <c r="X264" s="7">
        <v>187429.80667665484</v>
      </c>
      <c r="Y264" s="7">
        <v>2999000</v>
      </c>
      <c r="Z264" s="3"/>
      <c r="AA264" s="3"/>
    </row>
    <row r="265" spans="1:27" x14ac:dyDescent="0.35">
      <c r="A265" s="3" t="s">
        <v>1482</v>
      </c>
      <c r="B265" s="4" t="s">
        <v>1482</v>
      </c>
      <c r="C265" s="3" t="s">
        <v>1483</v>
      </c>
      <c r="D265" s="3" t="s">
        <v>199</v>
      </c>
      <c r="E265" s="4" t="s">
        <v>13</v>
      </c>
      <c r="F265" s="3" t="s">
        <v>51</v>
      </c>
      <c r="G265" s="3">
        <v>17100</v>
      </c>
      <c r="H265" s="3">
        <v>29706</v>
      </c>
      <c r="I265" s="3">
        <v>0</v>
      </c>
      <c r="J265" s="3">
        <v>26</v>
      </c>
      <c r="K265" s="3">
        <v>6</v>
      </c>
      <c r="L265" s="3">
        <v>0</v>
      </c>
      <c r="M265" s="3">
        <v>0</v>
      </c>
      <c r="N265" s="3">
        <v>0</v>
      </c>
      <c r="O265" s="3">
        <v>0</v>
      </c>
      <c r="P265" s="3" t="s">
        <v>860</v>
      </c>
      <c r="Q265" s="5" t="s">
        <v>81</v>
      </c>
      <c r="R265" s="7">
        <v>778680</v>
      </c>
      <c r="S265" s="8">
        <v>0.05</v>
      </c>
      <c r="T265" s="7">
        <v>739746</v>
      </c>
      <c r="U265" s="8">
        <v>0.48136456009230483</v>
      </c>
      <c r="V265" s="7">
        <v>383658.49212995794</v>
      </c>
      <c r="W265" s="9">
        <v>7.0000000000000007E-2</v>
      </c>
      <c r="X265" s="7">
        <v>171276.1125580169</v>
      </c>
      <c r="Y265" s="7">
        <v>5481000</v>
      </c>
      <c r="Z265" s="3"/>
      <c r="AA265" s="3"/>
    </row>
    <row r="266" spans="1:27" x14ac:dyDescent="0.35">
      <c r="A266" s="3" t="s">
        <v>1484</v>
      </c>
      <c r="B266" s="4" t="s">
        <v>1484</v>
      </c>
      <c r="C266" s="3" t="s">
        <v>1485</v>
      </c>
      <c r="D266" s="3" t="s">
        <v>199</v>
      </c>
      <c r="E266" s="4" t="s">
        <v>13</v>
      </c>
      <c r="F266" s="3" t="s">
        <v>51</v>
      </c>
      <c r="G266" s="3">
        <v>9000</v>
      </c>
      <c r="H266" s="3">
        <v>15360</v>
      </c>
      <c r="I266" s="3">
        <v>0</v>
      </c>
      <c r="J266" s="3">
        <v>7</v>
      </c>
      <c r="K266" s="3">
        <v>9</v>
      </c>
      <c r="L266" s="3">
        <v>0</v>
      </c>
      <c r="M266" s="3">
        <v>0</v>
      </c>
      <c r="N266" s="3">
        <v>0</v>
      </c>
      <c r="O266" s="3">
        <v>0</v>
      </c>
      <c r="P266" s="3" t="s">
        <v>810</v>
      </c>
      <c r="Q266" s="5" t="s">
        <v>81</v>
      </c>
      <c r="R266" s="7">
        <v>424980</v>
      </c>
      <c r="S266" s="8">
        <v>0.05</v>
      </c>
      <c r="T266" s="7">
        <v>403731</v>
      </c>
      <c r="U266" s="8">
        <v>0.48136456009230483</v>
      </c>
      <c r="V266" s="7">
        <v>209389.2047893737</v>
      </c>
      <c r="W266" s="9">
        <v>7.0000000000000007E-2</v>
      </c>
      <c r="X266" s="7">
        <v>186954.64713336935</v>
      </c>
      <c r="Y266" s="7">
        <v>2991000</v>
      </c>
      <c r="Z266" s="3"/>
      <c r="AA266" s="3"/>
    </row>
    <row r="267" spans="1:27" x14ac:dyDescent="0.35">
      <c r="A267" s="3" t="s">
        <v>1486</v>
      </c>
      <c r="B267" s="4" t="s">
        <v>1486</v>
      </c>
      <c r="C267" s="3" t="s">
        <v>1487</v>
      </c>
      <c r="D267" s="3" t="s">
        <v>199</v>
      </c>
      <c r="E267" s="4" t="s">
        <v>13</v>
      </c>
      <c r="F267" s="3" t="s">
        <v>51</v>
      </c>
      <c r="G267" s="3">
        <v>15000</v>
      </c>
      <c r="H267" s="3">
        <v>26313</v>
      </c>
      <c r="I267" s="3">
        <v>0</v>
      </c>
      <c r="J267" s="3">
        <v>0</v>
      </c>
      <c r="K267" s="3">
        <v>26</v>
      </c>
      <c r="L267" s="3">
        <v>0</v>
      </c>
      <c r="M267" s="3">
        <v>0</v>
      </c>
      <c r="N267" s="3">
        <v>0</v>
      </c>
      <c r="O267" s="3">
        <v>0</v>
      </c>
      <c r="P267" s="3" t="s">
        <v>860</v>
      </c>
      <c r="Q267" s="5" t="s">
        <v>81</v>
      </c>
      <c r="R267" s="7">
        <v>814320</v>
      </c>
      <c r="S267" s="8">
        <v>0.05</v>
      </c>
      <c r="T267" s="7">
        <v>773604</v>
      </c>
      <c r="U267" s="8">
        <v>0.4813645982191409</v>
      </c>
      <c r="V267" s="7">
        <v>401218.42135927978</v>
      </c>
      <c r="W267" s="9">
        <v>7.0000000000000007E-2</v>
      </c>
      <c r="X267" s="7">
        <v>220449.68206553833</v>
      </c>
      <c r="Y267" s="7">
        <v>5732000</v>
      </c>
      <c r="Z267" s="3"/>
      <c r="AA267" s="3"/>
    </row>
    <row r="268" spans="1:27" x14ac:dyDescent="0.35">
      <c r="A268" s="3" t="s">
        <v>1488</v>
      </c>
      <c r="B268" s="4" t="s">
        <v>1488</v>
      </c>
      <c r="C268" s="3" t="s">
        <v>1489</v>
      </c>
      <c r="D268" s="3" t="s">
        <v>199</v>
      </c>
      <c r="E268" s="4" t="s">
        <v>13</v>
      </c>
      <c r="F268" s="3" t="s">
        <v>51</v>
      </c>
      <c r="G268" s="3">
        <v>8500</v>
      </c>
      <c r="H268" s="3">
        <v>12891</v>
      </c>
      <c r="I268" s="3">
        <v>0</v>
      </c>
      <c r="J268" s="3">
        <v>7</v>
      </c>
      <c r="K268" s="3">
        <v>5</v>
      </c>
      <c r="L268" s="3">
        <v>4</v>
      </c>
      <c r="M268" s="3">
        <v>0</v>
      </c>
      <c r="N268" s="3">
        <v>0</v>
      </c>
      <c r="O268" s="3">
        <v>0</v>
      </c>
      <c r="P268" s="3" t="s">
        <v>759</v>
      </c>
      <c r="Q268" s="5" t="s">
        <v>81</v>
      </c>
      <c r="R268" s="7">
        <v>450900</v>
      </c>
      <c r="S268" s="8">
        <v>0.05</v>
      </c>
      <c r="T268" s="7">
        <v>428355</v>
      </c>
      <c r="U268" s="8">
        <v>0.48136462900131566</v>
      </c>
      <c r="V268" s="7">
        <v>222160.05434414145</v>
      </c>
      <c r="W268" s="9">
        <v>7.0000000000000007E-2</v>
      </c>
      <c r="X268" s="7">
        <v>198357.19137869767</v>
      </c>
      <c r="Y268" s="7">
        <v>3174000</v>
      </c>
      <c r="Z268" s="3"/>
      <c r="AA268" s="3"/>
    </row>
    <row r="269" spans="1:27" x14ac:dyDescent="0.35">
      <c r="A269" s="3" t="s">
        <v>1490</v>
      </c>
      <c r="B269" s="4" t="s">
        <v>1490</v>
      </c>
      <c r="C269" s="3" t="s">
        <v>1491</v>
      </c>
      <c r="D269" s="3" t="s">
        <v>427</v>
      </c>
      <c r="E269" s="4" t="s">
        <v>4</v>
      </c>
      <c r="F269" s="3" t="s">
        <v>50</v>
      </c>
      <c r="G269" s="3">
        <v>24721</v>
      </c>
      <c r="H269" s="3">
        <v>122783</v>
      </c>
      <c r="I269" s="3">
        <v>67</v>
      </c>
      <c r="J269" s="3">
        <v>8</v>
      </c>
      <c r="K269" s="3">
        <v>4</v>
      </c>
      <c r="L269" s="3">
        <v>1</v>
      </c>
      <c r="M269" s="3">
        <v>0</v>
      </c>
      <c r="N269" s="3">
        <v>0</v>
      </c>
      <c r="O269" s="3">
        <v>0</v>
      </c>
      <c r="P269" s="3" t="s">
        <v>759</v>
      </c>
      <c r="Q269" s="5" t="s">
        <v>81</v>
      </c>
      <c r="R269" s="7">
        <v>1813800</v>
      </c>
      <c r="S269" s="8">
        <v>0.05</v>
      </c>
      <c r="T269" s="7">
        <v>1723110</v>
      </c>
      <c r="U269" s="8">
        <v>0.5975390942418769</v>
      </c>
      <c r="V269" s="7">
        <v>693484.41132087947</v>
      </c>
      <c r="W269" s="9">
        <v>7.0000000000000007E-2</v>
      </c>
      <c r="X269" s="7">
        <v>123836.50202158562</v>
      </c>
      <c r="Y269" s="7">
        <v>9907000</v>
      </c>
      <c r="Z269" s="3"/>
      <c r="AA269" s="3"/>
    </row>
    <row r="270" spans="1:27" x14ac:dyDescent="0.35">
      <c r="A270" s="3" t="s">
        <v>1492</v>
      </c>
      <c r="B270" s="4" t="s">
        <v>1492</v>
      </c>
      <c r="C270" s="3" t="s">
        <v>1493</v>
      </c>
      <c r="D270" s="3" t="s">
        <v>511</v>
      </c>
      <c r="E270" s="4" t="s">
        <v>13</v>
      </c>
      <c r="F270" s="3" t="s">
        <v>51</v>
      </c>
      <c r="G270" s="3">
        <v>17640</v>
      </c>
      <c r="H270" s="3">
        <v>24966</v>
      </c>
      <c r="I270" s="3">
        <v>0</v>
      </c>
      <c r="J270" s="3">
        <v>13</v>
      </c>
      <c r="K270" s="3">
        <v>8</v>
      </c>
      <c r="L270" s="3">
        <v>0</v>
      </c>
      <c r="M270" s="3">
        <v>0</v>
      </c>
      <c r="N270" s="3">
        <v>0</v>
      </c>
      <c r="O270" s="3">
        <v>0</v>
      </c>
      <c r="P270" s="3" t="s">
        <v>953</v>
      </c>
      <c r="Q270" s="5" t="s">
        <v>81</v>
      </c>
      <c r="R270" s="7">
        <v>657600</v>
      </c>
      <c r="S270" s="8">
        <v>0.05</v>
      </c>
      <c r="T270" s="7">
        <v>624720</v>
      </c>
      <c r="U270" s="8">
        <v>0.46225009064843525</v>
      </c>
      <c r="V270" s="7">
        <v>335943.12337010953</v>
      </c>
      <c r="W270" s="9">
        <v>7.0000000000000007E-2</v>
      </c>
      <c r="X270" s="7">
        <v>228532.73698646904</v>
      </c>
      <c r="Y270" s="7">
        <v>4799000</v>
      </c>
      <c r="Z270" s="3"/>
      <c r="AA270" s="3"/>
    </row>
    <row r="271" spans="1:27" x14ac:dyDescent="0.35">
      <c r="A271" s="3" t="s">
        <v>1494</v>
      </c>
      <c r="B271" s="4" t="s">
        <v>1494</v>
      </c>
      <c r="C271" s="3" t="s">
        <v>1495</v>
      </c>
      <c r="D271" s="3" t="s">
        <v>350</v>
      </c>
      <c r="E271" s="4" t="s">
        <v>6</v>
      </c>
      <c r="F271" s="3" t="s">
        <v>51</v>
      </c>
      <c r="G271" s="3">
        <v>11342</v>
      </c>
      <c r="H271" s="3">
        <v>7324</v>
      </c>
      <c r="I271" s="3">
        <v>0</v>
      </c>
      <c r="J271" s="3">
        <v>0</v>
      </c>
      <c r="K271" s="3">
        <v>10</v>
      </c>
      <c r="L271" s="3">
        <v>0</v>
      </c>
      <c r="M271" s="3">
        <v>0</v>
      </c>
      <c r="N271" s="3">
        <v>0</v>
      </c>
      <c r="O271" s="3">
        <v>0</v>
      </c>
      <c r="P271" s="3" t="s">
        <v>98</v>
      </c>
      <c r="Q271" s="5" t="s">
        <v>81</v>
      </c>
      <c r="R271" s="7">
        <v>226800</v>
      </c>
      <c r="S271" s="8">
        <v>0.05</v>
      </c>
      <c r="T271" s="7">
        <v>215460</v>
      </c>
      <c r="U271" s="8">
        <v>0.48288547936133497</v>
      </c>
      <c r="V271" s="7">
        <v>111417.49461680675</v>
      </c>
      <c r="W271" s="9">
        <v>7.0000000000000007E-2</v>
      </c>
      <c r="X271" s="7">
        <v>159167.84945258108</v>
      </c>
      <c r="Y271" s="7">
        <v>1592000</v>
      </c>
      <c r="Z271" s="3"/>
      <c r="AA271" s="3"/>
    </row>
    <row r="272" spans="1:27" x14ac:dyDescent="0.35">
      <c r="A272" s="3" t="s">
        <v>1496</v>
      </c>
      <c r="B272" s="4" t="s">
        <v>1496</v>
      </c>
      <c r="C272" s="3" t="s">
        <v>1497</v>
      </c>
      <c r="D272" s="3" t="s">
        <v>199</v>
      </c>
      <c r="E272" s="4" t="s">
        <v>13</v>
      </c>
      <c r="F272" s="3" t="s">
        <v>867</v>
      </c>
      <c r="G272" s="3">
        <v>7100</v>
      </c>
      <c r="H272" s="3">
        <v>11076</v>
      </c>
      <c r="I272" s="3">
        <v>0</v>
      </c>
      <c r="J272" s="3">
        <v>0</v>
      </c>
      <c r="K272" s="3">
        <v>14</v>
      </c>
      <c r="L272" s="3">
        <v>0</v>
      </c>
      <c r="M272" s="3">
        <v>0</v>
      </c>
      <c r="N272" s="3">
        <v>0</v>
      </c>
      <c r="O272" s="3">
        <v>0</v>
      </c>
      <c r="P272" s="3" t="s">
        <v>759</v>
      </c>
      <c r="Q272" s="5" t="s">
        <v>81</v>
      </c>
      <c r="R272" s="7">
        <v>495600</v>
      </c>
      <c r="S272" s="8">
        <v>0.05</v>
      </c>
      <c r="T272" s="7">
        <v>470820</v>
      </c>
      <c r="U272" s="8">
        <v>0.45814192989638142</v>
      </c>
      <c r="V272" s="7">
        <v>255117.61656618569</v>
      </c>
      <c r="W272" s="9">
        <v>7.0000000000000007E-2</v>
      </c>
      <c r="X272" s="7">
        <v>260324.09853692417</v>
      </c>
      <c r="Y272" s="7">
        <v>3645000</v>
      </c>
      <c r="Z272" s="3"/>
      <c r="AA272" s="3"/>
    </row>
    <row r="273" spans="1:27" x14ac:dyDescent="0.35">
      <c r="A273" s="3" t="s">
        <v>1498</v>
      </c>
      <c r="B273" s="4" t="s">
        <v>1498</v>
      </c>
      <c r="C273" s="3" t="s">
        <v>1499</v>
      </c>
      <c r="D273" s="3" t="s">
        <v>199</v>
      </c>
      <c r="E273" s="4" t="s">
        <v>12</v>
      </c>
      <c r="F273" s="3" t="s">
        <v>62</v>
      </c>
      <c r="G273" s="3">
        <v>11000</v>
      </c>
      <c r="H273" s="3">
        <v>11047</v>
      </c>
      <c r="I273" s="3">
        <v>0</v>
      </c>
      <c r="J273" s="3">
        <v>8</v>
      </c>
      <c r="K273" s="3">
        <v>0</v>
      </c>
      <c r="L273" s="3">
        <v>2</v>
      </c>
      <c r="M273" s="3">
        <v>0</v>
      </c>
      <c r="N273" s="3">
        <v>0</v>
      </c>
      <c r="O273" s="3">
        <v>3450</v>
      </c>
      <c r="P273" s="3" t="s">
        <v>1500</v>
      </c>
      <c r="Q273" s="5" t="s">
        <v>81</v>
      </c>
      <c r="R273" s="7">
        <v>383400</v>
      </c>
      <c r="S273" s="8">
        <v>0.05</v>
      </c>
      <c r="T273" s="7">
        <v>364230</v>
      </c>
      <c r="U273" s="8">
        <v>0.48136456009230483</v>
      </c>
      <c r="V273" s="7">
        <v>188902.58627757983</v>
      </c>
      <c r="W273" s="9">
        <v>7.0000000000000007E-2</v>
      </c>
      <c r="X273" s="7">
        <v>224884.03128283311</v>
      </c>
      <c r="Y273" s="7">
        <v>2699000</v>
      </c>
      <c r="Z273" s="3"/>
      <c r="AA273" s="3"/>
    </row>
    <row r="274" spans="1:27" x14ac:dyDescent="0.35">
      <c r="A274" s="3" t="s">
        <v>1501</v>
      </c>
      <c r="B274" s="4" t="s">
        <v>1501</v>
      </c>
      <c r="C274" s="3" t="s">
        <v>1502</v>
      </c>
      <c r="D274" s="3" t="s">
        <v>199</v>
      </c>
      <c r="E274" s="4" t="s">
        <v>13</v>
      </c>
      <c r="F274" s="3" t="s">
        <v>51</v>
      </c>
      <c r="G274" s="3">
        <v>3478</v>
      </c>
      <c r="H274" s="3">
        <v>6264</v>
      </c>
      <c r="I274" s="3">
        <v>10</v>
      </c>
      <c r="J274" s="3">
        <v>1</v>
      </c>
      <c r="K274" s="3">
        <v>1</v>
      </c>
      <c r="L274" s="3">
        <v>0</v>
      </c>
      <c r="M274" s="3">
        <v>0</v>
      </c>
      <c r="N274" s="3">
        <v>0</v>
      </c>
      <c r="O274" s="3">
        <v>0</v>
      </c>
      <c r="P274" s="3" t="s">
        <v>1503</v>
      </c>
      <c r="Q274" s="5" t="s">
        <v>81</v>
      </c>
      <c r="R274" s="7">
        <v>252180</v>
      </c>
      <c r="S274" s="8">
        <v>0.05</v>
      </c>
      <c r="T274" s="7">
        <v>239571</v>
      </c>
      <c r="U274" s="8">
        <v>0.48136456009230472</v>
      </c>
      <c r="V274" s="7">
        <v>124250.01097412646</v>
      </c>
      <c r="W274" s="9">
        <v>7.0000000000000007E-2</v>
      </c>
      <c r="X274" s="7">
        <v>147916.67973110292</v>
      </c>
      <c r="Y274" s="7">
        <v>1775000</v>
      </c>
      <c r="Z274" s="3"/>
      <c r="AA274" s="3"/>
    </row>
    <row r="275" spans="1:27" x14ac:dyDescent="0.35">
      <c r="A275" s="3" t="s">
        <v>1504</v>
      </c>
      <c r="B275" s="4" t="s">
        <v>1504</v>
      </c>
      <c r="C275" s="3" t="s">
        <v>1505</v>
      </c>
      <c r="D275" s="3" t="s">
        <v>584</v>
      </c>
      <c r="E275" s="4" t="s">
        <v>863</v>
      </c>
      <c r="F275" s="3" t="s">
        <v>867</v>
      </c>
      <c r="G275" s="3">
        <v>10400</v>
      </c>
      <c r="H275" s="3">
        <v>39585</v>
      </c>
      <c r="I275" s="3">
        <v>14</v>
      </c>
      <c r="J275" s="3">
        <v>36</v>
      </c>
      <c r="K275" s="3">
        <v>7</v>
      </c>
      <c r="L275" s="3">
        <v>0</v>
      </c>
      <c r="M275" s="3">
        <v>0</v>
      </c>
      <c r="N275" s="3">
        <v>0</v>
      </c>
      <c r="O275" s="3">
        <v>0</v>
      </c>
      <c r="P275" s="3" t="s">
        <v>110</v>
      </c>
      <c r="Q275" s="5" t="s">
        <v>81</v>
      </c>
      <c r="R275" s="7">
        <v>1587000</v>
      </c>
      <c r="S275" s="8">
        <v>0.05</v>
      </c>
      <c r="T275" s="7">
        <v>1507650</v>
      </c>
      <c r="U275" s="8">
        <v>0.45975981349743994</v>
      </c>
      <c r="V275" s="7">
        <v>814493.1171805847</v>
      </c>
      <c r="W275" s="9">
        <v>7.0000000000000007E-2</v>
      </c>
      <c r="X275" s="7">
        <v>204133.61332846733</v>
      </c>
      <c r="Y275" s="7">
        <v>11636000</v>
      </c>
      <c r="Z275" s="3"/>
      <c r="AA275" s="3"/>
    </row>
    <row r="276" spans="1:27" x14ac:dyDescent="0.35">
      <c r="A276" s="3" t="s">
        <v>1506</v>
      </c>
      <c r="B276" s="4" t="s">
        <v>1506</v>
      </c>
      <c r="C276" s="3" t="s">
        <v>1507</v>
      </c>
      <c r="D276" s="3" t="s">
        <v>216</v>
      </c>
      <c r="E276" s="4" t="s">
        <v>12</v>
      </c>
      <c r="F276" s="3" t="s">
        <v>62</v>
      </c>
      <c r="G276" s="3">
        <v>6000</v>
      </c>
      <c r="H276" s="3">
        <v>11606</v>
      </c>
      <c r="I276" s="3">
        <v>0</v>
      </c>
      <c r="J276" s="3">
        <v>10</v>
      </c>
      <c r="K276" s="3">
        <v>2</v>
      </c>
      <c r="L276" s="3">
        <v>0</v>
      </c>
      <c r="M276" s="3">
        <v>0</v>
      </c>
      <c r="N276" s="3">
        <v>0</v>
      </c>
      <c r="O276" s="3">
        <v>4699</v>
      </c>
      <c r="P276" s="3" t="s">
        <v>956</v>
      </c>
      <c r="Q276" s="5" t="s">
        <v>81</v>
      </c>
      <c r="R276" s="7">
        <v>394372</v>
      </c>
      <c r="S276" s="8">
        <v>0.05</v>
      </c>
      <c r="T276" s="7">
        <v>374653.4</v>
      </c>
      <c r="U276" s="8">
        <v>0.46241266199079506</v>
      </c>
      <c r="V276" s="7">
        <v>201408.92398209788</v>
      </c>
      <c r="W276" s="9">
        <v>7.0000000000000007E-2</v>
      </c>
      <c r="X276" s="7">
        <v>169251.19662361164</v>
      </c>
      <c r="Y276" s="7">
        <v>2877000</v>
      </c>
      <c r="Z276" s="3"/>
      <c r="AA276" s="3"/>
    </row>
    <row r="277" spans="1:27" ht="29" x14ac:dyDescent="0.35">
      <c r="A277" s="3" t="s">
        <v>1508</v>
      </c>
      <c r="B277" s="4" t="s">
        <v>1509</v>
      </c>
      <c r="C277" s="3" t="s">
        <v>2215</v>
      </c>
      <c r="D277" s="3" t="s">
        <v>199</v>
      </c>
      <c r="E277" s="4" t="s">
        <v>1201</v>
      </c>
      <c r="F277" s="3" t="s">
        <v>62</v>
      </c>
      <c r="G277" s="3">
        <v>30000</v>
      </c>
      <c r="H277" s="3">
        <v>62331</v>
      </c>
      <c r="I277" s="3">
        <v>22</v>
      </c>
      <c r="J277" s="3">
        <v>2</v>
      </c>
      <c r="K277" s="3">
        <v>28</v>
      </c>
      <c r="L277" s="3">
        <v>0</v>
      </c>
      <c r="M277" s="3">
        <v>0</v>
      </c>
      <c r="N277" s="3">
        <v>0</v>
      </c>
      <c r="O277" s="3">
        <v>5407</v>
      </c>
      <c r="P277" s="3" t="s">
        <v>1059</v>
      </c>
      <c r="Q277" s="5" t="s">
        <v>81</v>
      </c>
      <c r="R277" s="7">
        <v>1527321.6000000001</v>
      </c>
      <c r="S277" s="8">
        <v>0.05</v>
      </c>
      <c r="T277" s="7">
        <v>1450955.52</v>
      </c>
      <c r="U277" s="8">
        <v>0.48136470606093046</v>
      </c>
      <c r="V277" s="7">
        <v>752516.74260771554</v>
      </c>
      <c r="W277" s="9">
        <v>7.0000000000000007E-2</v>
      </c>
      <c r="X277" s="7">
        <v>185348.95138121073</v>
      </c>
      <c r="Y277" s="7">
        <v>10750000</v>
      </c>
      <c r="Z277" s="3"/>
      <c r="AA277" s="3"/>
    </row>
    <row r="278" spans="1:27" x14ac:dyDescent="0.35">
      <c r="A278" s="3" t="s">
        <v>1510</v>
      </c>
      <c r="B278" s="4" t="s">
        <v>1510</v>
      </c>
      <c r="C278" s="3" t="s">
        <v>1511</v>
      </c>
      <c r="D278" s="3" t="s">
        <v>199</v>
      </c>
      <c r="E278" s="4" t="s">
        <v>13</v>
      </c>
      <c r="F278" s="3" t="s">
        <v>51</v>
      </c>
      <c r="G278" s="3">
        <v>19600</v>
      </c>
      <c r="H278" s="3">
        <v>34872</v>
      </c>
      <c r="I278" s="3">
        <v>0</v>
      </c>
      <c r="J278" s="3">
        <v>7</v>
      </c>
      <c r="K278" s="3">
        <v>13</v>
      </c>
      <c r="L278" s="3">
        <v>8</v>
      </c>
      <c r="M278" s="3">
        <v>0</v>
      </c>
      <c r="N278" s="3">
        <v>0</v>
      </c>
      <c r="O278" s="3">
        <v>0</v>
      </c>
      <c r="P278" s="3" t="s">
        <v>956</v>
      </c>
      <c r="Q278" s="5" t="s">
        <v>81</v>
      </c>
      <c r="R278" s="7">
        <v>1002600</v>
      </c>
      <c r="S278" s="8">
        <v>0.05</v>
      </c>
      <c r="T278" s="7">
        <v>952470</v>
      </c>
      <c r="U278" s="8">
        <v>0.45814207770837806</v>
      </c>
      <c r="V278" s="7">
        <v>516103.41524510115</v>
      </c>
      <c r="W278" s="9">
        <v>7.0000000000000007E-2</v>
      </c>
      <c r="X278" s="7">
        <v>263318.0690026026</v>
      </c>
      <c r="Y278" s="7">
        <v>7373000</v>
      </c>
      <c r="Z278" s="3"/>
      <c r="AA278" s="3"/>
    </row>
    <row r="279" spans="1:27" x14ac:dyDescent="0.35">
      <c r="A279" s="3" t="s">
        <v>1512</v>
      </c>
      <c r="B279" s="4" t="s">
        <v>1512</v>
      </c>
      <c r="C279" s="3" t="s">
        <v>1513</v>
      </c>
      <c r="D279" s="3" t="s">
        <v>199</v>
      </c>
      <c r="E279" s="4" t="s">
        <v>13</v>
      </c>
      <c r="F279" s="3" t="s">
        <v>51</v>
      </c>
      <c r="G279" s="3">
        <v>15000</v>
      </c>
      <c r="H279" s="3">
        <v>21240</v>
      </c>
      <c r="I279" s="3">
        <v>0</v>
      </c>
      <c r="J279" s="3">
        <v>6</v>
      </c>
      <c r="K279" s="3">
        <v>6</v>
      </c>
      <c r="L279" s="3">
        <v>6</v>
      </c>
      <c r="M279" s="3">
        <v>0</v>
      </c>
      <c r="N279" s="3">
        <v>0</v>
      </c>
      <c r="O279" s="3">
        <v>0</v>
      </c>
      <c r="P279" s="3" t="s">
        <v>1187</v>
      </c>
      <c r="Q279" s="5" t="s">
        <v>81</v>
      </c>
      <c r="R279" s="7">
        <v>567000</v>
      </c>
      <c r="S279" s="8">
        <v>0.05</v>
      </c>
      <c r="T279" s="7">
        <v>538650</v>
      </c>
      <c r="U279" s="8">
        <v>0.48136450360615735</v>
      </c>
      <c r="V279" s="7">
        <v>279363.01013254334</v>
      </c>
      <c r="W279" s="9">
        <v>7.0000000000000007E-2</v>
      </c>
      <c r="X279" s="7">
        <v>221716.6747083677</v>
      </c>
      <c r="Y279" s="7">
        <v>3991000</v>
      </c>
      <c r="Z279" s="3"/>
      <c r="AA279" s="3"/>
    </row>
    <row r="280" spans="1:27" x14ac:dyDescent="0.35">
      <c r="A280" s="3" t="s">
        <v>1514</v>
      </c>
      <c r="B280" s="4" t="s">
        <v>1514</v>
      </c>
      <c r="C280" s="3" t="s">
        <v>1515</v>
      </c>
      <c r="D280" s="3" t="s">
        <v>199</v>
      </c>
      <c r="E280" s="4" t="s">
        <v>13</v>
      </c>
      <c r="F280" s="3" t="s">
        <v>867</v>
      </c>
      <c r="G280" s="3">
        <v>26400</v>
      </c>
      <c r="H280" s="3">
        <v>55674</v>
      </c>
      <c r="I280" s="3">
        <v>0</v>
      </c>
      <c r="J280" s="3">
        <v>48</v>
      </c>
      <c r="K280" s="3">
        <v>13</v>
      </c>
      <c r="L280" s="3">
        <v>1</v>
      </c>
      <c r="M280" s="3">
        <v>0</v>
      </c>
      <c r="N280" s="3">
        <v>0</v>
      </c>
      <c r="O280" s="3">
        <v>0</v>
      </c>
      <c r="P280" s="3" t="s">
        <v>153</v>
      </c>
      <c r="Q280" s="5" t="s">
        <v>81</v>
      </c>
      <c r="R280" s="7">
        <v>1696680</v>
      </c>
      <c r="S280" s="8">
        <v>0.05</v>
      </c>
      <c r="T280" s="7">
        <v>1611846</v>
      </c>
      <c r="U280" s="8">
        <v>0.48136454119406957</v>
      </c>
      <c r="V280" s="7">
        <v>835960.48973450367</v>
      </c>
      <c r="W280" s="9">
        <v>7.0000000000000007E-2</v>
      </c>
      <c r="X280" s="7">
        <v>192617.62436278889</v>
      </c>
      <c r="Y280" s="7">
        <v>11942000</v>
      </c>
      <c r="Z280" s="3"/>
      <c r="AA280" s="3"/>
    </row>
    <row r="281" spans="1:27" x14ac:dyDescent="0.35">
      <c r="A281" s="3" t="s">
        <v>1516</v>
      </c>
      <c r="B281" s="4" t="s">
        <v>1516</v>
      </c>
      <c r="C281" s="3" t="s">
        <v>1517</v>
      </c>
      <c r="D281" s="3" t="s">
        <v>436</v>
      </c>
      <c r="E281" s="4" t="s">
        <v>863</v>
      </c>
      <c r="F281" s="3" t="s">
        <v>50</v>
      </c>
      <c r="G281" s="3">
        <v>11110</v>
      </c>
      <c r="H281" s="3">
        <v>26528</v>
      </c>
      <c r="I281" s="3">
        <v>0</v>
      </c>
      <c r="J281" s="3">
        <v>0</v>
      </c>
      <c r="K281" s="3">
        <v>18</v>
      </c>
      <c r="L281" s="3">
        <v>0</v>
      </c>
      <c r="M281" s="3">
        <v>0</v>
      </c>
      <c r="N281" s="3">
        <v>0</v>
      </c>
      <c r="O281" s="3">
        <v>8606</v>
      </c>
      <c r="P281" s="3" t="s">
        <v>1272</v>
      </c>
      <c r="Q281" s="5" t="s">
        <v>81</v>
      </c>
      <c r="R281" s="7">
        <v>811612.8</v>
      </c>
      <c r="S281" s="8">
        <v>0.05</v>
      </c>
      <c r="T281" s="7">
        <v>771032.16</v>
      </c>
      <c r="U281" s="8">
        <v>0.48291307443513715</v>
      </c>
      <c r="V281" s="7">
        <v>398690.64912603545</v>
      </c>
      <c r="W281" s="9">
        <v>7.0000000000000007E-2</v>
      </c>
      <c r="X281" s="7">
        <v>237315.86257502108</v>
      </c>
      <c r="Y281" s="7">
        <v>5696000</v>
      </c>
      <c r="Z281" s="3"/>
      <c r="AA281" s="3"/>
    </row>
    <row r="282" spans="1:27" x14ac:dyDescent="0.35">
      <c r="A282" s="3" t="s">
        <v>1518</v>
      </c>
      <c r="B282" s="4" t="s">
        <v>1518</v>
      </c>
      <c r="C282" s="3" t="s">
        <v>1519</v>
      </c>
      <c r="D282" s="3" t="s">
        <v>199</v>
      </c>
      <c r="E282" s="4" t="s">
        <v>13</v>
      </c>
      <c r="F282" s="3" t="s">
        <v>51</v>
      </c>
      <c r="G282" s="3">
        <v>11274</v>
      </c>
      <c r="H282" s="3">
        <v>20904</v>
      </c>
      <c r="I282" s="3">
        <v>8</v>
      </c>
      <c r="J282" s="3">
        <v>6</v>
      </c>
      <c r="K282" s="3">
        <v>6</v>
      </c>
      <c r="L282" s="3">
        <v>0</v>
      </c>
      <c r="M282" s="3">
        <v>0</v>
      </c>
      <c r="N282" s="3">
        <v>0</v>
      </c>
      <c r="O282" s="3">
        <v>0</v>
      </c>
      <c r="P282" s="3" t="s">
        <v>1187</v>
      </c>
      <c r="Q282" s="5" t="s">
        <v>81</v>
      </c>
      <c r="R282" s="7">
        <v>491400</v>
      </c>
      <c r="S282" s="8">
        <v>0.05</v>
      </c>
      <c r="T282" s="7">
        <v>466830</v>
      </c>
      <c r="U282" s="8">
        <v>0.48136456009230472</v>
      </c>
      <c r="V282" s="7">
        <v>242114.58241210939</v>
      </c>
      <c r="W282" s="9">
        <v>7.0000000000000007E-2</v>
      </c>
      <c r="X282" s="7">
        <v>172938.98743722096</v>
      </c>
      <c r="Y282" s="7">
        <v>3459000</v>
      </c>
      <c r="Z282" s="3"/>
      <c r="AA282" s="3"/>
    </row>
    <row r="283" spans="1:27" x14ac:dyDescent="0.35">
      <c r="A283" s="3" t="s">
        <v>1520</v>
      </c>
      <c r="B283" s="4" t="s">
        <v>1520</v>
      </c>
      <c r="C283" s="3" t="s">
        <v>1521</v>
      </c>
      <c r="D283" s="3" t="s">
        <v>199</v>
      </c>
      <c r="E283" s="4" t="s">
        <v>13</v>
      </c>
      <c r="F283" s="3" t="s">
        <v>51</v>
      </c>
      <c r="G283" s="3">
        <v>25500</v>
      </c>
      <c r="H283" s="3">
        <v>42489</v>
      </c>
      <c r="I283" s="3">
        <v>0</v>
      </c>
      <c r="J283" s="3">
        <v>7</v>
      </c>
      <c r="K283" s="3">
        <v>26</v>
      </c>
      <c r="L283" s="3">
        <v>6</v>
      </c>
      <c r="M283" s="3">
        <v>0</v>
      </c>
      <c r="N283" s="3">
        <v>0</v>
      </c>
      <c r="O283" s="3">
        <v>0</v>
      </c>
      <c r="P283" s="3" t="s">
        <v>860</v>
      </c>
      <c r="Q283" s="5" t="s">
        <v>81</v>
      </c>
      <c r="R283" s="7">
        <v>1134540</v>
      </c>
      <c r="S283" s="8">
        <v>0.05</v>
      </c>
      <c r="T283" s="7">
        <v>1077813</v>
      </c>
      <c r="U283" s="8">
        <v>0.48136470245365937</v>
      </c>
      <c r="V283" s="7">
        <v>558991.86595431413</v>
      </c>
      <c r="W283" s="9">
        <v>7.0000000000000007E-2</v>
      </c>
      <c r="X283" s="7">
        <v>204758.92525799049</v>
      </c>
      <c r="Y283" s="7">
        <v>7986000</v>
      </c>
      <c r="Z283" s="3"/>
      <c r="AA283" s="3"/>
    </row>
    <row r="284" spans="1:27" x14ac:dyDescent="0.35">
      <c r="A284" s="3" t="s">
        <v>1522</v>
      </c>
      <c r="B284" s="4" t="s">
        <v>1522</v>
      </c>
      <c r="C284" s="3" t="s">
        <v>1523</v>
      </c>
      <c r="D284" s="3" t="s">
        <v>199</v>
      </c>
      <c r="E284" s="4" t="s">
        <v>13</v>
      </c>
      <c r="F284" s="3" t="s">
        <v>51</v>
      </c>
      <c r="G284" s="3">
        <v>10164</v>
      </c>
      <c r="H284" s="3">
        <v>13986</v>
      </c>
      <c r="I284" s="3">
        <v>0</v>
      </c>
      <c r="J284" s="3">
        <v>0</v>
      </c>
      <c r="K284" s="3">
        <v>6</v>
      </c>
      <c r="L284" s="3">
        <v>6</v>
      </c>
      <c r="M284" s="3">
        <v>0</v>
      </c>
      <c r="N284" s="3">
        <v>0</v>
      </c>
      <c r="O284" s="3">
        <v>0</v>
      </c>
      <c r="P284" s="3" t="s">
        <v>101</v>
      </c>
      <c r="Q284" s="5" t="s">
        <v>81</v>
      </c>
      <c r="R284" s="7">
        <v>468000</v>
      </c>
      <c r="S284" s="8">
        <v>0.05</v>
      </c>
      <c r="T284" s="7">
        <v>444600</v>
      </c>
      <c r="U284" s="8">
        <v>0.45814207770837806</v>
      </c>
      <c r="V284" s="7">
        <v>240910.03225085512</v>
      </c>
      <c r="W284" s="9">
        <v>7.0000000000000007E-2</v>
      </c>
      <c r="X284" s="7">
        <v>286797.65744149417</v>
      </c>
      <c r="Y284" s="7">
        <v>3442000</v>
      </c>
      <c r="Z284" s="3"/>
      <c r="AA284" s="3"/>
    </row>
    <row r="285" spans="1:27" x14ac:dyDescent="0.35">
      <c r="A285" s="3" t="s">
        <v>1524</v>
      </c>
      <c r="B285" s="4" t="s">
        <v>1524</v>
      </c>
      <c r="C285" s="3" t="s">
        <v>1525</v>
      </c>
      <c r="D285" s="3" t="s">
        <v>199</v>
      </c>
      <c r="E285" s="4" t="s">
        <v>13</v>
      </c>
      <c r="F285" s="3" t="s">
        <v>51</v>
      </c>
      <c r="G285" s="3">
        <v>10000</v>
      </c>
      <c r="H285" s="3">
        <v>12060</v>
      </c>
      <c r="I285" s="3">
        <v>0</v>
      </c>
      <c r="J285" s="3">
        <v>0</v>
      </c>
      <c r="K285" s="3">
        <v>11</v>
      </c>
      <c r="L285" s="3">
        <v>0</v>
      </c>
      <c r="M285" s="3">
        <v>0</v>
      </c>
      <c r="N285" s="3">
        <v>0</v>
      </c>
      <c r="O285" s="3">
        <v>0</v>
      </c>
      <c r="P285" s="3" t="s">
        <v>114</v>
      </c>
      <c r="Q285" s="5" t="s">
        <v>81</v>
      </c>
      <c r="R285" s="7">
        <v>389400</v>
      </c>
      <c r="S285" s="8">
        <v>0.05</v>
      </c>
      <c r="T285" s="7">
        <v>369930</v>
      </c>
      <c r="U285" s="8">
        <v>0.45814207770837806</v>
      </c>
      <c r="V285" s="7">
        <v>200449.5011933397</v>
      </c>
      <c r="W285" s="9">
        <v>7.0000000000000007E-2</v>
      </c>
      <c r="X285" s="7">
        <v>260324.02752381779</v>
      </c>
      <c r="Y285" s="7">
        <v>2864000</v>
      </c>
      <c r="Z285" s="3"/>
      <c r="AA285" s="3"/>
    </row>
    <row r="286" spans="1:27" x14ac:dyDescent="0.35">
      <c r="A286" s="3" t="s">
        <v>1526</v>
      </c>
      <c r="B286" s="4" t="s">
        <v>1526</v>
      </c>
      <c r="C286" s="3" t="s">
        <v>1527</v>
      </c>
      <c r="D286" s="3" t="s">
        <v>199</v>
      </c>
      <c r="E286" s="4" t="s">
        <v>863</v>
      </c>
      <c r="F286" s="3" t="s">
        <v>50</v>
      </c>
      <c r="G286" s="3">
        <v>13332</v>
      </c>
      <c r="H286" s="3">
        <v>63852</v>
      </c>
      <c r="I286" s="3">
        <v>70</v>
      </c>
      <c r="J286" s="3">
        <v>17</v>
      </c>
      <c r="K286" s="3"/>
      <c r="L286" s="3">
        <v>0</v>
      </c>
      <c r="M286" s="3">
        <v>0</v>
      </c>
      <c r="N286" s="3">
        <v>0</v>
      </c>
      <c r="O286" s="3">
        <v>3300</v>
      </c>
      <c r="P286" s="3" t="s">
        <v>97</v>
      </c>
      <c r="Q286" s="5" t="s">
        <v>81</v>
      </c>
      <c r="R286" s="7">
        <v>1896480</v>
      </c>
      <c r="S286" s="8">
        <v>0.05</v>
      </c>
      <c r="T286" s="7">
        <v>1801656</v>
      </c>
      <c r="U286" s="8">
        <v>0.48136452560816223</v>
      </c>
      <c r="V286" s="7">
        <v>934402.71425090078</v>
      </c>
      <c r="W286" s="9">
        <v>7.0000000000000007E-2</v>
      </c>
      <c r="X286" s="7">
        <v>140511.68635351892</v>
      </c>
      <c r="Y286" s="7">
        <v>13349000</v>
      </c>
      <c r="Z286" s="3"/>
      <c r="AA286" s="3"/>
    </row>
    <row r="287" spans="1:27" ht="29" x14ac:dyDescent="0.35">
      <c r="A287" s="3" t="s">
        <v>1528</v>
      </c>
      <c r="B287" s="4" t="s">
        <v>1529</v>
      </c>
      <c r="C287" s="3" t="s">
        <v>2216</v>
      </c>
      <c r="D287" s="3" t="s">
        <v>199</v>
      </c>
      <c r="E287" s="4" t="s">
        <v>1201</v>
      </c>
      <c r="F287" s="3" t="s">
        <v>51</v>
      </c>
      <c r="G287" s="3">
        <v>15000</v>
      </c>
      <c r="H287" s="3">
        <v>10674</v>
      </c>
      <c r="I287" s="3">
        <v>0</v>
      </c>
      <c r="J287" s="3">
        <v>18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 t="s">
        <v>799</v>
      </c>
      <c r="Q287" s="5" t="s">
        <v>81</v>
      </c>
      <c r="R287" s="7">
        <v>340200</v>
      </c>
      <c r="S287" s="8">
        <v>0.05</v>
      </c>
      <c r="T287" s="7">
        <v>323190</v>
      </c>
      <c r="U287" s="8">
        <v>0.48136397607129222</v>
      </c>
      <c r="V287" s="7">
        <v>167617.97657351906</v>
      </c>
      <c r="W287" s="9">
        <v>7.0000000000000007E-2</v>
      </c>
      <c r="X287" s="7">
        <v>133030.14013771352</v>
      </c>
      <c r="Y287" s="7">
        <v>2395000</v>
      </c>
      <c r="Z287" s="3"/>
      <c r="AA287" s="3"/>
    </row>
    <row r="288" spans="1:27" x14ac:dyDescent="0.35">
      <c r="A288" s="3" t="s">
        <v>1530</v>
      </c>
      <c r="B288" s="4" t="s">
        <v>1530</v>
      </c>
      <c r="C288" s="3" t="s">
        <v>1531</v>
      </c>
      <c r="D288" s="3" t="s">
        <v>199</v>
      </c>
      <c r="E288" s="4" t="s">
        <v>13</v>
      </c>
      <c r="F288" s="3" t="s">
        <v>51</v>
      </c>
      <c r="G288" s="3">
        <v>10543</v>
      </c>
      <c r="H288" s="3">
        <v>12018</v>
      </c>
      <c r="I288" s="3">
        <v>0</v>
      </c>
      <c r="J288" s="3">
        <v>0</v>
      </c>
      <c r="K288" s="3">
        <v>11</v>
      </c>
      <c r="L288" s="3">
        <v>0</v>
      </c>
      <c r="M288" s="3">
        <v>0</v>
      </c>
      <c r="N288" s="3">
        <v>0</v>
      </c>
      <c r="O288" s="3">
        <v>0</v>
      </c>
      <c r="P288" s="3" t="s">
        <v>112</v>
      </c>
      <c r="Q288" s="5" t="s">
        <v>81</v>
      </c>
      <c r="R288" s="7">
        <v>389400</v>
      </c>
      <c r="S288" s="8">
        <v>0.05</v>
      </c>
      <c r="T288" s="7">
        <v>369930</v>
      </c>
      <c r="U288" s="8">
        <v>0.45814207770837806</v>
      </c>
      <c r="V288" s="7">
        <v>200449.5011933397</v>
      </c>
      <c r="W288" s="9">
        <v>7.0000000000000007E-2</v>
      </c>
      <c r="X288" s="7">
        <v>260324.02752381779</v>
      </c>
      <c r="Y288" s="7">
        <v>2864000</v>
      </c>
      <c r="Z288" s="3"/>
      <c r="AA288" s="3"/>
    </row>
    <row r="289" spans="1:27" x14ac:dyDescent="0.35">
      <c r="A289" s="3" t="s">
        <v>1532</v>
      </c>
      <c r="B289" s="4" t="s">
        <v>1532</v>
      </c>
      <c r="C289" s="3" t="s">
        <v>1533</v>
      </c>
      <c r="D289" s="3" t="s">
        <v>350</v>
      </c>
      <c r="E289" s="4" t="s">
        <v>13</v>
      </c>
      <c r="F289" s="3" t="s">
        <v>51</v>
      </c>
      <c r="G289" s="3">
        <v>5609</v>
      </c>
      <c r="H289" s="3">
        <v>9843</v>
      </c>
      <c r="I289" s="3">
        <v>0</v>
      </c>
      <c r="J289" s="3">
        <v>3</v>
      </c>
      <c r="K289" s="3">
        <v>7</v>
      </c>
      <c r="L289" s="3">
        <v>0</v>
      </c>
      <c r="M289" s="3">
        <v>0</v>
      </c>
      <c r="N289" s="3">
        <v>0</v>
      </c>
      <c r="O289" s="3">
        <v>0</v>
      </c>
      <c r="P289" s="3" t="s">
        <v>759</v>
      </c>
      <c r="Q289" s="5" t="s">
        <v>81</v>
      </c>
      <c r="R289" s="7">
        <v>204120</v>
      </c>
      <c r="S289" s="8">
        <v>0.05</v>
      </c>
      <c r="T289" s="7">
        <v>193914</v>
      </c>
      <c r="U289" s="8">
        <v>0.48288491868240829</v>
      </c>
      <c r="V289" s="7">
        <v>100275.85387861948</v>
      </c>
      <c r="W289" s="9">
        <v>7.0000000000000007E-2</v>
      </c>
      <c r="X289" s="7">
        <v>143251.21982659923</v>
      </c>
      <c r="Y289" s="7">
        <v>1433000</v>
      </c>
      <c r="Z289" s="3"/>
      <c r="AA289" s="3"/>
    </row>
    <row r="290" spans="1:27" x14ac:dyDescent="0.35">
      <c r="A290" s="3" t="s">
        <v>1534</v>
      </c>
      <c r="B290" s="4" t="s">
        <v>1534</v>
      </c>
      <c r="C290" s="3" t="s">
        <v>1535</v>
      </c>
      <c r="D290" s="3" t="s">
        <v>199</v>
      </c>
      <c r="E290" s="4" t="s">
        <v>13</v>
      </c>
      <c r="F290" s="3" t="s">
        <v>51</v>
      </c>
      <c r="G290" s="3">
        <v>6023</v>
      </c>
      <c r="H290" s="3">
        <v>4500</v>
      </c>
      <c r="I290" s="3">
        <v>3</v>
      </c>
      <c r="J290" s="3">
        <v>4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 t="s">
        <v>938</v>
      </c>
      <c r="Q290" s="5" t="s">
        <v>81</v>
      </c>
      <c r="R290" s="7">
        <v>180000</v>
      </c>
      <c r="S290" s="8">
        <v>0.05</v>
      </c>
      <c r="T290" s="7">
        <v>171000</v>
      </c>
      <c r="U290" s="8">
        <v>0.45814186138179586</v>
      </c>
      <c r="V290" s="7">
        <v>92657.741703712905</v>
      </c>
      <c r="W290" s="9">
        <v>7.0000000000000007E-2</v>
      </c>
      <c r="X290" s="7">
        <v>189097.43204839368</v>
      </c>
      <c r="Y290" s="7">
        <v>1324000</v>
      </c>
      <c r="Z290" s="3"/>
      <c r="AA290" s="3"/>
    </row>
    <row r="291" spans="1:27" x14ac:dyDescent="0.35">
      <c r="A291" s="3" t="s">
        <v>1536</v>
      </c>
      <c r="B291" s="4" t="s">
        <v>1536</v>
      </c>
      <c r="C291" s="3" t="s">
        <v>1537</v>
      </c>
      <c r="D291" s="3" t="s">
        <v>199</v>
      </c>
      <c r="E291" s="4" t="s">
        <v>13</v>
      </c>
      <c r="F291" s="3" t="s">
        <v>51</v>
      </c>
      <c r="G291" s="3">
        <v>15700</v>
      </c>
      <c r="H291" s="3">
        <v>15882</v>
      </c>
      <c r="I291" s="3">
        <v>1</v>
      </c>
      <c r="J291" s="3">
        <v>18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 t="s">
        <v>98</v>
      </c>
      <c r="Q291" s="5" t="s">
        <v>81</v>
      </c>
      <c r="R291" s="7">
        <v>540000</v>
      </c>
      <c r="S291" s="8">
        <v>0.05</v>
      </c>
      <c r="T291" s="7">
        <v>513000</v>
      </c>
      <c r="U291" s="8">
        <v>0.45814207770837806</v>
      </c>
      <c r="V291" s="7">
        <v>277973.11413560202</v>
      </c>
      <c r="W291" s="9">
        <v>7.0000000000000007E-2</v>
      </c>
      <c r="X291" s="7">
        <v>209002.34145533983</v>
      </c>
      <c r="Y291" s="7">
        <v>3971000</v>
      </c>
      <c r="Z291" s="3"/>
      <c r="AA291" s="3"/>
    </row>
    <row r="292" spans="1:27" x14ac:dyDescent="0.35">
      <c r="A292" s="3" t="s">
        <v>1538</v>
      </c>
      <c r="B292" s="4" t="s">
        <v>1538</v>
      </c>
      <c r="C292" s="3" t="s">
        <v>1539</v>
      </c>
      <c r="D292" s="3" t="s">
        <v>199</v>
      </c>
      <c r="E292" s="4" t="s">
        <v>13</v>
      </c>
      <c r="F292" s="3" t="s">
        <v>51</v>
      </c>
      <c r="G292" s="3">
        <v>19325</v>
      </c>
      <c r="H292" s="3">
        <v>33060</v>
      </c>
      <c r="I292" s="3">
        <v>0</v>
      </c>
      <c r="J292" s="3">
        <v>0</v>
      </c>
      <c r="K292" s="3">
        <v>37</v>
      </c>
      <c r="L292" s="3">
        <v>0</v>
      </c>
      <c r="M292" s="3">
        <v>0</v>
      </c>
      <c r="N292" s="3">
        <v>0</v>
      </c>
      <c r="O292" s="3">
        <v>0</v>
      </c>
      <c r="P292" s="3" t="s">
        <v>953</v>
      </c>
      <c r="Q292" s="5" t="s">
        <v>81</v>
      </c>
      <c r="R292" s="7">
        <v>1309800</v>
      </c>
      <c r="S292" s="8">
        <v>0.05</v>
      </c>
      <c r="T292" s="7">
        <v>1244310</v>
      </c>
      <c r="U292" s="8">
        <v>0.45814207770837806</v>
      </c>
      <c r="V292" s="7">
        <v>674239.23128668801</v>
      </c>
      <c r="W292" s="9">
        <v>7.0000000000000007E-2</v>
      </c>
      <c r="X292" s="7">
        <v>260324.02752381776</v>
      </c>
      <c r="Y292" s="7">
        <v>9632000</v>
      </c>
      <c r="Z292" s="3"/>
      <c r="AA292" s="3"/>
    </row>
    <row r="293" spans="1:27" x14ac:dyDescent="0.35">
      <c r="A293" s="3" t="s">
        <v>1540</v>
      </c>
      <c r="B293" s="4" t="s">
        <v>1540</v>
      </c>
      <c r="C293" s="3" t="s">
        <v>1541</v>
      </c>
      <c r="D293" s="3" t="s">
        <v>199</v>
      </c>
      <c r="E293" s="4" t="s">
        <v>13</v>
      </c>
      <c r="F293" s="3" t="s">
        <v>51</v>
      </c>
      <c r="G293" s="3">
        <v>24960</v>
      </c>
      <c r="H293" s="3">
        <v>46971</v>
      </c>
      <c r="I293" s="3">
        <v>0</v>
      </c>
      <c r="J293" s="3">
        <v>30</v>
      </c>
      <c r="K293" s="3">
        <v>3</v>
      </c>
      <c r="L293" s="3">
        <v>9</v>
      </c>
      <c r="M293" s="3">
        <v>0</v>
      </c>
      <c r="N293" s="3">
        <v>0</v>
      </c>
      <c r="O293" s="3">
        <v>0</v>
      </c>
      <c r="P293" s="3" t="s">
        <v>953</v>
      </c>
      <c r="Q293" s="5" t="s">
        <v>81</v>
      </c>
      <c r="R293" s="7">
        <v>1104840</v>
      </c>
      <c r="S293" s="8">
        <v>0.05</v>
      </c>
      <c r="T293" s="7">
        <v>1049598</v>
      </c>
      <c r="U293" s="8">
        <v>0.4813647133374851</v>
      </c>
      <c r="V293" s="7">
        <v>544358.55961040233</v>
      </c>
      <c r="W293" s="9">
        <v>7.0000000000000007E-2</v>
      </c>
      <c r="X293" s="7">
        <v>185155.97265659945</v>
      </c>
      <c r="Y293" s="7">
        <v>7777000</v>
      </c>
      <c r="Z293" s="3"/>
      <c r="AA293" s="3"/>
    </row>
    <row r="294" spans="1:27" ht="43.5" x14ac:dyDescent="0.35">
      <c r="A294" s="3" t="s">
        <v>1542</v>
      </c>
      <c r="B294" s="4" t="s">
        <v>1543</v>
      </c>
      <c r="C294" s="3" t="s">
        <v>2217</v>
      </c>
      <c r="D294" s="3" t="s">
        <v>318</v>
      </c>
      <c r="E294" s="4" t="s">
        <v>1544</v>
      </c>
      <c r="F294" s="3" t="s">
        <v>902</v>
      </c>
      <c r="G294" s="3">
        <v>12750</v>
      </c>
      <c r="H294" s="3">
        <v>9324</v>
      </c>
      <c r="I294" s="3">
        <v>0</v>
      </c>
      <c r="J294" s="3">
        <v>0</v>
      </c>
      <c r="K294" s="3">
        <v>12</v>
      </c>
      <c r="L294" s="3">
        <v>0</v>
      </c>
      <c r="M294" s="3">
        <v>0</v>
      </c>
      <c r="N294" s="3">
        <v>0</v>
      </c>
      <c r="O294" s="3">
        <v>0</v>
      </c>
      <c r="P294" s="3" t="s">
        <v>100</v>
      </c>
      <c r="Q294" s="5" t="s">
        <v>81</v>
      </c>
      <c r="R294" s="7">
        <v>285120</v>
      </c>
      <c r="S294" s="8">
        <v>0.05</v>
      </c>
      <c r="T294" s="7">
        <v>270864</v>
      </c>
      <c r="U294" s="8">
        <v>0.48136359759875402</v>
      </c>
      <c r="V294" s="7">
        <v>140479.93050001113</v>
      </c>
      <c r="W294" s="9">
        <v>7.0000000000000007E-2</v>
      </c>
      <c r="X294" s="7">
        <v>167238.0125000132</v>
      </c>
      <c r="Y294" s="7">
        <v>2007000</v>
      </c>
      <c r="Z294" s="3"/>
      <c r="AA294" s="3"/>
    </row>
    <row r="295" spans="1:27" x14ac:dyDescent="0.35">
      <c r="A295" s="3" t="s">
        <v>1545</v>
      </c>
      <c r="B295" s="4" t="s">
        <v>1545</v>
      </c>
      <c r="C295" s="3" t="s">
        <v>1546</v>
      </c>
      <c r="D295" s="3" t="s">
        <v>199</v>
      </c>
      <c r="E295" s="4" t="s">
        <v>13</v>
      </c>
      <c r="F295" s="3" t="s">
        <v>51</v>
      </c>
      <c r="G295" s="3">
        <v>11332</v>
      </c>
      <c r="H295" s="3">
        <v>15465</v>
      </c>
      <c r="I295" s="3">
        <v>0</v>
      </c>
      <c r="J295" s="3">
        <v>4</v>
      </c>
      <c r="K295" s="3">
        <v>9</v>
      </c>
      <c r="L295" s="3">
        <v>0</v>
      </c>
      <c r="M295" s="3">
        <v>0</v>
      </c>
      <c r="N295" s="3">
        <v>0</v>
      </c>
      <c r="O295" s="3">
        <v>0</v>
      </c>
      <c r="P295" s="3" t="s">
        <v>112</v>
      </c>
      <c r="Q295" s="5" t="s">
        <v>81</v>
      </c>
      <c r="R295" s="7">
        <v>355320</v>
      </c>
      <c r="S295" s="8">
        <v>0.05</v>
      </c>
      <c r="T295" s="7">
        <v>337554</v>
      </c>
      <c r="U295" s="8">
        <v>0.4813649469833764</v>
      </c>
      <c r="V295" s="7">
        <v>175067.33668597337</v>
      </c>
      <c r="W295" s="9">
        <v>7.0000000000000007E-2</v>
      </c>
      <c r="X295" s="7">
        <v>192381.68866590477</v>
      </c>
      <c r="Y295" s="7">
        <v>2501000</v>
      </c>
      <c r="Z295" s="3"/>
      <c r="AA295" s="3"/>
    </row>
    <row r="296" spans="1:27" ht="43.5" x14ac:dyDescent="0.35">
      <c r="A296" s="3" t="s">
        <v>1547</v>
      </c>
      <c r="B296" s="4" t="s">
        <v>1548</v>
      </c>
      <c r="C296" s="3" t="s">
        <v>2218</v>
      </c>
      <c r="D296" s="3" t="s">
        <v>318</v>
      </c>
      <c r="E296" s="4" t="s">
        <v>1549</v>
      </c>
      <c r="F296" s="3" t="s">
        <v>1440</v>
      </c>
      <c r="G296" s="3">
        <v>22500</v>
      </c>
      <c r="H296" s="3">
        <v>14076</v>
      </c>
      <c r="I296" s="3">
        <v>0</v>
      </c>
      <c r="J296" s="3">
        <v>0</v>
      </c>
      <c r="K296" s="3">
        <v>24</v>
      </c>
      <c r="L296" s="3">
        <v>0</v>
      </c>
      <c r="M296" s="3">
        <v>0</v>
      </c>
      <c r="N296" s="3">
        <v>0</v>
      </c>
      <c r="O296" s="3">
        <v>0</v>
      </c>
      <c r="P296" s="3" t="s">
        <v>106</v>
      </c>
      <c r="Q296" s="5" t="s">
        <v>81</v>
      </c>
      <c r="R296" s="7">
        <v>570240</v>
      </c>
      <c r="S296" s="8">
        <v>0.05</v>
      </c>
      <c r="T296" s="7">
        <v>541728</v>
      </c>
      <c r="U296" s="8">
        <v>0.54360066565962051</v>
      </c>
      <c r="V296" s="7">
        <v>247244.2985935451</v>
      </c>
      <c r="W296" s="9">
        <v>0.09</v>
      </c>
      <c r="X296" s="7">
        <v>114464.9530525672</v>
      </c>
      <c r="Y296" s="7">
        <v>2747000</v>
      </c>
      <c r="Z296" s="3"/>
      <c r="AA296" s="3"/>
    </row>
    <row r="297" spans="1:27" x14ac:dyDescent="0.35">
      <c r="A297" s="3" t="s">
        <v>1550</v>
      </c>
      <c r="B297" s="4" t="s">
        <v>1550</v>
      </c>
      <c r="C297" s="3" t="s">
        <v>1551</v>
      </c>
      <c r="D297" s="3" t="s">
        <v>199</v>
      </c>
      <c r="E297" s="4" t="s">
        <v>13</v>
      </c>
      <c r="F297" s="3" t="s">
        <v>51</v>
      </c>
      <c r="G297" s="3">
        <v>9050</v>
      </c>
      <c r="H297" s="3">
        <v>10005</v>
      </c>
      <c r="I297" s="3">
        <v>0</v>
      </c>
      <c r="J297" s="3">
        <v>5</v>
      </c>
      <c r="K297" s="3">
        <v>5</v>
      </c>
      <c r="L297" s="3">
        <v>0</v>
      </c>
      <c r="M297" s="3">
        <v>0</v>
      </c>
      <c r="N297" s="3">
        <v>0</v>
      </c>
      <c r="O297" s="3">
        <v>0</v>
      </c>
      <c r="P297" s="3" t="s">
        <v>113</v>
      </c>
      <c r="Q297" s="5" t="s">
        <v>81</v>
      </c>
      <c r="R297" s="7">
        <v>252000</v>
      </c>
      <c r="S297" s="8">
        <v>0.05</v>
      </c>
      <c r="T297" s="7">
        <v>239400</v>
      </c>
      <c r="U297" s="8">
        <v>0.50458739324649482</v>
      </c>
      <c r="V297" s="7">
        <v>118601.77805678916</v>
      </c>
      <c r="W297" s="9">
        <v>7.0000000000000007E-2</v>
      </c>
      <c r="X297" s="7">
        <v>169431.11150969876</v>
      </c>
      <c r="Y297" s="7">
        <v>1694000</v>
      </c>
      <c r="Z297" s="3"/>
      <c r="AA297" s="3"/>
    </row>
    <row r="298" spans="1:27" x14ac:dyDescent="0.35">
      <c r="A298" s="3" t="s">
        <v>1552</v>
      </c>
      <c r="B298" s="4" t="s">
        <v>1552</v>
      </c>
      <c r="C298" s="3" t="s">
        <v>1553</v>
      </c>
      <c r="D298" s="3" t="s">
        <v>199</v>
      </c>
      <c r="E298" s="4" t="s">
        <v>13</v>
      </c>
      <c r="F298" s="3" t="s">
        <v>51</v>
      </c>
      <c r="G298" s="3">
        <v>7500</v>
      </c>
      <c r="H298" s="3">
        <v>7245</v>
      </c>
      <c r="I298" s="3">
        <v>0</v>
      </c>
      <c r="J298" s="3">
        <v>9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 t="s">
        <v>112</v>
      </c>
      <c r="Q298" s="5" t="s">
        <v>81</v>
      </c>
      <c r="R298" s="7">
        <v>189000</v>
      </c>
      <c r="S298" s="8">
        <v>0.05</v>
      </c>
      <c r="T298" s="7">
        <v>179550</v>
      </c>
      <c r="U298" s="8">
        <v>0.45814143742022256</v>
      </c>
      <c r="V298" s="7">
        <v>97290.704911199035</v>
      </c>
      <c r="W298" s="9">
        <v>7.0000000000000007E-2</v>
      </c>
      <c r="X298" s="7">
        <v>154429.69033523655</v>
      </c>
      <c r="Y298" s="7">
        <v>1390000</v>
      </c>
      <c r="Z298" s="3"/>
      <c r="AA298" s="3"/>
    </row>
    <row r="299" spans="1:27" x14ac:dyDescent="0.35">
      <c r="A299" s="3" t="s">
        <v>1554</v>
      </c>
      <c r="B299" s="4" t="s">
        <v>1554</v>
      </c>
      <c r="C299" s="3" t="s">
        <v>1555</v>
      </c>
      <c r="D299" s="3" t="s">
        <v>469</v>
      </c>
      <c r="E299" s="4" t="s">
        <v>863</v>
      </c>
      <c r="F299" s="3" t="s">
        <v>50</v>
      </c>
      <c r="G299" s="3">
        <v>9805</v>
      </c>
      <c r="H299" s="3">
        <v>27926</v>
      </c>
      <c r="I299" s="3">
        <v>0</v>
      </c>
      <c r="J299" s="3">
        <v>0</v>
      </c>
      <c r="K299" s="3">
        <v>0</v>
      </c>
      <c r="L299" s="3">
        <v>0</v>
      </c>
      <c r="M299" s="3">
        <v>8</v>
      </c>
      <c r="N299" s="3">
        <v>0</v>
      </c>
      <c r="O299" s="3">
        <v>9467</v>
      </c>
      <c r="P299" s="3" t="s">
        <v>685</v>
      </c>
      <c r="Q299" s="5" t="s">
        <v>81</v>
      </c>
      <c r="R299" s="7">
        <v>600969.6</v>
      </c>
      <c r="S299" s="8">
        <v>0.05</v>
      </c>
      <c r="T299" s="7">
        <v>570921.12</v>
      </c>
      <c r="U299" s="8">
        <v>0.48379050186183986</v>
      </c>
      <c r="V299" s="7">
        <v>294714.90483167634</v>
      </c>
      <c r="W299" s="9">
        <v>7.0000000000000007E-2</v>
      </c>
      <c r="X299" s="7">
        <v>382746.62965152768</v>
      </c>
      <c r="Y299" s="7">
        <v>4210000</v>
      </c>
      <c r="Z299" s="3"/>
      <c r="AA299" s="3"/>
    </row>
    <row r="300" spans="1:27" x14ac:dyDescent="0.35">
      <c r="A300" s="3" t="s">
        <v>1556</v>
      </c>
      <c r="B300" s="4" t="s">
        <v>1556</v>
      </c>
      <c r="C300" s="3" t="s">
        <v>1557</v>
      </c>
      <c r="D300" s="3" t="s">
        <v>350</v>
      </c>
      <c r="E300" s="4" t="s">
        <v>1558</v>
      </c>
      <c r="F300" s="3" t="s">
        <v>1139</v>
      </c>
      <c r="G300" s="3">
        <v>19276</v>
      </c>
      <c r="H300" s="3">
        <v>14319</v>
      </c>
      <c r="I300" s="3">
        <v>0</v>
      </c>
      <c r="J300" s="3">
        <v>21</v>
      </c>
      <c r="K300" s="3">
        <v>3</v>
      </c>
      <c r="L300" s="3">
        <v>0</v>
      </c>
      <c r="M300" s="3">
        <v>0</v>
      </c>
      <c r="N300" s="3">
        <v>0</v>
      </c>
      <c r="O300" s="3">
        <v>0</v>
      </c>
      <c r="P300" s="3" t="s">
        <v>101</v>
      </c>
      <c r="Q300" s="5" t="s">
        <v>81</v>
      </c>
      <c r="R300" s="7">
        <v>385560</v>
      </c>
      <c r="S300" s="8">
        <v>0.05</v>
      </c>
      <c r="T300" s="7">
        <v>366282</v>
      </c>
      <c r="U300" s="8">
        <v>0.54469685253870803</v>
      </c>
      <c r="V300" s="7">
        <v>166769.34745841697</v>
      </c>
      <c r="W300" s="9">
        <v>0.09</v>
      </c>
      <c r="X300" s="7">
        <v>77208.031230748587</v>
      </c>
      <c r="Y300" s="7">
        <v>1853000</v>
      </c>
      <c r="Z300" s="3">
        <v>1204450</v>
      </c>
      <c r="AA300" s="3" t="s">
        <v>1140</v>
      </c>
    </row>
    <row r="301" spans="1:27" ht="188.5" x14ac:dyDescent="0.35">
      <c r="A301" s="3" t="s">
        <v>1559</v>
      </c>
      <c r="B301" s="4" t="s">
        <v>1560</v>
      </c>
      <c r="C301" s="3" t="s">
        <v>1561</v>
      </c>
      <c r="D301" s="3" t="s">
        <v>400</v>
      </c>
      <c r="E301" s="4" t="s">
        <v>1562</v>
      </c>
      <c r="F301" s="3" t="s">
        <v>1139</v>
      </c>
      <c r="G301" s="3">
        <v>39333</v>
      </c>
      <c r="H301" s="3">
        <v>103029</v>
      </c>
      <c r="I301" s="3">
        <v>0</v>
      </c>
      <c r="J301" s="3">
        <v>54</v>
      </c>
      <c r="K301" s="3">
        <v>6</v>
      </c>
      <c r="L301" s="3">
        <v>0</v>
      </c>
      <c r="M301" s="3">
        <v>0</v>
      </c>
      <c r="N301" s="3">
        <v>0</v>
      </c>
      <c r="O301" s="3">
        <v>10800</v>
      </c>
      <c r="P301" s="3" t="s">
        <v>131</v>
      </c>
      <c r="Q301" s="5" t="s">
        <v>81</v>
      </c>
      <c r="R301" s="7">
        <v>1166400</v>
      </c>
      <c r="S301" s="8">
        <v>0.05</v>
      </c>
      <c r="T301" s="7">
        <v>1108080</v>
      </c>
      <c r="U301" s="8">
        <v>0.54469688371057745</v>
      </c>
      <c r="V301" s="7">
        <v>504512.27709798329</v>
      </c>
      <c r="W301" s="9">
        <v>0.09</v>
      </c>
      <c r="X301" s="7">
        <v>91896.589635333934</v>
      </c>
      <c r="Y301" s="7">
        <v>5606000</v>
      </c>
      <c r="Z301" s="3">
        <v>3643900</v>
      </c>
      <c r="AA301" s="3" t="s">
        <v>1140</v>
      </c>
    </row>
    <row r="302" spans="1:27" x14ac:dyDescent="0.35">
      <c r="A302" s="3" t="s">
        <v>1563</v>
      </c>
      <c r="B302" s="4" t="s">
        <v>1563</v>
      </c>
      <c r="C302" s="3" t="s">
        <v>1564</v>
      </c>
      <c r="D302" s="3" t="s">
        <v>199</v>
      </c>
      <c r="E302" s="4" t="s">
        <v>13</v>
      </c>
      <c r="F302" s="3" t="s">
        <v>51</v>
      </c>
      <c r="G302" s="3">
        <v>18424</v>
      </c>
      <c r="H302" s="3">
        <v>27912</v>
      </c>
      <c r="I302" s="3">
        <v>0</v>
      </c>
      <c r="J302" s="3">
        <v>6</v>
      </c>
      <c r="K302" s="3">
        <v>18</v>
      </c>
      <c r="L302" s="3">
        <v>1</v>
      </c>
      <c r="M302" s="3">
        <v>0</v>
      </c>
      <c r="N302" s="3">
        <v>0</v>
      </c>
      <c r="O302" s="3">
        <v>0</v>
      </c>
      <c r="P302" s="3" t="s">
        <v>1187</v>
      </c>
      <c r="Q302" s="5" t="s">
        <v>81</v>
      </c>
      <c r="R302" s="7">
        <v>699840</v>
      </c>
      <c r="S302" s="8">
        <v>0.05</v>
      </c>
      <c r="T302" s="7">
        <v>664848</v>
      </c>
      <c r="U302" s="8">
        <v>0.48136481123773928</v>
      </c>
      <c r="V302" s="7">
        <v>344813.5679782115</v>
      </c>
      <c r="W302" s="9">
        <v>7.0000000000000007E-2</v>
      </c>
      <c r="X302" s="7">
        <v>197036.32455897797</v>
      </c>
      <c r="Y302" s="7">
        <v>4926000</v>
      </c>
      <c r="Z302" s="3"/>
      <c r="AA302" s="3"/>
    </row>
    <row r="303" spans="1:27" x14ac:dyDescent="0.35">
      <c r="A303" s="3" t="s">
        <v>1565</v>
      </c>
      <c r="B303" s="4" t="s">
        <v>1565</v>
      </c>
      <c r="C303" s="3" t="s">
        <v>1566</v>
      </c>
      <c r="D303" s="3" t="s">
        <v>350</v>
      </c>
      <c r="E303" s="4" t="s">
        <v>13</v>
      </c>
      <c r="F303" s="3" t="s">
        <v>51</v>
      </c>
      <c r="G303" s="3">
        <v>13000</v>
      </c>
      <c r="H303" s="3">
        <v>22371</v>
      </c>
      <c r="I303" s="3">
        <v>1</v>
      </c>
      <c r="J303" s="3">
        <v>10</v>
      </c>
      <c r="K303" s="3">
        <v>10</v>
      </c>
      <c r="L303" s="3">
        <v>1</v>
      </c>
      <c r="M303" s="3">
        <v>0</v>
      </c>
      <c r="N303" s="3">
        <v>0</v>
      </c>
      <c r="O303" s="3">
        <v>0</v>
      </c>
      <c r="P303" s="3" t="s">
        <v>1129</v>
      </c>
      <c r="Q303" s="5" t="s">
        <v>81</v>
      </c>
      <c r="R303" s="7">
        <v>399600</v>
      </c>
      <c r="S303" s="8">
        <v>0.05</v>
      </c>
      <c r="T303" s="7">
        <v>379620</v>
      </c>
      <c r="U303" s="8">
        <v>0.48288491868240829</v>
      </c>
      <c r="V303" s="7">
        <v>196307.22716978416</v>
      </c>
      <c r="W303" s="9">
        <v>7.0000000000000007E-2</v>
      </c>
      <c r="X303" s="7">
        <v>127472.22543492477</v>
      </c>
      <c r="Y303" s="7">
        <v>2804000</v>
      </c>
      <c r="Z303" s="3"/>
      <c r="AA303" s="3"/>
    </row>
    <row r="304" spans="1:27" x14ac:dyDescent="0.35">
      <c r="A304" s="3" t="s">
        <v>1567</v>
      </c>
      <c r="B304" s="4" t="s">
        <v>1567</v>
      </c>
      <c r="C304" s="3" t="s">
        <v>1568</v>
      </c>
      <c r="D304" s="3" t="s">
        <v>1569</v>
      </c>
      <c r="E304" s="4" t="s">
        <v>12</v>
      </c>
      <c r="F304" s="3" t="s">
        <v>62</v>
      </c>
      <c r="G304" s="3">
        <v>5194</v>
      </c>
      <c r="H304" s="3">
        <v>7140</v>
      </c>
      <c r="I304" s="3">
        <v>0</v>
      </c>
      <c r="J304" s="3">
        <v>7</v>
      </c>
      <c r="K304" s="3">
        <v>0</v>
      </c>
      <c r="L304" s="3">
        <v>0</v>
      </c>
      <c r="M304" s="3">
        <v>0</v>
      </c>
      <c r="N304" s="3">
        <v>0</v>
      </c>
      <c r="O304" s="3">
        <v>2300</v>
      </c>
      <c r="P304" s="3" t="s">
        <v>1091</v>
      </c>
      <c r="Q304" s="5" t="s">
        <v>81</v>
      </c>
      <c r="R304" s="7">
        <v>216800</v>
      </c>
      <c r="S304" s="8">
        <v>0.05</v>
      </c>
      <c r="T304" s="7">
        <v>205960</v>
      </c>
      <c r="U304" s="8">
        <v>0.50690419094384798</v>
      </c>
      <c r="V304" s="7">
        <v>101558.01283320508</v>
      </c>
      <c r="W304" s="9">
        <v>7.0000000000000007E-2</v>
      </c>
      <c r="X304" s="7">
        <v>161203.19497334136</v>
      </c>
      <c r="Y304" s="7">
        <v>1451000</v>
      </c>
      <c r="Z304" s="3"/>
      <c r="AA304" s="3"/>
    </row>
    <row r="305" spans="1:27" x14ac:dyDescent="0.35">
      <c r="A305" s="3" t="s">
        <v>1570</v>
      </c>
      <c r="B305" s="4" t="s">
        <v>1570</v>
      </c>
      <c r="C305" s="3" t="s">
        <v>1571</v>
      </c>
      <c r="D305" s="3" t="s">
        <v>350</v>
      </c>
      <c r="E305" s="4" t="s">
        <v>13</v>
      </c>
      <c r="F305" s="3" t="s">
        <v>51</v>
      </c>
      <c r="G305" s="3">
        <v>15000</v>
      </c>
      <c r="H305" s="3">
        <v>33180</v>
      </c>
      <c r="I305" s="3">
        <v>0</v>
      </c>
      <c r="J305" s="3">
        <v>0</v>
      </c>
      <c r="K305" s="3">
        <v>0</v>
      </c>
      <c r="L305" s="3">
        <v>26</v>
      </c>
      <c r="M305" s="3">
        <v>0</v>
      </c>
      <c r="N305" s="3">
        <v>0</v>
      </c>
      <c r="O305" s="3">
        <v>0</v>
      </c>
      <c r="P305" s="3" t="s">
        <v>720</v>
      </c>
      <c r="Q305" s="5" t="s">
        <v>81</v>
      </c>
      <c r="R305" s="7">
        <v>716040</v>
      </c>
      <c r="S305" s="8">
        <v>0.05</v>
      </c>
      <c r="T305" s="7">
        <v>680238</v>
      </c>
      <c r="U305" s="8">
        <v>0.48288491868240829</v>
      </c>
      <c r="V305" s="7">
        <v>351761.32868531597</v>
      </c>
      <c r="W305" s="9">
        <v>7.0000000000000007E-2</v>
      </c>
      <c r="X305" s="7">
        <v>193275.45532160217</v>
      </c>
      <c r="Y305" s="7">
        <v>5025000</v>
      </c>
      <c r="Z305" s="3"/>
      <c r="AA305" s="3"/>
    </row>
    <row r="306" spans="1:27" x14ac:dyDescent="0.35">
      <c r="A306" s="3" t="s">
        <v>1572</v>
      </c>
      <c r="B306" s="4" t="s">
        <v>1572</v>
      </c>
      <c r="C306" s="3" t="s">
        <v>1573</v>
      </c>
      <c r="D306" s="3" t="s">
        <v>199</v>
      </c>
      <c r="E306" s="4" t="s">
        <v>13</v>
      </c>
      <c r="F306" s="3" t="s">
        <v>51</v>
      </c>
      <c r="G306" s="3">
        <v>14820</v>
      </c>
      <c r="H306" s="3">
        <v>27729</v>
      </c>
      <c r="I306" s="3">
        <v>0</v>
      </c>
      <c r="J306" s="3">
        <v>0</v>
      </c>
      <c r="K306" s="3">
        <v>22</v>
      </c>
      <c r="L306" s="3">
        <v>0</v>
      </c>
      <c r="M306" s="3">
        <v>0</v>
      </c>
      <c r="N306" s="3">
        <v>0</v>
      </c>
      <c r="O306" s="3">
        <v>0</v>
      </c>
      <c r="P306" s="3" t="s">
        <v>810</v>
      </c>
      <c r="Q306" s="5" t="s">
        <v>81</v>
      </c>
      <c r="R306" s="7">
        <v>700920</v>
      </c>
      <c r="S306" s="8">
        <v>0.05</v>
      </c>
      <c r="T306" s="7">
        <v>665874</v>
      </c>
      <c r="U306" s="8">
        <v>0.48136456009230483</v>
      </c>
      <c r="V306" s="7">
        <v>345345.85491309664</v>
      </c>
      <c r="W306" s="9">
        <v>7.0000000000000007E-2</v>
      </c>
      <c r="X306" s="7">
        <v>224250.55513837439</v>
      </c>
      <c r="Y306" s="7">
        <v>4934000</v>
      </c>
      <c r="Z306" s="3"/>
      <c r="AA306" s="3"/>
    </row>
    <row r="307" spans="1:27" x14ac:dyDescent="0.35">
      <c r="A307" s="3" t="s">
        <v>1574</v>
      </c>
      <c r="B307" s="4" t="s">
        <v>1574</v>
      </c>
      <c r="C307" s="3" t="s">
        <v>1575</v>
      </c>
      <c r="D307" s="3" t="s">
        <v>350</v>
      </c>
      <c r="E307" s="4" t="s">
        <v>13</v>
      </c>
      <c r="F307" s="3" t="s">
        <v>51</v>
      </c>
      <c r="G307" s="3">
        <v>7250</v>
      </c>
      <c r="H307" s="3">
        <v>6256</v>
      </c>
      <c r="I307" s="3">
        <v>0</v>
      </c>
      <c r="J307" s="3">
        <v>1</v>
      </c>
      <c r="K307" s="3">
        <v>3</v>
      </c>
      <c r="L307" s="3">
        <v>5</v>
      </c>
      <c r="M307" s="3">
        <v>0</v>
      </c>
      <c r="N307" s="3">
        <v>0</v>
      </c>
      <c r="O307" s="3">
        <v>0</v>
      </c>
      <c r="P307" s="3" t="s">
        <v>110</v>
      </c>
      <c r="Q307" s="5" t="s">
        <v>81</v>
      </c>
      <c r="R307" s="7">
        <v>220860</v>
      </c>
      <c r="S307" s="8">
        <v>0.05</v>
      </c>
      <c r="T307" s="7">
        <v>209817</v>
      </c>
      <c r="U307" s="8">
        <v>0.48288574416398594</v>
      </c>
      <c r="V307" s="7">
        <v>108499.36181674496</v>
      </c>
      <c r="W307" s="9">
        <v>7.0000000000000007E-2</v>
      </c>
      <c r="X307" s="7">
        <v>172221.20923292852</v>
      </c>
      <c r="Y307" s="7">
        <v>1550000</v>
      </c>
      <c r="Z307" s="3"/>
      <c r="AA307" s="3"/>
    </row>
    <row r="308" spans="1:27" x14ac:dyDescent="0.35">
      <c r="A308" s="3" t="s">
        <v>1576</v>
      </c>
      <c r="B308" s="4" t="s">
        <v>1576</v>
      </c>
      <c r="C308" s="3" t="s">
        <v>1577</v>
      </c>
      <c r="D308" s="3" t="s">
        <v>199</v>
      </c>
      <c r="E308" s="4" t="s">
        <v>13</v>
      </c>
      <c r="F308" s="3" t="s">
        <v>51</v>
      </c>
      <c r="G308" s="3">
        <v>17100</v>
      </c>
      <c r="H308" s="3">
        <v>31764</v>
      </c>
      <c r="I308" s="3">
        <v>0</v>
      </c>
      <c r="J308" s="3">
        <v>15</v>
      </c>
      <c r="K308" s="3">
        <v>15</v>
      </c>
      <c r="L308" s="3">
        <v>0</v>
      </c>
      <c r="M308" s="3">
        <v>0</v>
      </c>
      <c r="N308" s="3">
        <v>0</v>
      </c>
      <c r="O308" s="3">
        <v>0</v>
      </c>
      <c r="P308" s="3" t="s">
        <v>953</v>
      </c>
      <c r="Q308" s="5" t="s">
        <v>81</v>
      </c>
      <c r="R308" s="7">
        <v>785700</v>
      </c>
      <c r="S308" s="8">
        <v>0.05</v>
      </c>
      <c r="T308" s="7">
        <v>746415</v>
      </c>
      <c r="U308" s="8">
        <v>0.48136456009230483</v>
      </c>
      <c r="V308" s="7">
        <v>387117.27187870233</v>
      </c>
      <c r="W308" s="9">
        <v>7.0000000000000007E-2</v>
      </c>
      <c r="X308" s="7">
        <v>184341.55803747728</v>
      </c>
      <c r="Y308" s="7">
        <v>5530000</v>
      </c>
      <c r="Z308" s="3"/>
      <c r="AA308" s="3"/>
    </row>
    <row r="309" spans="1:27" x14ac:dyDescent="0.35">
      <c r="A309" s="3" t="s">
        <v>1578</v>
      </c>
      <c r="B309" s="4" t="s">
        <v>1578</v>
      </c>
      <c r="C309" s="3" t="s">
        <v>1579</v>
      </c>
      <c r="D309" s="3" t="s">
        <v>199</v>
      </c>
      <c r="E309" s="4" t="s">
        <v>13</v>
      </c>
      <c r="F309" s="3" t="s">
        <v>51</v>
      </c>
      <c r="G309" s="3">
        <v>12000</v>
      </c>
      <c r="H309" s="3">
        <v>25571</v>
      </c>
      <c r="I309" s="3">
        <v>0</v>
      </c>
      <c r="J309" s="3">
        <v>0</v>
      </c>
      <c r="K309" s="3">
        <v>10</v>
      </c>
      <c r="L309" s="3">
        <v>9</v>
      </c>
      <c r="M309" s="3">
        <v>0</v>
      </c>
      <c r="N309" s="3">
        <v>0</v>
      </c>
      <c r="O309" s="3">
        <v>0</v>
      </c>
      <c r="P309" s="3" t="s">
        <v>854</v>
      </c>
      <c r="Q309" s="5" t="s">
        <v>81</v>
      </c>
      <c r="R309" s="7">
        <v>580800</v>
      </c>
      <c r="S309" s="8">
        <v>0.05</v>
      </c>
      <c r="T309" s="7">
        <v>551760</v>
      </c>
      <c r="U309" s="8">
        <v>0.50458704247623143</v>
      </c>
      <c r="V309" s="7">
        <v>273349.05344331457</v>
      </c>
      <c r="W309" s="9">
        <v>7.0000000000000007E-2</v>
      </c>
      <c r="X309" s="7">
        <v>205525.60409271772</v>
      </c>
      <c r="Y309" s="7">
        <v>3905000</v>
      </c>
      <c r="Z309" s="3"/>
      <c r="AA309" s="3"/>
    </row>
    <row r="310" spans="1:27" x14ac:dyDescent="0.35">
      <c r="A310" s="3" t="s">
        <v>1580</v>
      </c>
      <c r="B310" s="4" t="s">
        <v>1580</v>
      </c>
      <c r="C310" s="3" t="s">
        <v>1581</v>
      </c>
      <c r="D310" s="3" t="s">
        <v>199</v>
      </c>
      <c r="E310" s="4" t="s">
        <v>13</v>
      </c>
      <c r="F310" s="3" t="s">
        <v>51</v>
      </c>
      <c r="G310" s="3">
        <v>14700</v>
      </c>
      <c r="H310" s="3">
        <v>25392</v>
      </c>
      <c r="I310" s="3">
        <v>0</v>
      </c>
      <c r="J310" s="3">
        <v>18</v>
      </c>
      <c r="K310" s="3">
        <v>7</v>
      </c>
      <c r="L310" s="3">
        <v>0</v>
      </c>
      <c r="M310" s="3">
        <v>0</v>
      </c>
      <c r="N310" s="3">
        <v>0</v>
      </c>
      <c r="O310" s="3">
        <v>0</v>
      </c>
      <c r="P310" s="3" t="s">
        <v>720</v>
      </c>
      <c r="Q310" s="5" t="s">
        <v>81</v>
      </c>
      <c r="R310" s="7">
        <v>622080</v>
      </c>
      <c r="S310" s="8">
        <v>0.05</v>
      </c>
      <c r="T310" s="7">
        <v>590976</v>
      </c>
      <c r="U310" s="8">
        <v>0.48136480840775459</v>
      </c>
      <c r="V310" s="7">
        <v>306500.95098641881</v>
      </c>
      <c r="W310" s="9">
        <v>7.0000000000000007E-2</v>
      </c>
      <c r="X310" s="7">
        <v>175143.40056366788</v>
      </c>
      <c r="Y310" s="7">
        <v>4379000</v>
      </c>
      <c r="Z310" s="3"/>
      <c r="AA310" s="3"/>
    </row>
    <row r="311" spans="1:27" x14ac:dyDescent="0.35">
      <c r="A311" s="3" t="s">
        <v>607</v>
      </c>
      <c r="B311" s="4" t="s">
        <v>607</v>
      </c>
      <c r="C311" s="3" t="s">
        <v>608</v>
      </c>
      <c r="D311" s="3" t="s">
        <v>436</v>
      </c>
      <c r="E311" s="4" t="s">
        <v>3</v>
      </c>
      <c r="F311" s="3" t="s">
        <v>867</v>
      </c>
      <c r="G311" s="3">
        <v>44880</v>
      </c>
      <c r="H311" s="3">
        <v>190390</v>
      </c>
      <c r="I311" s="3">
        <v>55</v>
      </c>
      <c r="J311" s="3">
        <v>80</v>
      </c>
      <c r="K311" s="3">
        <v>30</v>
      </c>
      <c r="L311" s="3">
        <v>0</v>
      </c>
      <c r="M311" s="3">
        <v>0</v>
      </c>
      <c r="N311" s="3">
        <v>0</v>
      </c>
      <c r="O311" s="3">
        <v>0</v>
      </c>
      <c r="P311" s="3" t="s">
        <v>1272</v>
      </c>
      <c r="Q311" s="5" t="s">
        <v>82</v>
      </c>
      <c r="R311" s="7">
        <v>5346000</v>
      </c>
      <c r="S311" s="8">
        <v>0.05</v>
      </c>
      <c r="T311" s="7">
        <v>5078700</v>
      </c>
      <c r="U311" s="8">
        <v>0.43494691524404511</v>
      </c>
      <c r="V311" s="7">
        <v>2869735.1015500678</v>
      </c>
      <c r="W311" s="9">
        <v>0.06</v>
      </c>
      <c r="X311" s="7">
        <v>289872.23247980484</v>
      </c>
      <c r="Y311" s="7">
        <v>47829000</v>
      </c>
      <c r="Z311" s="3"/>
      <c r="AA311" s="3"/>
    </row>
    <row r="312" spans="1:27" x14ac:dyDescent="0.35">
      <c r="A312" s="3" t="s">
        <v>1582</v>
      </c>
      <c r="B312" s="4" t="s">
        <v>1582</v>
      </c>
      <c r="C312" s="3" t="s">
        <v>1583</v>
      </c>
      <c r="D312" s="3" t="s">
        <v>199</v>
      </c>
      <c r="E312" s="4" t="s">
        <v>13</v>
      </c>
      <c r="F312" s="3" t="s">
        <v>51</v>
      </c>
      <c r="G312" s="3">
        <v>17100</v>
      </c>
      <c r="H312" s="3">
        <v>26751</v>
      </c>
      <c r="I312" s="3">
        <v>0</v>
      </c>
      <c r="J312" s="3">
        <v>12</v>
      </c>
      <c r="K312" s="3">
        <v>19</v>
      </c>
      <c r="L312" s="3">
        <v>0</v>
      </c>
      <c r="M312" s="3">
        <v>0</v>
      </c>
      <c r="N312" s="3">
        <v>0</v>
      </c>
      <c r="O312" s="3">
        <v>0</v>
      </c>
      <c r="P312" s="3" t="s">
        <v>953</v>
      </c>
      <c r="Q312" s="5" t="s">
        <v>81</v>
      </c>
      <c r="R312" s="7">
        <v>832680</v>
      </c>
      <c r="S312" s="8">
        <v>0.05</v>
      </c>
      <c r="T312" s="7">
        <v>791046</v>
      </c>
      <c r="U312" s="8">
        <v>0.4813645135336187</v>
      </c>
      <c r="V312" s="7">
        <v>410264.52702728513</v>
      </c>
      <c r="W312" s="9">
        <v>7.0000000000000007E-2</v>
      </c>
      <c r="X312" s="7">
        <v>189061.99402179031</v>
      </c>
      <c r="Y312" s="7">
        <v>5861000</v>
      </c>
      <c r="Z312" s="3"/>
      <c r="AA312" s="3"/>
    </row>
    <row r="313" spans="1:27" ht="29" x14ac:dyDescent="0.35">
      <c r="A313" s="3" t="s">
        <v>1584</v>
      </c>
      <c r="B313" s="4" t="s">
        <v>1585</v>
      </c>
      <c r="C313" s="3" t="s">
        <v>2219</v>
      </c>
      <c r="D313" s="3" t="s">
        <v>199</v>
      </c>
      <c r="E313" s="4" t="s">
        <v>1201</v>
      </c>
      <c r="F313" s="3" t="s">
        <v>51</v>
      </c>
      <c r="G313" s="3">
        <v>27700</v>
      </c>
      <c r="H313" s="3">
        <v>32268</v>
      </c>
      <c r="I313" s="3">
        <v>0</v>
      </c>
      <c r="J313" s="3">
        <v>20</v>
      </c>
      <c r="K313" s="3">
        <v>15</v>
      </c>
      <c r="L313" s="3">
        <v>0</v>
      </c>
      <c r="M313" s="3">
        <v>0</v>
      </c>
      <c r="N313" s="3">
        <v>0</v>
      </c>
      <c r="O313" s="3">
        <v>0</v>
      </c>
      <c r="P313" s="3" t="s">
        <v>961</v>
      </c>
      <c r="Q313" s="5" t="s">
        <v>81</v>
      </c>
      <c r="R313" s="7">
        <v>901800</v>
      </c>
      <c r="S313" s="8">
        <v>0.05</v>
      </c>
      <c r="T313" s="7">
        <v>856710</v>
      </c>
      <c r="U313" s="8">
        <v>0.48136486175641952</v>
      </c>
      <c r="V313" s="7">
        <v>444319.90928465786</v>
      </c>
      <c r="W313" s="9">
        <v>7.0000000000000007E-2</v>
      </c>
      <c r="X313" s="7">
        <v>181355.06501414609</v>
      </c>
      <c r="Y313" s="7">
        <v>6347000</v>
      </c>
      <c r="Z313" s="3"/>
      <c r="AA313" s="3"/>
    </row>
    <row r="314" spans="1:27" x14ac:dyDescent="0.35">
      <c r="A314" s="3" t="s">
        <v>1586</v>
      </c>
      <c r="B314" s="4" t="s">
        <v>1586</v>
      </c>
      <c r="C314" s="3" t="s">
        <v>1587</v>
      </c>
      <c r="D314" s="3" t="s">
        <v>199</v>
      </c>
      <c r="E314" s="4" t="s">
        <v>13</v>
      </c>
      <c r="F314" s="3" t="s">
        <v>51</v>
      </c>
      <c r="G314" s="3">
        <v>18100</v>
      </c>
      <c r="H314" s="3">
        <v>29925</v>
      </c>
      <c r="I314" s="3">
        <v>0</v>
      </c>
      <c r="J314" s="3">
        <v>19</v>
      </c>
      <c r="K314" s="3">
        <v>12</v>
      </c>
      <c r="L314" s="3">
        <v>0</v>
      </c>
      <c r="M314" s="3">
        <v>0</v>
      </c>
      <c r="N314" s="3">
        <v>0</v>
      </c>
      <c r="O314" s="3">
        <v>0</v>
      </c>
      <c r="P314" s="3" t="s">
        <v>860</v>
      </c>
      <c r="Q314" s="5" t="s">
        <v>81</v>
      </c>
      <c r="R314" s="7">
        <v>762720</v>
      </c>
      <c r="S314" s="8">
        <v>0.05</v>
      </c>
      <c r="T314" s="7">
        <v>724584</v>
      </c>
      <c r="U314" s="8">
        <v>0.50458695513283314</v>
      </c>
      <c r="V314" s="7">
        <v>358968.36570203124</v>
      </c>
      <c r="W314" s="9">
        <v>7.0000000000000007E-2</v>
      </c>
      <c r="X314" s="7">
        <v>165423.21000093603</v>
      </c>
      <c r="Y314" s="7">
        <v>5128000</v>
      </c>
      <c r="Z314" s="3"/>
      <c r="AA314" s="3"/>
    </row>
    <row r="315" spans="1:27" x14ac:dyDescent="0.35">
      <c r="A315" s="3" t="s">
        <v>1588</v>
      </c>
      <c r="B315" s="4" t="s">
        <v>1588</v>
      </c>
      <c r="C315" s="3" t="s">
        <v>1589</v>
      </c>
      <c r="D315" s="3" t="s">
        <v>469</v>
      </c>
      <c r="E315" s="4" t="s">
        <v>12</v>
      </c>
      <c r="F315" s="3" t="s">
        <v>62</v>
      </c>
      <c r="G315" s="3">
        <v>12634</v>
      </c>
      <c r="H315" s="3">
        <v>26661</v>
      </c>
      <c r="I315" s="3">
        <v>2</v>
      </c>
      <c r="J315" s="3">
        <v>21</v>
      </c>
      <c r="K315" s="3">
        <v>5</v>
      </c>
      <c r="L315" s="3">
        <v>0</v>
      </c>
      <c r="M315" s="3">
        <v>0</v>
      </c>
      <c r="N315" s="3">
        <v>0</v>
      </c>
      <c r="O315" s="3">
        <v>3230</v>
      </c>
      <c r="P315" s="3" t="s">
        <v>720</v>
      </c>
      <c r="Q315" s="5" t="s">
        <v>81</v>
      </c>
      <c r="R315" s="7">
        <v>729248</v>
      </c>
      <c r="S315" s="8">
        <v>0.05</v>
      </c>
      <c r="T315" s="7">
        <v>692785.6</v>
      </c>
      <c r="U315" s="8">
        <v>0.5069044240693702</v>
      </c>
      <c r="V315" s="7">
        <v>341609.51442844694</v>
      </c>
      <c r="W315" s="9">
        <v>7.0000000000000007E-2</v>
      </c>
      <c r="X315" s="7">
        <v>162671.19734687949</v>
      </c>
      <c r="Y315" s="7">
        <v>4880000</v>
      </c>
      <c r="Z315" s="3"/>
      <c r="AA315" s="3"/>
    </row>
    <row r="316" spans="1:27" x14ac:dyDescent="0.35">
      <c r="A316" s="3" t="s">
        <v>1590</v>
      </c>
      <c r="B316" s="4" t="s">
        <v>1590</v>
      </c>
      <c r="C316" s="3" t="s">
        <v>1591</v>
      </c>
      <c r="D316" s="3" t="s">
        <v>987</v>
      </c>
      <c r="E316" s="4" t="s">
        <v>863</v>
      </c>
      <c r="F316" s="3" t="s">
        <v>50</v>
      </c>
      <c r="G316" s="3">
        <v>14116</v>
      </c>
      <c r="H316" s="3">
        <v>72534</v>
      </c>
      <c r="I316" s="3">
        <v>32</v>
      </c>
      <c r="J316" s="3">
        <v>70</v>
      </c>
      <c r="K316" s="3">
        <v>0</v>
      </c>
      <c r="L316" s="3">
        <v>0</v>
      </c>
      <c r="M316" s="3">
        <v>0</v>
      </c>
      <c r="N316" s="3">
        <v>0</v>
      </c>
      <c r="O316" s="3">
        <v>11395</v>
      </c>
      <c r="P316" s="3" t="s">
        <v>720</v>
      </c>
      <c r="Q316" s="5" t="s">
        <v>81</v>
      </c>
      <c r="R316" s="7">
        <v>2243392</v>
      </c>
      <c r="S316" s="8">
        <v>0.05</v>
      </c>
      <c r="T316" s="7">
        <v>2131222.4</v>
      </c>
      <c r="U316" s="8">
        <v>0.50690412817426167</v>
      </c>
      <c r="V316" s="7">
        <v>1050896.9673825423</v>
      </c>
      <c r="W316" s="9">
        <v>7.0000000000000007E-2</v>
      </c>
      <c r="X316" s="7">
        <v>136480.12563409639</v>
      </c>
      <c r="Y316" s="7">
        <v>15013000</v>
      </c>
      <c r="Z316" s="3"/>
      <c r="AA316" s="3"/>
    </row>
    <row r="317" spans="1:27" x14ac:dyDescent="0.35">
      <c r="A317" s="3" t="s">
        <v>1592</v>
      </c>
      <c r="B317" s="4" t="s">
        <v>1592</v>
      </c>
      <c r="C317" s="3" t="s">
        <v>1593</v>
      </c>
      <c r="D317" s="3" t="s">
        <v>350</v>
      </c>
      <c r="E317" s="4" t="s">
        <v>13</v>
      </c>
      <c r="F317" s="3" t="s">
        <v>867</v>
      </c>
      <c r="G317" s="3">
        <v>12875</v>
      </c>
      <c r="H317" s="3">
        <v>23418</v>
      </c>
      <c r="I317" s="3">
        <v>0</v>
      </c>
      <c r="J317" s="3">
        <v>13</v>
      </c>
      <c r="K317" s="3">
        <v>6</v>
      </c>
      <c r="L317" s="3">
        <v>0</v>
      </c>
      <c r="M317" s="3">
        <v>0</v>
      </c>
      <c r="N317" s="3">
        <v>0</v>
      </c>
      <c r="O317" s="3">
        <v>0</v>
      </c>
      <c r="P317" s="3" t="s">
        <v>134</v>
      </c>
      <c r="Q317" s="5" t="s">
        <v>81</v>
      </c>
      <c r="R317" s="7">
        <v>332640</v>
      </c>
      <c r="S317" s="8">
        <v>0.05</v>
      </c>
      <c r="T317" s="7">
        <v>316008</v>
      </c>
      <c r="U317" s="8">
        <v>0.4828845294704841</v>
      </c>
      <c r="V317" s="7">
        <v>163412.62561109127</v>
      </c>
      <c r="W317" s="9">
        <v>7.0000000000000007E-2</v>
      </c>
      <c r="X317" s="7">
        <v>122866.63579781297</v>
      </c>
      <c r="Y317" s="7">
        <v>2334000</v>
      </c>
      <c r="Z317" s="3"/>
      <c r="AA317" s="3"/>
    </row>
    <row r="318" spans="1:27" ht="58" x14ac:dyDescent="0.35">
      <c r="A318" s="3" t="s">
        <v>1594</v>
      </c>
      <c r="B318" s="4" t="s">
        <v>1595</v>
      </c>
      <c r="C318" s="3" t="s">
        <v>1596</v>
      </c>
      <c r="D318" s="3" t="s">
        <v>199</v>
      </c>
      <c r="E318" s="4" t="s">
        <v>990</v>
      </c>
      <c r="F318" s="3" t="s">
        <v>51</v>
      </c>
      <c r="G318" s="3">
        <v>30000</v>
      </c>
      <c r="H318" s="3">
        <v>35280</v>
      </c>
      <c r="I318" s="3">
        <v>0</v>
      </c>
      <c r="J318" s="3">
        <v>23</v>
      </c>
      <c r="K318" s="3">
        <v>15</v>
      </c>
      <c r="L318" s="3">
        <v>0</v>
      </c>
      <c r="M318" s="3">
        <v>0</v>
      </c>
      <c r="N318" s="3">
        <v>0</v>
      </c>
      <c r="O318" s="3">
        <v>0</v>
      </c>
      <c r="P318" s="3" t="s">
        <v>97</v>
      </c>
      <c r="Q318" s="5" t="s">
        <v>157</v>
      </c>
      <c r="R318" s="7">
        <v>863520</v>
      </c>
      <c r="S318" s="8">
        <v>0.05</v>
      </c>
      <c r="T318" s="7">
        <v>820344</v>
      </c>
      <c r="U318" s="8">
        <v>0.48401591772792291</v>
      </c>
      <c r="V318" s="7">
        <v>423284.44598740479</v>
      </c>
      <c r="W318" s="9">
        <v>8.5000000000000006E-2</v>
      </c>
      <c r="X318" s="7">
        <v>131047.81609517174</v>
      </c>
      <c r="Y318" s="7">
        <v>4980000</v>
      </c>
      <c r="Z318" s="3"/>
      <c r="AA318" s="3"/>
    </row>
    <row r="319" spans="1:27" ht="29" x14ac:dyDescent="0.35">
      <c r="A319" s="3" t="s">
        <v>1597</v>
      </c>
      <c r="B319" s="4" t="s">
        <v>1598</v>
      </c>
      <c r="C319" s="3" t="s">
        <v>2220</v>
      </c>
      <c r="D319" s="3" t="s">
        <v>469</v>
      </c>
      <c r="E319" s="4" t="s">
        <v>1599</v>
      </c>
      <c r="F319" s="3" t="s">
        <v>867</v>
      </c>
      <c r="G319" s="3">
        <v>11917</v>
      </c>
      <c r="H319" s="3">
        <v>37488</v>
      </c>
      <c r="I319" s="3">
        <v>20</v>
      </c>
      <c r="J319" s="3">
        <v>42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 t="s">
        <v>96</v>
      </c>
      <c r="Q319" s="5" t="s">
        <v>81</v>
      </c>
      <c r="R319" s="7">
        <v>1283520</v>
      </c>
      <c r="S319" s="8">
        <v>0.05</v>
      </c>
      <c r="T319" s="7">
        <v>1219344</v>
      </c>
      <c r="U319" s="8">
        <v>0.50690421969859523</v>
      </c>
      <c r="V319" s="7">
        <v>601253.38113583613</v>
      </c>
      <c r="W319" s="9">
        <v>7.0000000000000007E-2</v>
      </c>
      <c r="X319" s="7">
        <v>138537.64542300373</v>
      </c>
      <c r="Y319" s="7">
        <v>8589000</v>
      </c>
      <c r="Z319" s="3"/>
      <c r="AA319" s="3"/>
    </row>
    <row r="320" spans="1:27" x14ac:dyDescent="0.35">
      <c r="A320" s="3" t="s">
        <v>1600</v>
      </c>
      <c r="B320" s="4" t="s">
        <v>1600</v>
      </c>
      <c r="C320" s="3" t="s">
        <v>1601</v>
      </c>
      <c r="D320" s="3" t="s">
        <v>199</v>
      </c>
      <c r="E320" s="4" t="s">
        <v>13</v>
      </c>
      <c r="F320" s="3" t="s">
        <v>51</v>
      </c>
      <c r="G320" s="3">
        <v>7500</v>
      </c>
      <c r="H320" s="3">
        <v>6600</v>
      </c>
      <c r="I320" s="3">
        <v>0</v>
      </c>
      <c r="J320" s="3">
        <v>9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 t="s">
        <v>97</v>
      </c>
      <c r="Q320" s="5" t="s">
        <v>81</v>
      </c>
      <c r="R320" s="7">
        <v>170100</v>
      </c>
      <c r="S320" s="8">
        <v>0.05</v>
      </c>
      <c r="T320" s="7">
        <v>161595</v>
      </c>
      <c r="U320" s="8">
        <v>0.48136514147109966</v>
      </c>
      <c r="V320" s="7">
        <v>83808.799963977654</v>
      </c>
      <c r="W320" s="9">
        <v>7.0000000000000007E-2</v>
      </c>
      <c r="X320" s="7">
        <v>133029.84121266293</v>
      </c>
      <c r="Y320" s="7">
        <v>1197000</v>
      </c>
      <c r="Z320" s="3"/>
      <c r="AA320" s="3"/>
    </row>
    <row r="321" spans="1:27" x14ac:dyDescent="0.35">
      <c r="A321" s="3" t="s">
        <v>1602</v>
      </c>
      <c r="B321" s="4" t="s">
        <v>1602</v>
      </c>
      <c r="C321" s="3" t="s">
        <v>1603</v>
      </c>
      <c r="D321" s="3" t="s">
        <v>350</v>
      </c>
      <c r="E321" s="4" t="s">
        <v>6</v>
      </c>
      <c r="F321" s="3" t="s">
        <v>51</v>
      </c>
      <c r="G321" s="3">
        <v>27500</v>
      </c>
      <c r="H321" s="3">
        <v>36534</v>
      </c>
      <c r="I321" s="3">
        <v>0</v>
      </c>
      <c r="J321" s="3">
        <v>0</v>
      </c>
      <c r="K321" s="3">
        <v>34</v>
      </c>
      <c r="L321" s="3">
        <v>0</v>
      </c>
      <c r="M321" s="3">
        <v>0</v>
      </c>
      <c r="N321" s="3">
        <v>0</v>
      </c>
      <c r="O321" s="3">
        <v>0</v>
      </c>
      <c r="P321" s="3" t="s">
        <v>100</v>
      </c>
      <c r="Q321" s="5" t="s">
        <v>81</v>
      </c>
      <c r="R321" s="7">
        <v>771120</v>
      </c>
      <c r="S321" s="8">
        <v>0.05</v>
      </c>
      <c r="T321" s="7">
        <v>732564</v>
      </c>
      <c r="U321" s="8">
        <v>0.48288514436522834</v>
      </c>
      <c r="V321" s="7">
        <v>378819.72710323089</v>
      </c>
      <c r="W321" s="9">
        <v>7.0000000000000007E-2</v>
      </c>
      <c r="X321" s="7">
        <v>159167.95256438269</v>
      </c>
      <c r="Y321" s="7">
        <v>5412000</v>
      </c>
      <c r="Z321" s="3"/>
      <c r="AA321" s="3"/>
    </row>
    <row r="322" spans="1:27" x14ac:dyDescent="0.35">
      <c r="A322" s="3" t="s">
        <v>1604</v>
      </c>
      <c r="B322" s="4" t="s">
        <v>1604</v>
      </c>
      <c r="C322" s="3" t="s">
        <v>1605</v>
      </c>
      <c r="D322" s="3" t="s">
        <v>199</v>
      </c>
      <c r="E322" s="4" t="s">
        <v>13</v>
      </c>
      <c r="F322" s="3" t="s">
        <v>51</v>
      </c>
      <c r="G322" s="3">
        <v>8150</v>
      </c>
      <c r="H322" s="3">
        <v>8550</v>
      </c>
      <c r="I322" s="3">
        <v>0</v>
      </c>
      <c r="J322" s="3">
        <v>0</v>
      </c>
      <c r="K322" s="3">
        <v>12</v>
      </c>
      <c r="L322" s="3">
        <v>0</v>
      </c>
      <c r="M322" s="3">
        <v>0</v>
      </c>
      <c r="N322" s="3">
        <v>0</v>
      </c>
      <c r="O322" s="3">
        <v>0</v>
      </c>
      <c r="P322" s="3" t="s">
        <v>95</v>
      </c>
      <c r="Q322" s="5" t="s">
        <v>81</v>
      </c>
      <c r="R322" s="7">
        <v>424800</v>
      </c>
      <c r="S322" s="8">
        <v>0.05</v>
      </c>
      <c r="T322" s="7">
        <v>403560</v>
      </c>
      <c r="U322" s="8">
        <v>0.45814266955084382</v>
      </c>
      <c r="V322" s="7">
        <v>218671.94427606143</v>
      </c>
      <c r="W322" s="9">
        <v>7.0000000000000007E-2</v>
      </c>
      <c r="X322" s="7">
        <v>260323.74318578743</v>
      </c>
      <c r="Y322" s="7">
        <v>3124000</v>
      </c>
      <c r="Z322" s="3"/>
      <c r="AA322" s="3"/>
    </row>
    <row r="323" spans="1:27" x14ac:dyDescent="0.35">
      <c r="A323" s="3" t="s">
        <v>1606</v>
      </c>
      <c r="B323" s="4" t="s">
        <v>1606</v>
      </c>
      <c r="C323" s="3" t="s">
        <v>1607</v>
      </c>
      <c r="D323" s="3" t="s">
        <v>199</v>
      </c>
      <c r="E323" s="4" t="s">
        <v>13</v>
      </c>
      <c r="F323" s="3" t="s">
        <v>51</v>
      </c>
      <c r="G323" s="3">
        <v>12737</v>
      </c>
      <c r="H323" s="3">
        <v>20571</v>
      </c>
      <c r="I323" s="3">
        <v>0</v>
      </c>
      <c r="J323" s="3">
        <v>18</v>
      </c>
      <c r="K323" s="3">
        <v>4</v>
      </c>
      <c r="L323" s="3">
        <v>0</v>
      </c>
      <c r="M323" s="3">
        <v>0</v>
      </c>
      <c r="N323" s="3">
        <v>0</v>
      </c>
      <c r="O323" s="3">
        <v>0</v>
      </c>
      <c r="P323" s="3" t="s">
        <v>134</v>
      </c>
      <c r="Q323" s="5" t="s">
        <v>81</v>
      </c>
      <c r="R323" s="7">
        <v>594000</v>
      </c>
      <c r="S323" s="8">
        <v>0.05</v>
      </c>
      <c r="T323" s="7">
        <v>564300</v>
      </c>
      <c r="U323" s="8">
        <v>0.48136486487248431</v>
      </c>
      <c r="V323" s="7">
        <v>292665.80675245711</v>
      </c>
      <c r="W323" s="9">
        <v>7.0000000000000007E-2</v>
      </c>
      <c r="X323" s="7">
        <v>190042.73165743967</v>
      </c>
      <c r="Y323" s="7">
        <v>4181000</v>
      </c>
      <c r="Z323" s="3"/>
      <c r="AA323" s="3"/>
    </row>
    <row r="324" spans="1:27" x14ac:dyDescent="0.35">
      <c r="A324" s="3" t="s">
        <v>1608</v>
      </c>
      <c r="B324" s="4" t="s">
        <v>1608</v>
      </c>
      <c r="C324" s="3" t="s">
        <v>1609</v>
      </c>
      <c r="D324" s="3" t="s">
        <v>350</v>
      </c>
      <c r="E324" s="4" t="s">
        <v>13</v>
      </c>
      <c r="F324" s="3" t="s">
        <v>51</v>
      </c>
      <c r="G324" s="3">
        <v>7503</v>
      </c>
      <c r="H324" s="3">
        <v>15411</v>
      </c>
      <c r="I324" s="3">
        <v>0</v>
      </c>
      <c r="J324" s="3">
        <v>0</v>
      </c>
      <c r="K324" s="3">
        <v>13</v>
      </c>
      <c r="L324" s="3">
        <v>0</v>
      </c>
      <c r="M324" s="3">
        <v>0</v>
      </c>
      <c r="N324" s="3">
        <v>0</v>
      </c>
      <c r="O324" s="3">
        <v>0</v>
      </c>
      <c r="P324" s="3" t="s">
        <v>759</v>
      </c>
      <c r="Q324" s="5" t="s">
        <v>81</v>
      </c>
      <c r="R324" s="7">
        <v>262080</v>
      </c>
      <c r="S324" s="8">
        <v>0.05</v>
      </c>
      <c r="T324" s="7">
        <v>248976</v>
      </c>
      <c r="U324" s="8">
        <v>0.5060393253085691</v>
      </c>
      <c r="V324" s="7">
        <v>122984.3529419737</v>
      </c>
      <c r="W324" s="9">
        <v>7.0000000000000007E-2</v>
      </c>
      <c r="X324" s="7">
        <v>135147.6405955755</v>
      </c>
      <c r="Y324" s="7">
        <v>1757000</v>
      </c>
      <c r="Z324" s="3"/>
      <c r="AA324" s="3"/>
    </row>
    <row r="325" spans="1:27" x14ac:dyDescent="0.35">
      <c r="A325" s="3" t="s">
        <v>1610</v>
      </c>
      <c r="B325" s="4" t="s">
        <v>1610</v>
      </c>
      <c r="C325" s="3" t="s">
        <v>1611</v>
      </c>
      <c r="D325" s="3" t="s">
        <v>199</v>
      </c>
      <c r="E325" s="4" t="s">
        <v>13</v>
      </c>
      <c r="F325" s="3" t="s">
        <v>51</v>
      </c>
      <c r="G325" s="3">
        <v>14900</v>
      </c>
      <c r="H325" s="3">
        <v>23892</v>
      </c>
      <c r="I325" s="3">
        <v>0</v>
      </c>
      <c r="J325" s="3">
        <v>22</v>
      </c>
      <c r="K325" s="3">
        <v>3</v>
      </c>
      <c r="L325" s="3">
        <v>0</v>
      </c>
      <c r="M325" s="3">
        <v>0</v>
      </c>
      <c r="N325" s="3">
        <v>0</v>
      </c>
      <c r="O325" s="3">
        <v>0</v>
      </c>
      <c r="P325" s="3" t="s">
        <v>810</v>
      </c>
      <c r="Q325" s="5" t="s">
        <v>81</v>
      </c>
      <c r="R325" s="7">
        <v>665820</v>
      </c>
      <c r="S325" s="8">
        <v>0.05</v>
      </c>
      <c r="T325" s="7">
        <v>632529</v>
      </c>
      <c r="U325" s="8">
        <v>0.48136434780355442</v>
      </c>
      <c r="V325" s="7">
        <v>328052.09044816555</v>
      </c>
      <c r="W325" s="9">
        <v>7.0000000000000007E-2</v>
      </c>
      <c r="X325" s="7">
        <v>187458.33739895173</v>
      </c>
      <c r="Y325" s="7">
        <v>4686000</v>
      </c>
      <c r="Z325" s="3"/>
      <c r="AA325" s="3"/>
    </row>
    <row r="326" spans="1:27" ht="29" x14ac:dyDescent="0.35">
      <c r="A326" s="3" t="s">
        <v>1612</v>
      </c>
      <c r="B326" s="4" t="s">
        <v>1613</v>
      </c>
      <c r="C326" s="3" t="s">
        <v>1614</v>
      </c>
      <c r="D326" s="3" t="s">
        <v>330</v>
      </c>
      <c r="E326" s="4" t="s">
        <v>1615</v>
      </c>
      <c r="F326" s="3" t="s">
        <v>2201</v>
      </c>
      <c r="G326" s="3">
        <v>43895</v>
      </c>
      <c r="H326" s="3">
        <v>24254</v>
      </c>
      <c r="I326" s="3">
        <v>0</v>
      </c>
      <c r="J326" s="3">
        <v>0</v>
      </c>
      <c r="K326" s="3">
        <v>15</v>
      </c>
      <c r="L326" s="3">
        <v>0</v>
      </c>
      <c r="M326" s="3">
        <v>0</v>
      </c>
      <c r="N326" s="3">
        <v>0</v>
      </c>
      <c r="O326" s="3">
        <v>1348</v>
      </c>
      <c r="P326" s="3" t="s">
        <v>104</v>
      </c>
      <c r="Q326" s="5" t="s">
        <v>81</v>
      </c>
      <c r="R326" s="7">
        <v>407656</v>
      </c>
      <c r="S326" s="8">
        <v>0.05</v>
      </c>
      <c r="T326" s="7">
        <v>387273.2</v>
      </c>
      <c r="U326" s="8">
        <v>0.45814207770837817</v>
      </c>
      <c r="V326" s="7">
        <v>209847.05151122776</v>
      </c>
      <c r="W326" s="9">
        <v>7.0000000000000007E-2</v>
      </c>
      <c r="X326" s="7">
        <v>199854.33477259785</v>
      </c>
      <c r="Y326" s="7">
        <v>2998000</v>
      </c>
      <c r="Z326" s="3"/>
      <c r="AA326" s="3"/>
    </row>
    <row r="327" spans="1:27" x14ac:dyDescent="0.35">
      <c r="A327" s="3" t="s">
        <v>1616</v>
      </c>
      <c r="B327" s="4" t="s">
        <v>1616</v>
      </c>
      <c r="C327" s="3" t="s">
        <v>1617</v>
      </c>
      <c r="D327" s="3" t="s">
        <v>199</v>
      </c>
      <c r="E327" s="4" t="s">
        <v>6</v>
      </c>
      <c r="F327" s="3" t="s">
        <v>51</v>
      </c>
      <c r="G327" s="3">
        <v>9000</v>
      </c>
      <c r="H327" s="3">
        <v>7392</v>
      </c>
      <c r="I327" s="3">
        <v>0</v>
      </c>
      <c r="J327" s="3">
        <v>0</v>
      </c>
      <c r="K327" s="3">
        <v>10</v>
      </c>
      <c r="L327" s="3">
        <v>0</v>
      </c>
      <c r="M327" s="3">
        <v>0</v>
      </c>
      <c r="N327" s="3">
        <v>0</v>
      </c>
      <c r="O327" s="3">
        <v>0</v>
      </c>
      <c r="P327" s="3" t="s">
        <v>100</v>
      </c>
      <c r="Q327" s="5" t="s">
        <v>81</v>
      </c>
      <c r="R327" s="7">
        <v>211200</v>
      </c>
      <c r="S327" s="8">
        <v>0.05</v>
      </c>
      <c r="T327" s="7">
        <v>200640</v>
      </c>
      <c r="U327" s="8">
        <v>0.50458645050579776</v>
      </c>
      <c r="V327" s="7">
        <v>99399.774570516747</v>
      </c>
      <c r="W327" s="9">
        <v>7.0000000000000007E-2</v>
      </c>
      <c r="X327" s="7">
        <v>141999.67795788107</v>
      </c>
      <c r="Y327" s="7">
        <v>1420000</v>
      </c>
      <c r="Z327" s="3"/>
      <c r="AA327" s="3"/>
    </row>
    <row r="328" spans="1:27" x14ac:dyDescent="0.35">
      <c r="A328" s="3" t="s">
        <v>1618</v>
      </c>
      <c r="B328" s="4" t="s">
        <v>1618</v>
      </c>
      <c r="C328" s="3" t="s">
        <v>1619</v>
      </c>
      <c r="D328" s="3" t="s">
        <v>469</v>
      </c>
      <c r="E328" s="4" t="s">
        <v>12</v>
      </c>
      <c r="F328" s="3" t="s">
        <v>62</v>
      </c>
      <c r="G328" s="3">
        <v>6748</v>
      </c>
      <c r="H328" s="3">
        <v>18054</v>
      </c>
      <c r="I328" s="3">
        <v>0</v>
      </c>
      <c r="J328" s="3">
        <v>0</v>
      </c>
      <c r="K328" s="3">
        <v>12</v>
      </c>
      <c r="L328" s="3">
        <v>0</v>
      </c>
      <c r="M328" s="3">
        <v>0</v>
      </c>
      <c r="N328" s="3">
        <v>0</v>
      </c>
      <c r="O328" s="3">
        <v>6018</v>
      </c>
      <c r="P328" s="3" t="s">
        <v>1620</v>
      </c>
      <c r="Q328" s="5" t="s">
        <v>81</v>
      </c>
      <c r="R328" s="7">
        <v>488140.8000000001</v>
      </c>
      <c r="S328" s="8">
        <v>0.05</v>
      </c>
      <c r="T328" s="7">
        <v>463733.76000000007</v>
      </c>
      <c r="U328" s="8">
        <v>0.50690419094384798</v>
      </c>
      <c r="V328" s="7">
        <v>228665.17357385147</v>
      </c>
      <c r="W328" s="9">
        <v>7.0000000000000007E-2</v>
      </c>
      <c r="X328" s="7">
        <v>181480.29648718369</v>
      </c>
      <c r="Y328" s="7">
        <v>3267000</v>
      </c>
      <c r="Z328" s="3"/>
      <c r="AA328" s="3"/>
    </row>
    <row r="329" spans="1:27" ht="43.5" x14ac:dyDescent="0.35">
      <c r="A329" s="3" t="s">
        <v>1621</v>
      </c>
      <c r="B329" s="4" t="s">
        <v>1622</v>
      </c>
      <c r="C329" s="3" t="s">
        <v>1623</v>
      </c>
      <c r="D329" s="3" t="s">
        <v>483</v>
      </c>
      <c r="E329" s="4" t="s">
        <v>1624</v>
      </c>
      <c r="F329" s="3" t="s">
        <v>867</v>
      </c>
      <c r="G329" s="3">
        <v>28034</v>
      </c>
      <c r="H329" s="3">
        <v>98694</v>
      </c>
      <c r="I329" s="3">
        <v>52</v>
      </c>
      <c r="J329" s="3">
        <v>52</v>
      </c>
      <c r="K329" s="3">
        <v>156</v>
      </c>
      <c r="L329" s="3">
        <v>0</v>
      </c>
      <c r="M329" s="3">
        <v>0</v>
      </c>
      <c r="N329" s="3">
        <v>0</v>
      </c>
      <c r="O329" s="3">
        <v>3475</v>
      </c>
      <c r="P329" s="3" t="s">
        <v>1625</v>
      </c>
      <c r="Q329" s="5" t="s">
        <v>82</v>
      </c>
      <c r="R329" s="7">
        <v>6385920</v>
      </c>
      <c r="S329" s="8">
        <v>0.05</v>
      </c>
      <c r="T329" s="7">
        <v>6066624</v>
      </c>
      <c r="U329" s="8">
        <v>0.43787283243801473</v>
      </c>
      <c r="V329" s="7">
        <v>3410214.1657835613</v>
      </c>
      <c r="W329" s="9">
        <v>0.06</v>
      </c>
      <c r="X329" s="7">
        <v>469726.46911619307</v>
      </c>
      <c r="Y329" s="7">
        <v>56837000</v>
      </c>
      <c r="Z329" s="3"/>
      <c r="AA329" s="3"/>
    </row>
    <row r="330" spans="1:27" ht="58" x14ac:dyDescent="0.35">
      <c r="A330" s="3" t="s">
        <v>1626</v>
      </c>
      <c r="B330" s="4" t="s">
        <v>1627</v>
      </c>
      <c r="C330" s="3" t="s">
        <v>2221</v>
      </c>
      <c r="D330" s="3" t="s">
        <v>337</v>
      </c>
      <c r="E330" s="4" t="s">
        <v>1628</v>
      </c>
      <c r="F330" s="3" t="s">
        <v>1139</v>
      </c>
      <c r="G330" s="3">
        <v>60205</v>
      </c>
      <c r="H330" s="3">
        <v>44832</v>
      </c>
      <c r="I330" s="3">
        <v>0</v>
      </c>
      <c r="J330" s="3">
        <v>0</v>
      </c>
      <c r="K330" s="3">
        <v>0</v>
      </c>
      <c r="L330" s="3">
        <v>24</v>
      </c>
      <c r="M330" s="3">
        <v>8</v>
      </c>
      <c r="N330" s="3">
        <v>0</v>
      </c>
      <c r="O330" s="3">
        <v>0</v>
      </c>
      <c r="P330" s="3" t="s">
        <v>702</v>
      </c>
      <c r="Q330" s="5" t="s">
        <v>81</v>
      </c>
      <c r="R330" s="7">
        <v>1021680</v>
      </c>
      <c r="S330" s="8">
        <v>0.05</v>
      </c>
      <c r="T330" s="7">
        <v>970596</v>
      </c>
      <c r="U330" s="8">
        <v>0.54360100421771218</v>
      </c>
      <c r="V330" s="7">
        <v>442979.0397103054</v>
      </c>
      <c r="W330" s="9">
        <v>0.09</v>
      </c>
      <c r="X330" s="7">
        <v>153812.16656607826</v>
      </c>
      <c r="Y330" s="7">
        <v>4922000</v>
      </c>
      <c r="Z330" s="3">
        <v>3199300</v>
      </c>
      <c r="AA330" s="3" t="s">
        <v>1140</v>
      </c>
    </row>
    <row r="331" spans="1:27" x14ac:dyDescent="0.35">
      <c r="A331" s="3" t="s">
        <v>1629</v>
      </c>
      <c r="B331" s="4" t="s">
        <v>1629</v>
      </c>
      <c r="C331" s="3" t="s">
        <v>1630</v>
      </c>
      <c r="D331" s="3" t="s">
        <v>427</v>
      </c>
      <c r="E331" s="4" t="s">
        <v>12</v>
      </c>
      <c r="F331" s="3" t="s">
        <v>62</v>
      </c>
      <c r="G331" s="3">
        <v>5225</v>
      </c>
      <c r="H331" s="3">
        <v>10956</v>
      </c>
      <c r="I331" s="3">
        <v>0</v>
      </c>
      <c r="J331" s="3">
        <v>0</v>
      </c>
      <c r="K331" s="3">
        <v>10</v>
      </c>
      <c r="L331" s="3">
        <v>0</v>
      </c>
      <c r="M331" s="3">
        <v>0</v>
      </c>
      <c r="N331" s="3">
        <v>0</v>
      </c>
      <c r="O331" s="3">
        <v>2295</v>
      </c>
      <c r="P331" s="3" t="s">
        <v>759</v>
      </c>
      <c r="Q331" s="5" t="s">
        <v>81</v>
      </c>
      <c r="R331" s="7">
        <v>427440</v>
      </c>
      <c r="S331" s="8">
        <v>0.05</v>
      </c>
      <c r="T331" s="7">
        <v>406068</v>
      </c>
      <c r="U331" s="8">
        <v>0.45975949235754193</v>
      </c>
      <c r="V331" s="7">
        <v>219374.38245735769</v>
      </c>
      <c r="W331" s="9">
        <v>7.0000000000000007E-2</v>
      </c>
      <c r="X331" s="7">
        <v>284901.79539916577</v>
      </c>
      <c r="Y331" s="7">
        <v>3134000</v>
      </c>
      <c r="Z331" s="3"/>
      <c r="AA331" s="3"/>
    </row>
    <row r="332" spans="1:27" x14ac:dyDescent="0.35">
      <c r="A332" s="3" t="s">
        <v>1631</v>
      </c>
      <c r="B332" s="4" t="s">
        <v>1631</v>
      </c>
      <c r="C332" s="3" t="s">
        <v>1632</v>
      </c>
      <c r="D332" s="3" t="s">
        <v>199</v>
      </c>
      <c r="E332" s="4" t="s">
        <v>13</v>
      </c>
      <c r="F332" s="3" t="s">
        <v>51</v>
      </c>
      <c r="G332" s="3">
        <v>11030</v>
      </c>
      <c r="H332" s="3">
        <v>25395</v>
      </c>
      <c r="I332" s="3">
        <v>2</v>
      </c>
      <c r="J332" s="3">
        <v>21</v>
      </c>
      <c r="K332" s="3">
        <v>6</v>
      </c>
      <c r="L332" s="3">
        <v>1</v>
      </c>
      <c r="M332" s="3">
        <v>0</v>
      </c>
      <c r="N332" s="3">
        <v>0</v>
      </c>
      <c r="O332" s="3">
        <v>0</v>
      </c>
      <c r="P332" s="3" t="s">
        <v>759</v>
      </c>
      <c r="Q332" s="5" t="s">
        <v>81</v>
      </c>
      <c r="R332" s="7">
        <v>903000</v>
      </c>
      <c r="S332" s="8">
        <v>0.05</v>
      </c>
      <c r="T332" s="7">
        <v>857850</v>
      </c>
      <c r="U332" s="8">
        <v>0.59528907205484238</v>
      </c>
      <c r="V332" s="7">
        <v>347181.26953775343</v>
      </c>
      <c r="W332" s="9">
        <v>7.0000000000000007E-2</v>
      </c>
      <c r="X332" s="7">
        <v>165324.41406559685</v>
      </c>
      <c r="Y332" s="7">
        <v>4960000</v>
      </c>
      <c r="Z332" s="3"/>
      <c r="AA332" s="3"/>
    </row>
    <row r="333" spans="1:27" ht="29" x14ac:dyDescent="0.35">
      <c r="A333" s="3" t="s">
        <v>1633</v>
      </c>
      <c r="B333" s="4" t="s">
        <v>1634</v>
      </c>
      <c r="C333" s="3" t="s">
        <v>2222</v>
      </c>
      <c r="D333" s="3" t="s">
        <v>330</v>
      </c>
      <c r="E333" s="4" t="s">
        <v>1071</v>
      </c>
      <c r="F333" s="3" t="s">
        <v>62</v>
      </c>
      <c r="G333" s="3">
        <v>14430</v>
      </c>
      <c r="H333" s="3">
        <v>15628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15628</v>
      </c>
      <c r="P333" s="3" t="s">
        <v>698</v>
      </c>
      <c r="Q333" s="5" t="s">
        <v>81</v>
      </c>
      <c r="R333" s="7">
        <v>437584</v>
      </c>
      <c r="S333" s="8">
        <v>0.05</v>
      </c>
      <c r="T333" s="7">
        <v>415704.8</v>
      </c>
      <c r="U333" s="8">
        <v>0.59528890611849039</v>
      </c>
      <c r="V333" s="7">
        <v>168240.34433979419</v>
      </c>
      <c r="W333" s="9">
        <v>7.0000000000000007E-2</v>
      </c>
      <c r="X333" s="7">
        <v>343347.64150978404</v>
      </c>
      <c r="Y333" s="7">
        <v>2403000</v>
      </c>
      <c r="Z333" s="3"/>
      <c r="AA333" s="3"/>
    </row>
    <row r="334" spans="1:27" x14ac:dyDescent="0.35">
      <c r="A334" s="3" t="s">
        <v>1635</v>
      </c>
      <c r="B334" s="4" t="s">
        <v>1635</v>
      </c>
      <c r="C334" s="3" t="s">
        <v>1636</v>
      </c>
      <c r="D334" s="3" t="s">
        <v>199</v>
      </c>
      <c r="E334" s="4" t="s">
        <v>12</v>
      </c>
      <c r="F334" s="3" t="s">
        <v>62</v>
      </c>
      <c r="G334" s="3">
        <v>8250</v>
      </c>
      <c r="H334" s="3">
        <v>9296</v>
      </c>
      <c r="I334" s="3">
        <v>0</v>
      </c>
      <c r="J334" s="3">
        <v>1</v>
      </c>
      <c r="K334" s="3">
        <v>7</v>
      </c>
      <c r="L334" s="3">
        <v>0</v>
      </c>
      <c r="M334" s="3">
        <v>0</v>
      </c>
      <c r="N334" s="3">
        <v>0</v>
      </c>
      <c r="O334" s="3">
        <v>2734</v>
      </c>
      <c r="P334" s="3" t="s">
        <v>810</v>
      </c>
      <c r="Q334" s="5" t="s">
        <v>81</v>
      </c>
      <c r="R334" s="7">
        <v>327679.2</v>
      </c>
      <c r="S334" s="8">
        <v>0.05</v>
      </c>
      <c r="T334" s="7">
        <v>311295.24</v>
      </c>
      <c r="U334" s="8">
        <v>0.48136446340496458</v>
      </c>
      <c r="V334" s="7">
        <v>161448.77383688034</v>
      </c>
      <c r="W334" s="9">
        <v>7.0000000000000007E-2</v>
      </c>
      <c r="X334" s="7">
        <v>209673.73225568875</v>
      </c>
      <c r="Y334" s="7">
        <v>2306000</v>
      </c>
      <c r="Z334" s="3"/>
      <c r="AA334" s="3"/>
    </row>
    <row r="335" spans="1:27" x14ac:dyDescent="0.35">
      <c r="A335" s="3" t="s">
        <v>1637</v>
      </c>
      <c r="B335" s="4" t="s">
        <v>1637</v>
      </c>
      <c r="C335" s="3" t="s">
        <v>1638</v>
      </c>
      <c r="D335" s="3" t="s">
        <v>199</v>
      </c>
      <c r="E335" s="4" t="s">
        <v>863</v>
      </c>
      <c r="F335" s="3" t="s">
        <v>1639</v>
      </c>
      <c r="G335" s="3">
        <v>7000</v>
      </c>
      <c r="H335" s="3">
        <v>16164</v>
      </c>
      <c r="I335" s="3">
        <v>0</v>
      </c>
      <c r="J335" s="3">
        <v>0</v>
      </c>
      <c r="K335" s="3">
        <v>0</v>
      </c>
      <c r="L335" s="3">
        <v>0</v>
      </c>
      <c r="M335" s="3">
        <v>10</v>
      </c>
      <c r="N335" s="3">
        <v>0</v>
      </c>
      <c r="O335" s="3">
        <v>0</v>
      </c>
      <c r="P335" s="3" t="s">
        <v>131</v>
      </c>
      <c r="Q335" s="5" t="s">
        <v>81</v>
      </c>
      <c r="R335" s="7">
        <v>528000</v>
      </c>
      <c r="S335" s="8">
        <v>0.05</v>
      </c>
      <c r="T335" s="7">
        <v>501600</v>
      </c>
      <c r="U335" s="8">
        <v>0.47840076075385202</v>
      </c>
      <c r="V335" s="7">
        <v>261634.17840586783</v>
      </c>
      <c r="W335" s="9">
        <v>0.09</v>
      </c>
      <c r="X335" s="7">
        <v>290704.64267318649</v>
      </c>
      <c r="Y335" s="7">
        <v>2907000</v>
      </c>
      <c r="Z335" s="3">
        <v>2180250</v>
      </c>
      <c r="AA335" s="3" t="s">
        <v>1140</v>
      </c>
    </row>
    <row r="336" spans="1:27" x14ac:dyDescent="0.35">
      <c r="A336" s="3" t="s">
        <v>1640</v>
      </c>
      <c r="B336" s="4" t="s">
        <v>1640</v>
      </c>
      <c r="C336" s="3" t="s">
        <v>1641</v>
      </c>
      <c r="D336" s="3" t="s">
        <v>199</v>
      </c>
      <c r="E336" s="4" t="s">
        <v>964</v>
      </c>
      <c r="F336" s="3" t="s">
        <v>1440</v>
      </c>
      <c r="G336" s="3">
        <v>13332</v>
      </c>
      <c r="H336" s="3">
        <v>27542</v>
      </c>
      <c r="I336" s="3">
        <v>42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 t="s">
        <v>956</v>
      </c>
      <c r="Q336" s="5" t="s">
        <v>157</v>
      </c>
      <c r="R336" s="7">
        <v>725760</v>
      </c>
      <c r="S336" s="8">
        <v>0.05</v>
      </c>
      <c r="T336" s="7">
        <v>689472</v>
      </c>
      <c r="U336" s="8">
        <v>0.65016608246339069</v>
      </c>
      <c r="V336" s="7">
        <v>241200.69079180108</v>
      </c>
      <c r="W336" s="9">
        <v>0.105</v>
      </c>
      <c r="X336" s="7">
        <v>54694.034193152176</v>
      </c>
      <c r="Y336" s="7">
        <v>2297000</v>
      </c>
      <c r="Z336" s="3"/>
      <c r="AA336" s="3"/>
    </row>
    <row r="337" spans="1:27" x14ac:dyDescent="0.35">
      <c r="A337" s="3" t="s">
        <v>1642</v>
      </c>
      <c r="B337" s="4" t="s">
        <v>1642</v>
      </c>
      <c r="C337" s="3" t="s">
        <v>1643</v>
      </c>
      <c r="D337" s="3" t="s">
        <v>350</v>
      </c>
      <c r="E337" s="4" t="s">
        <v>13</v>
      </c>
      <c r="F337" s="3" t="s">
        <v>51</v>
      </c>
      <c r="G337" s="3">
        <v>8050</v>
      </c>
      <c r="H337" s="3">
        <v>7875</v>
      </c>
      <c r="I337" s="3">
        <v>0</v>
      </c>
      <c r="J337" s="3">
        <v>6</v>
      </c>
      <c r="K337" s="3">
        <v>4</v>
      </c>
      <c r="L337" s="3">
        <v>0</v>
      </c>
      <c r="M337" s="3">
        <v>0</v>
      </c>
      <c r="N337" s="3">
        <v>0</v>
      </c>
      <c r="O337" s="3">
        <v>0</v>
      </c>
      <c r="P337" s="3" t="s">
        <v>96</v>
      </c>
      <c r="Q337" s="5" t="s">
        <v>81</v>
      </c>
      <c r="R337" s="7">
        <v>201600</v>
      </c>
      <c r="S337" s="8">
        <v>0.05</v>
      </c>
      <c r="T337" s="7">
        <v>191520</v>
      </c>
      <c r="U337" s="8">
        <v>0.45973051205624754</v>
      </c>
      <c r="V337" s="7">
        <v>103472.41233098748</v>
      </c>
      <c r="W337" s="9">
        <v>7.0000000000000007E-2</v>
      </c>
      <c r="X337" s="7">
        <v>147817.73190141068</v>
      </c>
      <c r="Y337" s="7">
        <v>1478000</v>
      </c>
      <c r="Z337" s="3"/>
      <c r="AA337" s="3"/>
    </row>
    <row r="338" spans="1:27" ht="29" x14ac:dyDescent="0.35">
      <c r="A338" s="3" t="s">
        <v>1644</v>
      </c>
      <c r="B338" s="4" t="s">
        <v>1645</v>
      </c>
      <c r="C338" s="3" t="s">
        <v>1646</v>
      </c>
      <c r="D338" s="3" t="s">
        <v>199</v>
      </c>
      <c r="E338" s="4" t="s">
        <v>918</v>
      </c>
      <c r="F338" s="3" t="s">
        <v>867</v>
      </c>
      <c r="G338" s="3">
        <v>11322</v>
      </c>
      <c r="H338" s="3">
        <v>33371</v>
      </c>
      <c r="I338" s="3">
        <v>0</v>
      </c>
      <c r="J338" s="3">
        <v>10</v>
      </c>
      <c r="K338" s="3">
        <v>15</v>
      </c>
      <c r="L338" s="3">
        <v>5</v>
      </c>
      <c r="M338" s="3">
        <v>0</v>
      </c>
      <c r="N338" s="3">
        <v>0</v>
      </c>
      <c r="O338" s="3">
        <v>0</v>
      </c>
      <c r="P338" s="3" t="s">
        <v>104</v>
      </c>
      <c r="Q338" s="5" t="s">
        <v>81</v>
      </c>
      <c r="R338" s="7">
        <v>1032000</v>
      </c>
      <c r="S338" s="8">
        <v>0.05</v>
      </c>
      <c r="T338" s="7">
        <v>980400</v>
      </c>
      <c r="U338" s="8">
        <v>0.45814207770837806</v>
      </c>
      <c r="V338" s="7">
        <v>531237.50701470615</v>
      </c>
      <c r="W338" s="9">
        <v>7.0000000000000007E-2</v>
      </c>
      <c r="X338" s="7">
        <v>252970.24143557431</v>
      </c>
      <c r="Y338" s="7">
        <v>7589000</v>
      </c>
      <c r="Z338" s="3"/>
      <c r="AA338" s="3"/>
    </row>
    <row r="339" spans="1:27" x14ac:dyDescent="0.35">
      <c r="A339" s="3" t="s">
        <v>1647</v>
      </c>
      <c r="B339" s="4" t="s">
        <v>1647</v>
      </c>
      <c r="C339" s="3" t="s">
        <v>1648</v>
      </c>
      <c r="D339" s="3" t="s">
        <v>199</v>
      </c>
      <c r="E339" s="4" t="s">
        <v>13</v>
      </c>
      <c r="F339" s="3" t="s">
        <v>51</v>
      </c>
      <c r="G339" s="3">
        <v>4950</v>
      </c>
      <c r="H339" s="3">
        <v>6273</v>
      </c>
      <c r="I339" s="3">
        <v>0</v>
      </c>
      <c r="J339" s="3">
        <v>9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 t="s">
        <v>134</v>
      </c>
      <c r="Q339" s="5" t="s">
        <v>81</v>
      </c>
      <c r="R339" s="7">
        <v>233280</v>
      </c>
      <c r="S339" s="8">
        <v>0.05</v>
      </c>
      <c r="T339" s="7">
        <v>221616</v>
      </c>
      <c r="U339" s="8">
        <v>0.48136456009230483</v>
      </c>
      <c r="V339" s="7">
        <v>114937.9116505838</v>
      </c>
      <c r="W339" s="9">
        <v>7.0000000000000007E-2</v>
      </c>
      <c r="X339" s="7">
        <v>182441.12960410124</v>
      </c>
      <c r="Y339" s="7">
        <v>1642000</v>
      </c>
      <c r="Z339" s="3"/>
      <c r="AA339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BA8-684E-479F-A01A-5F5BE7C086B8}">
  <dimension ref="A1:X55"/>
  <sheetViews>
    <sheetView topLeftCell="D1" workbookViewId="0"/>
  </sheetViews>
  <sheetFormatPr defaultRowHeight="14.5" x14ac:dyDescent="0.35"/>
  <cols>
    <col min="1" max="2" width="17.54296875" bestFit="1" customWidth="1"/>
    <col min="3" max="3" width="27" bestFit="1" customWidth="1"/>
    <col min="4" max="4" width="14.7265625" bestFit="1" customWidth="1"/>
    <col min="5" max="5" width="12.81640625" customWidth="1"/>
    <col min="6" max="6" width="43.26953125" bestFit="1" customWidth="1"/>
    <col min="7" max="7" width="16.453125" bestFit="1" customWidth="1"/>
    <col min="8" max="8" width="10.7265625" bestFit="1" customWidth="1"/>
    <col min="9" max="9" width="11.26953125" bestFit="1" customWidth="1"/>
    <col min="10" max="10" width="13.81640625" customWidth="1"/>
    <col min="11" max="11" width="11.54296875" customWidth="1"/>
    <col min="12" max="12" width="9.54296875" bestFit="1" customWidth="1"/>
    <col min="13" max="13" width="8.453125" bestFit="1" customWidth="1"/>
    <col min="14" max="14" width="9.54296875" bestFit="1" customWidth="1"/>
    <col min="15" max="15" width="10.81640625" bestFit="1" customWidth="1"/>
    <col min="16" max="16" width="9.54296875" bestFit="1" customWidth="1"/>
    <col min="17" max="17" width="7.453125" customWidth="1"/>
    <col min="18" max="18" width="6.1796875" customWidth="1"/>
    <col min="19" max="20" width="12" customWidth="1"/>
    <col min="21" max="21" width="16.7265625" bestFit="1" customWidth="1"/>
    <col min="22" max="22" width="10.1796875" customWidth="1"/>
    <col min="23" max="24" width="11.54296875" customWidth="1"/>
  </cols>
  <sheetData>
    <row r="1" spans="1:24" ht="44.25" customHeight="1" x14ac:dyDescent="0.35">
      <c r="A1" s="2" t="s">
        <v>0</v>
      </c>
      <c r="B1" s="2" t="s">
        <v>29</v>
      </c>
      <c r="C1" s="2" t="s">
        <v>65</v>
      </c>
      <c r="D1" s="2" t="s">
        <v>66</v>
      </c>
      <c r="E1" s="2" t="s">
        <v>30</v>
      </c>
      <c r="F1" s="2" t="s">
        <v>1</v>
      </c>
      <c r="G1" s="2" t="s">
        <v>67</v>
      </c>
      <c r="H1" s="2" t="s">
        <v>68</v>
      </c>
      <c r="I1" s="2" t="s">
        <v>87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85</v>
      </c>
      <c r="S1" s="2" t="s">
        <v>77</v>
      </c>
      <c r="T1" s="2" t="s">
        <v>78</v>
      </c>
      <c r="U1" s="2" t="s">
        <v>79</v>
      </c>
      <c r="V1" s="2" t="s">
        <v>80</v>
      </c>
      <c r="W1" s="2" t="s">
        <v>31</v>
      </c>
      <c r="X1" s="2" t="s">
        <v>32</v>
      </c>
    </row>
    <row r="2" spans="1:24" x14ac:dyDescent="0.35">
      <c r="A2" s="3" t="s">
        <v>703</v>
      </c>
      <c r="B2" s="4" t="s">
        <v>703</v>
      </c>
      <c r="C2" s="3" t="s">
        <v>704</v>
      </c>
      <c r="D2" s="3" t="s">
        <v>211</v>
      </c>
      <c r="E2" s="3" t="s">
        <v>7</v>
      </c>
      <c r="F2" s="3" t="s">
        <v>45</v>
      </c>
      <c r="G2" s="3">
        <v>6624</v>
      </c>
      <c r="H2" s="3">
        <v>4620</v>
      </c>
      <c r="I2" s="3" t="s">
        <v>134</v>
      </c>
      <c r="J2" s="5" t="s">
        <v>81</v>
      </c>
      <c r="K2" s="6">
        <v>13.8</v>
      </c>
      <c r="L2" s="7">
        <v>63755.999999999993</v>
      </c>
      <c r="M2" s="8">
        <v>0.05</v>
      </c>
      <c r="N2" s="7">
        <v>60568.19999999999</v>
      </c>
      <c r="O2" s="8">
        <v>0.48806172541789711</v>
      </c>
      <c r="P2" s="7">
        <v>31007.179802543717</v>
      </c>
      <c r="Q2" s="8">
        <v>0.08</v>
      </c>
      <c r="R2" s="3">
        <v>4</v>
      </c>
      <c r="S2" s="3">
        <v>0</v>
      </c>
      <c r="T2" s="3">
        <v>0</v>
      </c>
      <c r="U2" s="7">
        <v>388000</v>
      </c>
      <c r="V2" s="6">
        <v>83.893884747142096</v>
      </c>
      <c r="W2" s="3"/>
      <c r="X2" s="3"/>
    </row>
    <row r="3" spans="1:24" x14ac:dyDescent="0.35">
      <c r="A3" s="3" t="s">
        <v>705</v>
      </c>
      <c r="B3" s="4" t="s">
        <v>705</v>
      </c>
      <c r="C3" s="3" t="s">
        <v>706</v>
      </c>
      <c r="D3" s="3" t="s">
        <v>216</v>
      </c>
      <c r="E3" s="3" t="s">
        <v>707</v>
      </c>
      <c r="F3" s="3" t="s">
        <v>45</v>
      </c>
      <c r="G3" s="3">
        <v>6975</v>
      </c>
      <c r="H3" s="3">
        <v>5980</v>
      </c>
      <c r="I3" s="3" t="s">
        <v>134</v>
      </c>
      <c r="J3" s="5" t="s">
        <v>81</v>
      </c>
      <c r="K3" s="6">
        <v>16.698</v>
      </c>
      <c r="L3" s="7">
        <v>99854.04</v>
      </c>
      <c r="M3" s="8">
        <v>0.05</v>
      </c>
      <c r="N3" s="7">
        <v>94861.338000000003</v>
      </c>
      <c r="O3" s="8">
        <v>0.33665727890232494</v>
      </c>
      <c r="P3" s="7">
        <v>62925.578075886289</v>
      </c>
      <c r="Q3" s="8">
        <v>0.08</v>
      </c>
      <c r="R3" s="3">
        <v>4</v>
      </c>
      <c r="S3" s="3">
        <v>0</v>
      </c>
      <c r="T3" s="3">
        <v>0</v>
      </c>
      <c r="U3" s="7">
        <v>787000</v>
      </c>
      <c r="V3" s="6">
        <v>131.5333989880566</v>
      </c>
      <c r="W3" s="3"/>
      <c r="X3" s="3"/>
    </row>
    <row r="4" spans="1:24" ht="29" x14ac:dyDescent="0.35">
      <c r="A4" s="3" t="s">
        <v>708</v>
      </c>
      <c r="B4" s="4" t="s">
        <v>709</v>
      </c>
      <c r="C4" s="3" t="s">
        <v>710</v>
      </c>
      <c r="D4" s="3" t="s">
        <v>318</v>
      </c>
      <c r="E4" s="3" t="s">
        <v>23</v>
      </c>
      <c r="F4" s="3" t="s">
        <v>46</v>
      </c>
      <c r="G4" s="3">
        <v>15636</v>
      </c>
      <c r="H4" s="3">
        <v>14400</v>
      </c>
      <c r="I4" s="3" t="s">
        <v>99</v>
      </c>
      <c r="J4" s="5" t="s">
        <v>81</v>
      </c>
      <c r="K4" s="6">
        <v>12.65</v>
      </c>
      <c r="L4" s="7">
        <v>182160</v>
      </c>
      <c r="M4" s="8">
        <v>0.05</v>
      </c>
      <c r="N4" s="7">
        <v>173052</v>
      </c>
      <c r="O4" s="8">
        <v>0.4812098274416638</v>
      </c>
      <c r="P4" s="7">
        <v>89777.676941565194</v>
      </c>
      <c r="Q4" s="8">
        <v>0.08</v>
      </c>
      <c r="R4" s="3">
        <v>4</v>
      </c>
      <c r="S4" s="3">
        <v>0</v>
      </c>
      <c r="T4" s="3">
        <v>0</v>
      </c>
      <c r="U4" s="7">
        <v>1122000</v>
      </c>
      <c r="V4" s="6">
        <v>77.932011233997571</v>
      </c>
      <c r="W4" s="3"/>
      <c r="X4" s="3"/>
    </row>
    <row r="5" spans="1:24" x14ac:dyDescent="0.35">
      <c r="A5" s="3" t="s">
        <v>711</v>
      </c>
      <c r="B5" s="4" t="s">
        <v>711</v>
      </c>
      <c r="C5" s="3" t="s">
        <v>712</v>
      </c>
      <c r="D5" s="3" t="s">
        <v>318</v>
      </c>
      <c r="E5" s="3" t="s">
        <v>7</v>
      </c>
      <c r="F5" s="3" t="s">
        <v>46</v>
      </c>
      <c r="G5" s="3">
        <v>8500</v>
      </c>
      <c r="H5" s="3">
        <v>6208</v>
      </c>
      <c r="I5" s="3" t="s">
        <v>128</v>
      </c>
      <c r="J5" s="5" t="s">
        <v>81</v>
      </c>
      <c r="K5" s="6">
        <v>13.8</v>
      </c>
      <c r="L5" s="7">
        <v>85670.399999999994</v>
      </c>
      <c r="M5" s="8">
        <v>0.05</v>
      </c>
      <c r="N5" s="7">
        <v>81386.87999999999</v>
      </c>
      <c r="O5" s="8">
        <v>0.48120917620405712</v>
      </c>
      <c r="P5" s="7">
        <v>42222.766521381542</v>
      </c>
      <c r="Q5" s="8">
        <v>0.08</v>
      </c>
      <c r="R5" s="3">
        <v>4</v>
      </c>
      <c r="S5" s="3">
        <v>0</v>
      </c>
      <c r="T5" s="3">
        <v>0</v>
      </c>
      <c r="U5" s="7">
        <v>528000</v>
      </c>
      <c r="V5" s="6">
        <v>85.016846249560118</v>
      </c>
      <c r="W5" s="3"/>
      <c r="X5" s="3"/>
    </row>
    <row r="6" spans="1:24" ht="29" x14ac:dyDescent="0.35">
      <c r="A6" s="3" t="s">
        <v>713</v>
      </c>
      <c r="B6" s="4" t="s">
        <v>714</v>
      </c>
      <c r="C6" s="3" t="s">
        <v>715</v>
      </c>
      <c r="D6" s="3" t="s">
        <v>318</v>
      </c>
      <c r="E6" s="3" t="s">
        <v>23</v>
      </c>
      <c r="F6" s="3" t="s">
        <v>46</v>
      </c>
      <c r="G6" s="3">
        <v>8970</v>
      </c>
      <c r="H6" s="3">
        <v>8400</v>
      </c>
      <c r="I6" s="3" t="s">
        <v>134</v>
      </c>
      <c r="J6" s="5" t="s">
        <v>81</v>
      </c>
      <c r="K6" s="6">
        <v>13.8</v>
      </c>
      <c r="L6" s="7">
        <v>115920</v>
      </c>
      <c r="M6" s="8">
        <v>0.05</v>
      </c>
      <c r="N6" s="7">
        <v>110124</v>
      </c>
      <c r="O6" s="8">
        <v>0.48120917620405712</v>
      </c>
      <c r="P6" s="7">
        <v>57131.320679704397</v>
      </c>
      <c r="Q6" s="8">
        <v>0.08</v>
      </c>
      <c r="R6" s="3">
        <v>4</v>
      </c>
      <c r="S6" s="3">
        <v>0</v>
      </c>
      <c r="T6" s="3">
        <v>0</v>
      </c>
      <c r="U6" s="7">
        <v>714000</v>
      </c>
      <c r="V6" s="6">
        <v>85.016846249560132</v>
      </c>
      <c r="W6" s="3"/>
      <c r="X6" s="3"/>
    </row>
    <row r="7" spans="1:24" ht="72.5" x14ac:dyDescent="0.35">
      <c r="A7" s="3" t="s">
        <v>716</v>
      </c>
      <c r="B7" s="4" t="s">
        <v>717</v>
      </c>
      <c r="C7" s="3" t="s">
        <v>718</v>
      </c>
      <c r="D7" s="3" t="s">
        <v>318</v>
      </c>
      <c r="E7" s="3" t="s">
        <v>719</v>
      </c>
      <c r="F7" s="3" t="s">
        <v>45</v>
      </c>
      <c r="G7" s="3">
        <v>16841</v>
      </c>
      <c r="H7" s="3">
        <v>13376</v>
      </c>
      <c r="I7" s="3" t="s">
        <v>720</v>
      </c>
      <c r="J7" s="5" t="s">
        <v>81</v>
      </c>
      <c r="K7" s="6">
        <v>12.65</v>
      </c>
      <c r="L7" s="7">
        <v>169206.39999999999</v>
      </c>
      <c r="M7" s="8">
        <v>0.05</v>
      </c>
      <c r="N7" s="7">
        <v>160746.07999999999</v>
      </c>
      <c r="O7" s="8">
        <v>0.48120960478283514</v>
      </c>
      <c r="P7" s="7">
        <v>83393.522372809995</v>
      </c>
      <c r="Q7" s="8">
        <v>0.08</v>
      </c>
      <c r="R7" s="3">
        <v>4</v>
      </c>
      <c r="S7" s="3">
        <v>0</v>
      </c>
      <c r="T7" s="3">
        <v>0</v>
      </c>
      <c r="U7" s="7">
        <v>1042000</v>
      </c>
      <c r="V7" s="6">
        <v>77.932044681528481</v>
      </c>
      <c r="W7" s="3"/>
      <c r="X7" s="3"/>
    </row>
    <row r="8" spans="1:24" x14ac:dyDescent="0.35">
      <c r="A8" s="3" t="s">
        <v>721</v>
      </c>
      <c r="B8" s="4" t="s">
        <v>721</v>
      </c>
      <c r="C8" s="3" t="s">
        <v>722</v>
      </c>
      <c r="D8" s="3" t="s">
        <v>318</v>
      </c>
      <c r="E8" s="3" t="s">
        <v>7</v>
      </c>
      <c r="F8" s="3" t="s">
        <v>45</v>
      </c>
      <c r="G8" s="3">
        <v>5695</v>
      </c>
      <c r="H8" s="3">
        <v>5600</v>
      </c>
      <c r="I8" s="3" t="s">
        <v>101</v>
      </c>
      <c r="J8" s="5" t="s">
        <v>81</v>
      </c>
      <c r="K8" s="6">
        <v>13.8</v>
      </c>
      <c r="L8" s="7">
        <v>77280</v>
      </c>
      <c r="M8" s="8">
        <v>0.05</v>
      </c>
      <c r="N8" s="7">
        <v>73416</v>
      </c>
      <c r="O8" s="8">
        <v>0.48120969936437274</v>
      </c>
      <c r="P8" s="7">
        <v>38087.508711465212</v>
      </c>
      <c r="Q8" s="8">
        <v>0.08</v>
      </c>
      <c r="R8" s="3">
        <v>4</v>
      </c>
      <c r="S8" s="3">
        <v>0</v>
      </c>
      <c r="T8" s="3">
        <v>0</v>
      </c>
      <c r="U8" s="7">
        <v>476000</v>
      </c>
      <c r="V8" s="6">
        <v>85.01676051666341</v>
      </c>
      <c r="W8" s="3"/>
      <c r="X8" s="3"/>
    </row>
    <row r="9" spans="1:24" x14ac:dyDescent="0.35">
      <c r="A9" s="3" t="s">
        <v>723</v>
      </c>
      <c r="B9" s="4" t="s">
        <v>723</v>
      </c>
      <c r="C9" s="3" t="s">
        <v>724</v>
      </c>
      <c r="D9" s="3" t="s">
        <v>318</v>
      </c>
      <c r="E9" s="3" t="s">
        <v>7</v>
      </c>
      <c r="F9" s="3" t="s">
        <v>45</v>
      </c>
      <c r="G9" s="3">
        <v>6800</v>
      </c>
      <c r="H9" s="3">
        <v>5789</v>
      </c>
      <c r="I9" s="3" t="s">
        <v>99</v>
      </c>
      <c r="J9" s="5" t="s">
        <v>81</v>
      </c>
      <c r="K9" s="6">
        <v>13.8</v>
      </c>
      <c r="L9" s="7">
        <v>79888.2</v>
      </c>
      <c r="M9" s="8">
        <v>0.05</v>
      </c>
      <c r="N9" s="7">
        <v>75893.789999999994</v>
      </c>
      <c r="O9" s="8">
        <v>0.48120917620405718</v>
      </c>
      <c r="P9" s="7">
        <v>39373.001835096286</v>
      </c>
      <c r="Q9" s="8">
        <v>0.08</v>
      </c>
      <c r="R9" s="3">
        <v>4</v>
      </c>
      <c r="S9" s="3">
        <v>0</v>
      </c>
      <c r="T9" s="3">
        <v>0</v>
      </c>
      <c r="U9" s="7">
        <v>492000</v>
      </c>
      <c r="V9" s="6">
        <v>85.016846249560118</v>
      </c>
      <c r="W9" s="3"/>
      <c r="X9" s="3"/>
    </row>
    <row r="10" spans="1:24" x14ac:dyDescent="0.35">
      <c r="A10" s="3" t="s">
        <v>725</v>
      </c>
      <c r="B10" s="4" t="s">
        <v>725</v>
      </c>
      <c r="C10" s="3" t="s">
        <v>726</v>
      </c>
      <c r="D10" s="3" t="s">
        <v>318</v>
      </c>
      <c r="E10" s="3" t="s">
        <v>7</v>
      </c>
      <c r="F10" s="3" t="s">
        <v>45</v>
      </c>
      <c r="G10" s="3">
        <v>7300</v>
      </c>
      <c r="H10" s="3">
        <v>3200</v>
      </c>
      <c r="I10" s="3" t="s">
        <v>110</v>
      </c>
      <c r="J10" s="5" t="s">
        <v>81</v>
      </c>
      <c r="K10" s="6">
        <v>12.42</v>
      </c>
      <c r="L10" s="7">
        <v>39744</v>
      </c>
      <c r="M10" s="8">
        <v>0.05</v>
      </c>
      <c r="N10" s="7">
        <v>37756.800000000003</v>
      </c>
      <c r="O10" s="8">
        <v>0.49036526310173928</v>
      </c>
      <c r="P10" s="7">
        <v>19242.176834120251</v>
      </c>
      <c r="Q10" s="8">
        <v>0.08</v>
      </c>
      <c r="R10" s="3">
        <v>4</v>
      </c>
      <c r="S10" s="3">
        <v>0</v>
      </c>
      <c r="T10" s="3">
        <v>0</v>
      </c>
      <c r="U10" s="7">
        <v>241000</v>
      </c>
      <c r="V10" s="6">
        <v>75.164753258282246</v>
      </c>
      <c r="W10" s="3"/>
      <c r="X10" s="3"/>
    </row>
    <row r="11" spans="1:24" x14ac:dyDescent="0.35">
      <c r="A11" s="3" t="s">
        <v>727</v>
      </c>
      <c r="B11" s="4" t="s">
        <v>727</v>
      </c>
      <c r="C11" s="3" t="s">
        <v>728</v>
      </c>
      <c r="D11" s="3" t="s">
        <v>318</v>
      </c>
      <c r="E11" s="3" t="s">
        <v>7</v>
      </c>
      <c r="F11" s="3" t="s">
        <v>45</v>
      </c>
      <c r="G11" s="3">
        <v>14600</v>
      </c>
      <c r="H11" s="3">
        <v>10765</v>
      </c>
      <c r="I11" s="3" t="s">
        <v>690</v>
      </c>
      <c r="J11" s="5" t="s">
        <v>81</v>
      </c>
      <c r="K11" s="6">
        <v>12.65</v>
      </c>
      <c r="L11" s="7">
        <v>136177.25</v>
      </c>
      <c r="M11" s="8">
        <v>0.05</v>
      </c>
      <c r="N11" s="7">
        <v>129368.3875</v>
      </c>
      <c r="O11" s="8">
        <v>0.48120942007924311</v>
      </c>
      <c r="P11" s="7">
        <v>67115.100774538194</v>
      </c>
      <c r="Q11" s="8">
        <v>0.08</v>
      </c>
      <c r="R11" s="3">
        <v>4</v>
      </c>
      <c r="S11" s="3">
        <v>0</v>
      </c>
      <c r="T11" s="3">
        <v>0</v>
      </c>
      <c r="U11" s="7">
        <v>839000</v>
      </c>
      <c r="V11" s="6">
        <v>77.932072427471198</v>
      </c>
      <c r="W11" s="3"/>
      <c r="X11" s="3"/>
    </row>
    <row r="12" spans="1:24" x14ac:dyDescent="0.35">
      <c r="A12" s="3" t="s">
        <v>729</v>
      </c>
      <c r="B12" s="4" t="s">
        <v>729</v>
      </c>
      <c r="C12" s="3" t="s">
        <v>730</v>
      </c>
      <c r="D12" s="3" t="s">
        <v>318</v>
      </c>
      <c r="E12" s="3" t="s">
        <v>7</v>
      </c>
      <c r="F12" s="3" t="s">
        <v>46</v>
      </c>
      <c r="G12" s="3">
        <v>10954</v>
      </c>
      <c r="H12" s="3">
        <v>6000</v>
      </c>
      <c r="I12" s="3" t="s">
        <v>146</v>
      </c>
      <c r="J12" s="5" t="s">
        <v>81</v>
      </c>
      <c r="K12" s="6">
        <v>12.42</v>
      </c>
      <c r="L12" s="7">
        <v>74520</v>
      </c>
      <c r="M12" s="8">
        <v>0.05</v>
      </c>
      <c r="N12" s="7">
        <v>70794</v>
      </c>
      <c r="O12" s="8">
        <v>0.49036386113711689</v>
      </c>
      <c r="P12" s="7">
        <v>36079.180814658946</v>
      </c>
      <c r="Q12" s="8">
        <v>0.08</v>
      </c>
      <c r="R12" s="3">
        <v>4</v>
      </c>
      <c r="S12" s="3">
        <v>0</v>
      </c>
      <c r="T12" s="3">
        <v>0</v>
      </c>
      <c r="U12" s="7">
        <v>451000</v>
      </c>
      <c r="V12" s="6">
        <v>75.164960030539461</v>
      </c>
      <c r="W12" s="3"/>
      <c r="X12" s="3"/>
    </row>
    <row r="13" spans="1:24" ht="29" x14ac:dyDescent="0.35">
      <c r="A13" s="3" t="s">
        <v>731</v>
      </c>
      <c r="B13" s="4" t="s">
        <v>732</v>
      </c>
      <c r="C13" s="3" t="s">
        <v>733</v>
      </c>
      <c r="D13" s="3" t="s">
        <v>318</v>
      </c>
      <c r="E13" s="3" t="s">
        <v>23</v>
      </c>
      <c r="F13" s="3" t="s">
        <v>45</v>
      </c>
      <c r="G13" s="3">
        <v>2000</v>
      </c>
      <c r="H13" s="3">
        <v>2000</v>
      </c>
      <c r="I13" s="3" t="s">
        <v>98</v>
      </c>
      <c r="J13" s="5" t="s">
        <v>81</v>
      </c>
      <c r="K13" s="6">
        <v>13.8</v>
      </c>
      <c r="L13" s="7">
        <v>27599.999999999996</v>
      </c>
      <c r="M13" s="8">
        <v>0.05</v>
      </c>
      <c r="N13" s="7">
        <v>26219.999999999996</v>
      </c>
      <c r="O13" s="8">
        <v>0.48121822320108537</v>
      </c>
      <c r="P13" s="7">
        <v>13602.45818766754</v>
      </c>
      <c r="Q13" s="8">
        <v>0.08</v>
      </c>
      <c r="R13" s="3">
        <v>4</v>
      </c>
      <c r="S13" s="3">
        <v>0</v>
      </c>
      <c r="T13" s="3">
        <v>0</v>
      </c>
      <c r="U13" s="7">
        <v>170000</v>
      </c>
      <c r="V13" s="6">
        <v>85.01536367292212</v>
      </c>
      <c r="W13" s="3"/>
      <c r="X13" s="3"/>
    </row>
    <row r="14" spans="1:24" x14ac:dyDescent="0.35">
      <c r="A14" s="3" t="s">
        <v>734</v>
      </c>
      <c r="B14" s="4" t="s">
        <v>734</v>
      </c>
      <c r="C14" s="3" t="s">
        <v>735</v>
      </c>
      <c r="D14" s="3" t="s">
        <v>330</v>
      </c>
      <c r="E14" s="3" t="s">
        <v>7</v>
      </c>
      <c r="F14" s="3" t="s">
        <v>47</v>
      </c>
      <c r="G14" s="3">
        <v>166894</v>
      </c>
      <c r="H14" s="3">
        <v>5324</v>
      </c>
      <c r="I14" s="3" t="s">
        <v>117</v>
      </c>
      <c r="J14" s="5" t="s">
        <v>81</v>
      </c>
      <c r="K14" s="6">
        <v>13.8</v>
      </c>
      <c r="L14" s="7">
        <v>73471.199999999997</v>
      </c>
      <c r="M14" s="8">
        <v>0.05</v>
      </c>
      <c r="N14" s="7">
        <v>69797.64</v>
      </c>
      <c r="O14" s="8">
        <v>0.48120976588787651</v>
      </c>
      <c r="P14" s="7">
        <v>36210.333996073714</v>
      </c>
      <c r="Q14" s="8">
        <v>0.08</v>
      </c>
      <c r="R14" s="3">
        <v>4</v>
      </c>
      <c r="S14" s="3">
        <v>145598</v>
      </c>
      <c r="T14" s="3">
        <v>1747176</v>
      </c>
      <c r="U14" s="7">
        <v>2200000</v>
      </c>
      <c r="V14" s="6">
        <v>85.01674961512424</v>
      </c>
      <c r="W14" s="3"/>
      <c r="X14" s="3"/>
    </row>
    <row r="15" spans="1:24" ht="130.5" x14ac:dyDescent="0.35">
      <c r="A15" s="3" t="s">
        <v>736</v>
      </c>
      <c r="B15" s="4" t="s">
        <v>737</v>
      </c>
      <c r="C15" s="3" t="s">
        <v>738</v>
      </c>
      <c r="D15" s="3" t="s">
        <v>337</v>
      </c>
      <c r="E15" s="3" t="s">
        <v>739</v>
      </c>
      <c r="F15" s="3" t="s">
        <v>45</v>
      </c>
      <c r="G15" s="3">
        <v>171863</v>
      </c>
      <c r="H15" s="3">
        <v>78850</v>
      </c>
      <c r="I15" s="3" t="s">
        <v>109</v>
      </c>
      <c r="J15" s="5" t="s">
        <v>81</v>
      </c>
      <c r="K15" s="6">
        <v>10.35</v>
      </c>
      <c r="L15" s="7">
        <v>816097.5</v>
      </c>
      <c r="M15" s="8">
        <v>0.05</v>
      </c>
      <c r="N15" s="7">
        <v>775292.625</v>
      </c>
      <c r="O15" s="8">
        <v>0.4812099099936894</v>
      </c>
      <c r="P15" s="7">
        <v>402214.13070497877</v>
      </c>
      <c r="Q15" s="8">
        <v>0.08</v>
      </c>
      <c r="R15" s="3">
        <v>4</v>
      </c>
      <c r="S15" s="3">
        <v>0</v>
      </c>
      <c r="T15" s="3">
        <v>0</v>
      </c>
      <c r="U15" s="7">
        <v>5028000</v>
      </c>
      <c r="V15" s="6">
        <v>63.762544499838121</v>
      </c>
      <c r="W15" s="3"/>
      <c r="X15" s="3"/>
    </row>
    <row r="16" spans="1:24" x14ac:dyDescent="0.35">
      <c r="A16" s="3" t="s">
        <v>740</v>
      </c>
      <c r="B16" s="4" t="s">
        <v>740</v>
      </c>
      <c r="C16" s="3" t="s">
        <v>741</v>
      </c>
      <c r="D16" s="3" t="s">
        <v>330</v>
      </c>
      <c r="E16" s="3" t="s">
        <v>7</v>
      </c>
      <c r="F16" s="3" t="s">
        <v>46</v>
      </c>
      <c r="G16" s="3">
        <v>42160</v>
      </c>
      <c r="H16" s="3">
        <v>11570</v>
      </c>
      <c r="I16" s="3" t="s">
        <v>698</v>
      </c>
      <c r="J16" s="5" t="s">
        <v>81</v>
      </c>
      <c r="K16" s="6">
        <v>12.65</v>
      </c>
      <c r="L16" s="7">
        <v>146360.5</v>
      </c>
      <c r="M16" s="8">
        <v>0.05</v>
      </c>
      <c r="N16" s="7">
        <v>139042.47500000001</v>
      </c>
      <c r="O16" s="8">
        <v>0.48120890017004186</v>
      </c>
      <c r="P16" s="7">
        <v>72133.998528329466</v>
      </c>
      <c r="Q16" s="8">
        <v>0.08</v>
      </c>
      <c r="R16" s="3">
        <v>4</v>
      </c>
      <c r="S16" s="3">
        <v>0</v>
      </c>
      <c r="T16" s="3">
        <v>0</v>
      </c>
      <c r="U16" s="7">
        <v>902000</v>
      </c>
      <c r="V16" s="6">
        <v>77.932150527581541</v>
      </c>
      <c r="W16" s="3"/>
      <c r="X16" s="3"/>
    </row>
    <row r="17" spans="1:24" x14ac:dyDescent="0.35">
      <c r="A17" s="3" t="s">
        <v>742</v>
      </c>
      <c r="B17" s="4" t="s">
        <v>742</v>
      </c>
      <c r="C17" s="3" t="s">
        <v>743</v>
      </c>
      <c r="D17" s="3" t="s">
        <v>337</v>
      </c>
      <c r="E17" s="3" t="s">
        <v>7</v>
      </c>
      <c r="F17" s="3" t="s">
        <v>45</v>
      </c>
      <c r="G17" s="3">
        <v>51375</v>
      </c>
      <c r="H17" s="3">
        <v>14722</v>
      </c>
      <c r="I17" s="3" t="s">
        <v>109</v>
      </c>
      <c r="J17" s="5" t="s">
        <v>81</v>
      </c>
      <c r="K17" s="6">
        <v>13.914999999999999</v>
      </c>
      <c r="L17" s="7">
        <v>204856.63</v>
      </c>
      <c r="M17" s="8">
        <v>0.05</v>
      </c>
      <c r="N17" s="7">
        <v>194613.7985</v>
      </c>
      <c r="O17" s="8">
        <v>0.47205424649498623</v>
      </c>
      <c r="P17" s="7">
        <v>102745.52849155542</v>
      </c>
      <c r="Q17" s="8">
        <v>0.08</v>
      </c>
      <c r="R17" s="3">
        <v>4</v>
      </c>
      <c r="S17" s="3">
        <v>0</v>
      </c>
      <c r="T17" s="3">
        <v>0</v>
      </c>
      <c r="U17" s="7">
        <v>1284000</v>
      </c>
      <c r="V17" s="6">
        <v>87.238086275264422</v>
      </c>
      <c r="W17" s="3"/>
      <c r="X17" s="3"/>
    </row>
    <row r="18" spans="1:24" ht="43.5" x14ac:dyDescent="0.35">
      <c r="A18" s="3" t="s">
        <v>744</v>
      </c>
      <c r="B18" s="4" t="s">
        <v>745</v>
      </c>
      <c r="C18" s="3" t="s">
        <v>746</v>
      </c>
      <c r="D18" s="3" t="s">
        <v>330</v>
      </c>
      <c r="E18" s="3" t="s">
        <v>747</v>
      </c>
      <c r="F18" s="3" t="s">
        <v>748</v>
      </c>
      <c r="G18" s="3">
        <v>66209</v>
      </c>
      <c r="H18" s="3">
        <v>13860</v>
      </c>
      <c r="I18" s="3" t="s">
        <v>749</v>
      </c>
      <c r="J18" s="5" t="s">
        <v>81</v>
      </c>
      <c r="K18" s="6">
        <v>11.385</v>
      </c>
      <c r="L18" s="7">
        <v>157796.1</v>
      </c>
      <c r="M18" s="8">
        <v>0.05</v>
      </c>
      <c r="N18" s="7">
        <v>149906.29500000001</v>
      </c>
      <c r="O18" s="8">
        <v>0.49036446366366238</v>
      </c>
      <c r="P18" s="7">
        <v>76397.575052518252</v>
      </c>
      <c r="Q18" s="8">
        <v>0.08</v>
      </c>
      <c r="R18" s="3">
        <v>4</v>
      </c>
      <c r="S18" s="3">
        <v>10769</v>
      </c>
      <c r="T18" s="3">
        <v>156150.5</v>
      </c>
      <c r="U18" s="7">
        <v>1111000</v>
      </c>
      <c r="V18" s="6">
        <v>68.901131901621795</v>
      </c>
      <c r="W18" s="3"/>
      <c r="X18" s="3"/>
    </row>
    <row r="19" spans="1:24" ht="58" x14ac:dyDescent="0.35">
      <c r="A19" s="3" t="s">
        <v>750</v>
      </c>
      <c r="B19" s="4" t="s">
        <v>751</v>
      </c>
      <c r="C19" s="3" t="s">
        <v>752</v>
      </c>
      <c r="D19" s="3" t="s">
        <v>330</v>
      </c>
      <c r="E19" s="3" t="s">
        <v>753</v>
      </c>
      <c r="F19" s="3" t="s">
        <v>45</v>
      </c>
      <c r="G19" s="3">
        <v>40192</v>
      </c>
      <c r="H19" s="3">
        <v>6363</v>
      </c>
      <c r="I19" s="3" t="s">
        <v>110</v>
      </c>
      <c r="J19" s="5" t="s">
        <v>81</v>
      </c>
      <c r="K19" s="6">
        <v>13.8</v>
      </c>
      <c r="L19" s="7">
        <v>87809.4</v>
      </c>
      <c r="M19" s="8">
        <v>0.05</v>
      </c>
      <c r="N19" s="7">
        <v>83418.929999999993</v>
      </c>
      <c r="O19" s="8">
        <v>0.48120951456854438</v>
      </c>
      <c r="P19" s="7">
        <v>43276.947188872611</v>
      </c>
      <c r="Q19" s="8">
        <v>0.08</v>
      </c>
      <c r="R19" s="3">
        <v>4</v>
      </c>
      <c r="S19" s="3">
        <v>14740</v>
      </c>
      <c r="T19" s="3">
        <v>228470</v>
      </c>
      <c r="U19" s="7">
        <v>769000</v>
      </c>
      <c r="V19" s="6">
        <v>85.016790800079775</v>
      </c>
      <c r="W19" s="3"/>
      <c r="X19" s="3"/>
    </row>
    <row r="20" spans="1:24" x14ac:dyDescent="0.35">
      <c r="A20" s="3" t="s">
        <v>754</v>
      </c>
      <c r="B20" s="4" t="s">
        <v>754</v>
      </c>
      <c r="C20" s="3" t="s">
        <v>755</v>
      </c>
      <c r="D20" s="3" t="s">
        <v>337</v>
      </c>
      <c r="E20" s="3" t="s">
        <v>7</v>
      </c>
      <c r="F20" s="3" t="s">
        <v>46</v>
      </c>
      <c r="G20" s="3">
        <v>34743</v>
      </c>
      <c r="H20" s="3">
        <v>28880</v>
      </c>
      <c r="I20" s="3" t="s">
        <v>96</v>
      </c>
      <c r="J20" s="5" t="s">
        <v>81</v>
      </c>
      <c r="K20" s="6">
        <v>11.5</v>
      </c>
      <c r="L20" s="7">
        <v>332120</v>
      </c>
      <c r="M20" s="8">
        <v>0.05</v>
      </c>
      <c r="N20" s="7">
        <v>315514</v>
      </c>
      <c r="O20" s="8">
        <v>0.48120917620405718</v>
      </c>
      <c r="P20" s="7">
        <v>163685.76797915311</v>
      </c>
      <c r="Q20" s="8">
        <v>0.08</v>
      </c>
      <c r="R20" s="3">
        <v>4</v>
      </c>
      <c r="S20" s="3">
        <v>0</v>
      </c>
      <c r="T20" s="3">
        <v>0</v>
      </c>
      <c r="U20" s="7">
        <v>2046000</v>
      </c>
      <c r="V20" s="6">
        <v>70.847371874633453</v>
      </c>
      <c r="W20" s="3"/>
      <c r="X20" s="3"/>
    </row>
    <row r="21" spans="1:24" ht="29" x14ac:dyDescent="0.35">
      <c r="A21" s="3" t="s">
        <v>756</v>
      </c>
      <c r="B21" s="4" t="s">
        <v>757</v>
      </c>
      <c r="C21" s="3" t="s">
        <v>758</v>
      </c>
      <c r="D21" s="3" t="s">
        <v>330</v>
      </c>
      <c r="E21" s="3" t="s">
        <v>23</v>
      </c>
      <c r="F21" s="3" t="s">
        <v>45</v>
      </c>
      <c r="G21" s="3">
        <v>30152</v>
      </c>
      <c r="H21" s="3">
        <v>16442</v>
      </c>
      <c r="I21" s="3" t="s">
        <v>759</v>
      </c>
      <c r="J21" s="5" t="s">
        <v>81</v>
      </c>
      <c r="K21" s="6">
        <v>12.65</v>
      </c>
      <c r="L21" s="7">
        <v>207991.3</v>
      </c>
      <c r="M21" s="8">
        <v>0.05</v>
      </c>
      <c r="N21" s="7">
        <v>197591.73499999999</v>
      </c>
      <c r="O21" s="8">
        <v>0.48120988331376185</v>
      </c>
      <c r="P21" s="7">
        <v>102508.63925688624</v>
      </c>
      <c r="Q21" s="8">
        <v>0.08</v>
      </c>
      <c r="R21" s="3">
        <v>4</v>
      </c>
      <c r="S21" s="3">
        <v>0</v>
      </c>
      <c r="T21" s="3">
        <v>0</v>
      </c>
      <c r="U21" s="7">
        <v>1281000</v>
      </c>
      <c r="V21" s="6">
        <v>77.932002840960834</v>
      </c>
      <c r="W21" s="3"/>
      <c r="X21" s="3"/>
    </row>
    <row r="22" spans="1:24" x14ac:dyDescent="0.35">
      <c r="A22" s="3" t="s">
        <v>760</v>
      </c>
      <c r="B22" s="4" t="s">
        <v>760</v>
      </c>
      <c r="C22" s="3" t="s">
        <v>761</v>
      </c>
      <c r="D22" s="3" t="s">
        <v>337</v>
      </c>
      <c r="E22" s="3" t="s">
        <v>7</v>
      </c>
      <c r="F22" s="3" t="s">
        <v>45</v>
      </c>
      <c r="G22" s="3">
        <v>50520</v>
      </c>
      <c r="H22" s="3">
        <v>28926</v>
      </c>
      <c r="I22" s="3" t="s">
        <v>101</v>
      </c>
      <c r="J22" s="5" t="s">
        <v>81</v>
      </c>
      <c r="K22" s="6">
        <v>11.5</v>
      </c>
      <c r="L22" s="7">
        <v>332649</v>
      </c>
      <c r="M22" s="8">
        <v>0.05</v>
      </c>
      <c r="N22" s="7">
        <v>316016.55</v>
      </c>
      <c r="O22" s="8">
        <v>0.48120906348598191</v>
      </c>
      <c r="P22" s="7">
        <v>163946.52192842902</v>
      </c>
      <c r="Q22" s="8">
        <v>0.08</v>
      </c>
      <c r="R22" s="3">
        <v>4</v>
      </c>
      <c r="S22" s="3">
        <v>0</v>
      </c>
      <c r="T22" s="3">
        <v>0</v>
      </c>
      <c r="U22" s="7">
        <v>2049000</v>
      </c>
      <c r="V22" s="6">
        <v>70.847387267695595</v>
      </c>
      <c r="W22" s="3"/>
      <c r="X22" s="3"/>
    </row>
    <row r="23" spans="1:24" ht="29" x14ac:dyDescent="0.35">
      <c r="A23" s="3" t="s">
        <v>762</v>
      </c>
      <c r="B23" s="4" t="s">
        <v>763</v>
      </c>
      <c r="C23" s="3" t="s">
        <v>764</v>
      </c>
      <c r="D23" s="3" t="s">
        <v>337</v>
      </c>
      <c r="E23" s="3" t="s">
        <v>23</v>
      </c>
      <c r="F23" s="3" t="s">
        <v>46</v>
      </c>
      <c r="G23" s="3">
        <v>34680</v>
      </c>
      <c r="H23" s="3">
        <v>34815</v>
      </c>
      <c r="I23" s="3" t="s">
        <v>143</v>
      </c>
      <c r="J23" s="5" t="s">
        <v>81</v>
      </c>
      <c r="K23" s="6">
        <v>11.5</v>
      </c>
      <c r="L23" s="7">
        <v>400372.5</v>
      </c>
      <c r="M23" s="8">
        <v>0.05</v>
      </c>
      <c r="N23" s="7">
        <v>380353.875</v>
      </c>
      <c r="O23" s="8">
        <v>0.48121002296940274</v>
      </c>
      <c r="P23" s="7">
        <v>197323.77807474867</v>
      </c>
      <c r="Q23" s="8">
        <v>0.08</v>
      </c>
      <c r="R23" s="3">
        <v>4</v>
      </c>
      <c r="S23" s="3">
        <v>0</v>
      </c>
      <c r="T23" s="3">
        <v>0</v>
      </c>
      <c r="U23" s="7">
        <v>2467000</v>
      </c>
      <c r="V23" s="6">
        <v>70.847256238240945</v>
      </c>
      <c r="W23" s="3"/>
      <c r="X23" s="3"/>
    </row>
    <row r="24" spans="1:24" ht="29" x14ac:dyDescent="0.35">
      <c r="A24" s="3" t="s">
        <v>765</v>
      </c>
      <c r="B24" s="4" t="s">
        <v>766</v>
      </c>
      <c r="C24" s="3" t="s">
        <v>767</v>
      </c>
      <c r="D24" s="3" t="s">
        <v>330</v>
      </c>
      <c r="E24" s="3" t="s">
        <v>23</v>
      </c>
      <c r="F24" s="3" t="s">
        <v>45</v>
      </c>
      <c r="G24" s="3">
        <v>18432</v>
      </c>
      <c r="H24" s="3">
        <v>11740</v>
      </c>
      <c r="I24" s="3" t="s">
        <v>768</v>
      </c>
      <c r="J24" s="5" t="s">
        <v>81</v>
      </c>
      <c r="K24" s="6">
        <v>12.65</v>
      </c>
      <c r="L24" s="7">
        <v>148511</v>
      </c>
      <c r="M24" s="8">
        <v>0.05</v>
      </c>
      <c r="N24" s="7">
        <v>141085.45000000001</v>
      </c>
      <c r="O24" s="8">
        <v>0.48120940431197134</v>
      </c>
      <c r="P24" s="7">
        <v>73193.804648413585</v>
      </c>
      <c r="Q24" s="8">
        <v>0.08</v>
      </c>
      <c r="R24" s="3">
        <v>4</v>
      </c>
      <c r="S24" s="3">
        <v>0</v>
      </c>
      <c r="T24" s="3">
        <v>0</v>
      </c>
      <c r="U24" s="7">
        <v>915000</v>
      </c>
      <c r="V24" s="6">
        <v>77.932074796011051</v>
      </c>
      <c r="W24" s="3"/>
      <c r="X24" s="3"/>
    </row>
    <row r="25" spans="1:24" x14ac:dyDescent="0.35">
      <c r="A25" s="3" t="s">
        <v>769</v>
      </c>
      <c r="B25" s="4" t="s">
        <v>769</v>
      </c>
      <c r="C25" s="3" t="s">
        <v>770</v>
      </c>
      <c r="D25" s="3" t="s">
        <v>330</v>
      </c>
      <c r="E25" s="3" t="s">
        <v>7</v>
      </c>
      <c r="F25" s="3" t="s">
        <v>46</v>
      </c>
      <c r="G25" s="3">
        <v>12011</v>
      </c>
      <c r="H25" s="3">
        <v>4000</v>
      </c>
      <c r="I25" s="3" t="s">
        <v>768</v>
      </c>
      <c r="J25" s="5" t="s">
        <v>81</v>
      </c>
      <c r="K25" s="6">
        <v>12.42</v>
      </c>
      <c r="L25" s="7">
        <v>49680</v>
      </c>
      <c r="M25" s="8">
        <v>0.05</v>
      </c>
      <c r="N25" s="7">
        <v>47196</v>
      </c>
      <c r="O25" s="8">
        <v>0.49036430838869144</v>
      </c>
      <c r="P25" s="7">
        <v>24052.766101287321</v>
      </c>
      <c r="Q25" s="8">
        <v>0.08</v>
      </c>
      <c r="R25" s="3">
        <v>4</v>
      </c>
      <c r="S25" s="3">
        <v>0</v>
      </c>
      <c r="T25" s="3">
        <v>0</v>
      </c>
      <c r="U25" s="7">
        <v>301000</v>
      </c>
      <c r="V25" s="6">
        <v>75.164894066522876</v>
      </c>
      <c r="W25" s="3"/>
      <c r="X25" s="3"/>
    </row>
    <row r="26" spans="1:24" ht="43.5" x14ac:dyDescent="0.35">
      <c r="A26" s="3" t="s">
        <v>771</v>
      </c>
      <c r="B26" s="4" t="s">
        <v>772</v>
      </c>
      <c r="C26" s="3" t="s">
        <v>773</v>
      </c>
      <c r="D26" s="3" t="s">
        <v>350</v>
      </c>
      <c r="E26" s="3" t="s">
        <v>774</v>
      </c>
      <c r="F26" s="3" t="s">
        <v>46</v>
      </c>
      <c r="G26" s="3">
        <v>99480</v>
      </c>
      <c r="H26" s="3">
        <v>41500</v>
      </c>
      <c r="I26" s="3" t="s">
        <v>110</v>
      </c>
      <c r="J26" s="5" t="s">
        <v>81</v>
      </c>
      <c r="K26" s="6">
        <v>11.5</v>
      </c>
      <c r="L26" s="7">
        <v>477250</v>
      </c>
      <c r="M26" s="8">
        <v>0.05</v>
      </c>
      <c r="N26" s="7">
        <v>453387.5</v>
      </c>
      <c r="O26" s="8">
        <v>0.483827151415612</v>
      </c>
      <c r="P26" s="7">
        <v>234026.31738755421</v>
      </c>
      <c r="Q26" s="8">
        <v>0.08</v>
      </c>
      <c r="R26" s="3">
        <v>4</v>
      </c>
      <c r="S26" s="3">
        <v>0</v>
      </c>
      <c r="T26" s="3">
        <v>0</v>
      </c>
      <c r="U26" s="7">
        <v>2925000</v>
      </c>
      <c r="V26" s="6">
        <v>70.489854634805482</v>
      </c>
      <c r="W26" s="3"/>
      <c r="X26" s="3"/>
    </row>
    <row r="27" spans="1:24" x14ac:dyDescent="0.35">
      <c r="A27" s="3" t="s">
        <v>775</v>
      </c>
      <c r="B27" s="4" t="s">
        <v>775</v>
      </c>
      <c r="C27" s="3" t="s">
        <v>776</v>
      </c>
      <c r="D27" s="3" t="s">
        <v>777</v>
      </c>
      <c r="E27" s="3" t="s">
        <v>7</v>
      </c>
      <c r="F27" s="3" t="s">
        <v>46</v>
      </c>
      <c r="G27" s="3">
        <v>31248</v>
      </c>
      <c r="H27" s="3">
        <v>15558</v>
      </c>
      <c r="I27" s="3" t="s">
        <v>146</v>
      </c>
      <c r="J27" s="5" t="s">
        <v>81</v>
      </c>
      <c r="K27" s="6">
        <v>12.65</v>
      </c>
      <c r="L27" s="7">
        <v>196808.7</v>
      </c>
      <c r="M27" s="8">
        <v>0.05</v>
      </c>
      <c r="N27" s="7">
        <v>186968.26500000001</v>
      </c>
      <c r="O27" s="8">
        <v>0.48382652369550583</v>
      </c>
      <c r="P27" s="7">
        <v>96508.059303669899</v>
      </c>
      <c r="Q27" s="8">
        <v>0.08</v>
      </c>
      <c r="R27" s="3">
        <v>4</v>
      </c>
      <c r="S27" s="3">
        <v>0</v>
      </c>
      <c r="T27" s="3">
        <v>0</v>
      </c>
      <c r="U27" s="7">
        <v>1206000</v>
      </c>
      <c r="V27" s="6">
        <v>77.538934393615733</v>
      </c>
      <c r="W27" s="3"/>
      <c r="X27" s="3"/>
    </row>
    <row r="28" spans="1:24" x14ac:dyDescent="0.35">
      <c r="A28" s="3" t="s">
        <v>778</v>
      </c>
      <c r="B28" s="4" t="s">
        <v>778</v>
      </c>
      <c r="C28" s="3" t="s">
        <v>779</v>
      </c>
      <c r="D28" s="3" t="s">
        <v>350</v>
      </c>
      <c r="E28" s="3" t="s">
        <v>7</v>
      </c>
      <c r="F28" s="3" t="s">
        <v>45</v>
      </c>
      <c r="G28" s="3">
        <v>144671</v>
      </c>
      <c r="H28" s="3">
        <v>83883</v>
      </c>
      <c r="I28" s="3" t="s">
        <v>164</v>
      </c>
      <c r="J28" s="5" t="s">
        <v>81</v>
      </c>
      <c r="K28" s="6">
        <v>10.35</v>
      </c>
      <c r="L28" s="7">
        <v>868189.05</v>
      </c>
      <c r="M28" s="8">
        <v>0.05</v>
      </c>
      <c r="N28" s="7">
        <v>824779.59750000003</v>
      </c>
      <c r="O28" s="8">
        <v>0.48382668656971184</v>
      </c>
      <c r="P28" s="7">
        <v>425729.21769127442</v>
      </c>
      <c r="Q28" s="8">
        <v>0.08</v>
      </c>
      <c r="R28" s="3">
        <v>4</v>
      </c>
      <c r="S28" s="3">
        <v>0</v>
      </c>
      <c r="T28" s="3">
        <v>0</v>
      </c>
      <c r="U28" s="7">
        <v>5322000</v>
      </c>
      <c r="V28" s="6">
        <v>63.440926303791343</v>
      </c>
      <c r="W28" s="3"/>
      <c r="X28" s="3"/>
    </row>
    <row r="29" spans="1:24" x14ac:dyDescent="0.35">
      <c r="A29" s="3" t="s">
        <v>780</v>
      </c>
      <c r="B29" s="4" t="s">
        <v>780</v>
      </c>
      <c r="C29" s="3" t="s">
        <v>781</v>
      </c>
      <c r="D29" s="3" t="s">
        <v>777</v>
      </c>
      <c r="E29" s="3" t="s">
        <v>7</v>
      </c>
      <c r="F29" s="3" t="s">
        <v>45</v>
      </c>
      <c r="G29" s="3">
        <v>78060</v>
      </c>
      <c r="H29" s="3">
        <v>39501</v>
      </c>
      <c r="I29" s="3" t="s">
        <v>116</v>
      </c>
      <c r="J29" s="5" t="s">
        <v>81</v>
      </c>
      <c r="K29" s="6">
        <v>11.5</v>
      </c>
      <c r="L29" s="7">
        <v>454261.5</v>
      </c>
      <c r="M29" s="8">
        <v>0.05</v>
      </c>
      <c r="N29" s="7">
        <v>431548.42499999999</v>
      </c>
      <c r="O29" s="8">
        <v>0.48382660893758767</v>
      </c>
      <c r="P29" s="7">
        <v>222753.81393989309</v>
      </c>
      <c r="Q29" s="8">
        <v>0.08</v>
      </c>
      <c r="R29" s="3">
        <v>4</v>
      </c>
      <c r="S29" s="3">
        <v>0</v>
      </c>
      <c r="T29" s="3">
        <v>0</v>
      </c>
      <c r="U29" s="7">
        <v>2784000</v>
      </c>
      <c r="V29" s="6">
        <v>70.489928716960677</v>
      </c>
      <c r="W29" s="3"/>
      <c r="X29" s="3"/>
    </row>
    <row r="30" spans="1:24" x14ac:dyDescent="0.35">
      <c r="A30" s="3" t="s">
        <v>782</v>
      </c>
      <c r="B30" s="4" t="s">
        <v>782</v>
      </c>
      <c r="C30" s="3" t="s">
        <v>783</v>
      </c>
      <c r="D30" s="3" t="s">
        <v>777</v>
      </c>
      <c r="E30" s="3" t="s">
        <v>7</v>
      </c>
      <c r="F30" s="3" t="s">
        <v>46</v>
      </c>
      <c r="G30" s="3">
        <v>42594</v>
      </c>
      <c r="H30" s="3">
        <v>21311</v>
      </c>
      <c r="I30" s="3" t="s">
        <v>784</v>
      </c>
      <c r="J30" s="5" t="s">
        <v>81</v>
      </c>
      <c r="K30" s="6">
        <v>12.65</v>
      </c>
      <c r="L30" s="7">
        <v>269584.15000000002</v>
      </c>
      <c r="M30" s="8">
        <v>0.05</v>
      </c>
      <c r="N30" s="7">
        <v>256104.94250000003</v>
      </c>
      <c r="O30" s="8">
        <v>0.4838270324764381</v>
      </c>
      <c r="P30" s="7">
        <v>132194.44816767622</v>
      </c>
      <c r="Q30" s="8">
        <v>0.08</v>
      </c>
      <c r="R30" s="3">
        <v>4</v>
      </c>
      <c r="S30" s="3">
        <v>0</v>
      </c>
      <c r="T30" s="3">
        <v>0</v>
      </c>
      <c r="U30" s="7">
        <v>1652000</v>
      </c>
      <c r="V30" s="6">
        <v>77.538857965180085</v>
      </c>
      <c r="W30" s="3"/>
      <c r="X30" s="3"/>
    </row>
    <row r="31" spans="1:24" x14ac:dyDescent="0.35">
      <c r="A31" s="3" t="s">
        <v>785</v>
      </c>
      <c r="B31" s="4" t="s">
        <v>785</v>
      </c>
      <c r="C31" s="3" t="s">
        <v>786</v>
      </c>
      <c r="D31" s="3" t="s">
        <v>777</v>
      </c>
      <c r="E31" s="3" t="s">
        <v>7</v>
      </c>
      <c r="F31" s="3" t="s">
        <v>45</v>
      </c>
      <c r="G31" s="3">
        <v>106860</v>
      </c>
      <c r="H31" s="3">
        <v>19208</v>
      </c>
      <c r="I31" s="3" t="s">
        <v>118</v>
      </c>
      <c r="J31" s="5" t="s">
        <v>81</v>
      </c>
      <c r="K31" s="6">
        <v>12.65</v>
      </c>
      <c r="L31" s="7">
        <v>242981.2</v>
      </c>
      <c r="M31" s="8">
        <v>0.05</v>
      </c>
      <c r="N31" s="7">
        <v>230832.14</v>
      </c>
      <c r="O31" s="8">
        <v>0.48382683734021725</v>
      </c>
      <c r="P31" s="7">
        <v>119149.35574732575</v>
      </c>
      <c r="Q31" s="8">
        <v>0.08</v>
      </c>
      <c r="R31" s="3">
        <v>4</v>
      </c>
      <c r="S31" s="3">
        <v>30028</v>
      </c>
      <c r="T31" s="3">
        <v>360336</v>
      </c>
      <c r="U31" s="7">
        <v>1850000</v>
      </c>
      <c r="V31" s="6">
        <v>77.538887278299242</v>
      </c>
      <c r="W31" s="3"/>
      <c r="X31" s="3"/>
    </row>
    <row r="32" spans="1:24" x14ac:dyDescent="0.35">
      <c r="A32" s="3" t="s">
        <v>787</v>
      </c>
      <c r="B32" s="4" t="s">
        <v>787</v>
      </c>
      <c r="C32" s="3" t="s">
        <v>788</v>
      </c>
      <c r="D32" s="3" t="s">
        <v>350</v>
      </c>
      <c r="E32" s="3" t="s">
        <v>7</v>
      </c>
      <c r="F32" s="3" t="s">
        <v>45</v>
      </c>
      <c r="G32" s="3">
        <v>114919</v>
      </c>
      <c r="H32" s="3">
        <v>72000</v>
      </c>
      <c r="I32" s="3" t="s">
        <v>110</v>
      </c>
      <c r="J32" s="5" t="s">
        <v>81</v>
      </c>
      <c r="K32" s="6">
        <v>11.5</v>
      </c>
      <c r="L32" s="7">
        <v>828000</v>
      </c>
      <c r="M32" s="8">
        <v>0.05</v>
      </c>
      <c r="N32" s="7">
        <v>786600</v>
      </c>
      <c r="O32" s="8">
        <v>0.48382668656971184</v>
      </c>
      <c r="P32" s="7">
        <v>406021.92834426463</v>
      </c>
      <c r="Q32" s="8">
        <v>0.08</v>
      </c>
      <c r="R32" s="3">
        <v>4</v>
      </c>
      <c r="S32" s="3">
        <v>0</v>
      </c>
      <c r="T32" s="3">
        <v>0</v>
      </c>
      <c r="U32" s="7">
        <v>5075000</v>
      </c>
      <c r="V32" s="6">
        <v>70.489918115323732</v>
      </c>
      <c r="W32" s="3"/>
      <c r="X32" s="3"/>
    </row>
    <row r="33" spans="1:24" ht="43.5" x14ac:dyDescent="0.35">
      <c r="A33" s="3" t="s">
        <v>789</v>
      </c>
      <c r="B33" s="4" t="s">
        <v>790</v>
      </c>
      <c r="C33" s="3" t="s">
        <v>791</v>
      </c>
      <c r="D33" s="3" t="s">
        <v>792</v>
      </c>
      <c r="E33" s="3" t="s">
        <v>24</v>
      </c>
      <c r="F33" s="3" t="s">
        <v>45</v>
      </c>
      <c r="G33" s="3">
        <v>49577</v>
      </c>
      <c r="H33" s="3">
        <v>16562</v>
      </c>
      <c r="I33" s="3" t="s">
        <v>793</v>
      </c>
      <c r="J33" s="5" t="s">
        <v>81</v>
      </c>
      <c r="K33" s="6">
        <v>12.65</v>
      </c>
      <c r="L33" s="7">
        <v>209509.3</v>
      </c>
      <c r="M33" s="8">
        <v>0.05</v>
      </c>
      <c r="N33" s="7">
        <v>199033.83499999999</v>
      </c>
      <c r="O33" s="8">
        <v>0.48382668656971178</v>
      </c>
      <c r="P33" s="7">
        <v>102735.95409668727</v>
      </c>
      <c r="Q33" s="8">
        <v>0.08</v>
      </c>
      <c r="R33" s="3">
        <v>4</v>
      </c>
      <c r="S33" s="3">
        <v>0</v>
      </c>
      <c r="T33" s="3">
        <v>0</v>
      </c>
      <c r="U33" s="7">
        <v>1284000</v>
      </c>
      <c r="V33" s="6">
        <v>77.538909926856121</v>
      </c>
      <c r="W33" s="3"/>
      <c r="X33" s="3"/>
    </row>
    <row r="34" spans="1:24" x14ac:dyDescent="0.35">
      <c r="A34" s="3" t="s">
        <v>794</v>
      </c>
      <c r="B34" s="4" t="s">
        <v>794</v>
      </c>
      <c r="C34" s="3" t="s">
        <v>795</v>
      </c>
      <c r="D34" s="3" t="s">
        <v>350</v>
      </c>
      <c r="E34" s="3" t="s">
        <v>7</v>
      </c>
      <c r="F34" s="3" t="s">
        <v>46</v>
      </c>
      <c r="G34" s="3">
        <v>10031</v>
      </c>
      <c r="H34" s="3">
        <v>6250</v>
      </c>
      <c r="I34" s="3" t="s">
        <v>116</v>
      </c>
      <c r="J34" s="5" t="s">
        <v>81</v>
      </c>
      <c r="K34" s="6">
        <v>13.8</v>
      </c>
      <c r="L34" s="7">
        <v>86250</v>
      </c>
      <c r="M34" s="8">
        <v>0.05</v>
      </c>
      <c r="N34" s="7">
        <v>81937.5</v>
      </c>
      <c r="O34" s="8">
        <v>0.48382668656971178</v>
      </c>
      <c r="P34" s="7">
        <v>42293.950869194239</v>
      </c>
      <c r="Q34" s="8">
        <v>0.08</v>
      </c>
      <c r="R34" s="3">
        <v>4</v>
      </c>
      <c r="S34" s="3">
        <v>0</v>
      </c>
      <c r="T34" s="3">
        <v>0</v>
      </c>
      <c r="U34" s="7">
        <v>529000</v>
      </c>
      <c r="V34" s="6">
        <v>84.587901738388481</v>
      </c>
      <c r="W34" s="3"/>
      <c r="X34" s="3"/>
    </row>
    <row r="35" spans="1:24" ht="29" x14ac:dyDescent="0.35">
      <c r="A35" s="3" t="s">
        <v>796</v>
      </c>
      <c r="B35" s="4" t="s">
        <v>797</v>
      </c>
      <c r="C35" s="3" t="s">
        <v>798</v>
      </c>
      <c r="D35" s="3" t="s">
        <v>350</v>
      </c>
      <c r="E35" s="3" t="s">
        <v>23</v>
      </c>
      <c r="F35" s="3" t="s">
        <v>45</v>
      </c>
      <c r="G35" s="3">
        <v>11760</v>
      </c>
      <c r="H35" s="3">
        <v>5000</v>
      </c>
      <c r="I35" s="3" t="s">
        <v>799</v>
      </c>
      <c r="J35" s="5" t="s">
        <v>81</v>
      </c>
      <c r="K35" s="6">
        <v>13.8</v>
      </c>
      <c r="L35" s="7">
        <v>69000</v>
      </c>
      <c r="M35" s="8">
        <v>0.05</v>
      </c>
      <c r="N35" s="7">
        <v>65550</v>
      </c>
      <c r="O35" s="8">
        <v>0.4838256054317977</v>
      </c>
      <c r="P35" s="7">
        <v>33835.231563945665</v>
      </c>
      <c r="Q35" s="8">
        <v>0.08</v>
      </c>
      <c r="R35" s="3">
        <v>4</v>
      </c>
      <c r="S35" s="3">
        <v>0</v>
      </c>
      <c r="T35" s="3">
        <v>0</v>
      </c>
      <c r="U35" s="7">
        <v>423000</v>
      </c>
      <c r="V35" s="6">
        <v>84.588078909864166</v>
      </c>
      <c r="W35" s="3"/>
      <c r="X35" s="3"/>
    </row>
    <row r="36" spans="1:24" ht="58" x14ac:dyDescent="0.35">
      <c r="A36" s="3" t="s">
        <v>800</v>
      </c>
      <c r="B36" s="4" t="s">
        <v>801</v>
      </c>
      <c r="C36" s="3" t="s">
        <v>802</v>
      </c>
      <c r="D36" s="3" t="s">
        <v>350</v>
      </c>
      <c r="E36" s="3" t="s">
        <v>803</v>
      </c>
      <c r="F36" s="3" t="s">
        <v>45</v>
      </c>
      <c r="G36" s="3">
        <v>13498</v>
      </c>
      <c r="H36" s="3">
        <v>7950</v>
      </c>
      <c r="I36" s="3" t="s">
        <v>133</v>
      </c>
      <c r="J36" s="5" t="s">
        <v>81</v>
      </c>
      <c r="K36" s="6">
        <v>13.8</v>
      </c>
      <c r="L36" s="7">
        <v>109710</v>
      </c>
      <c r="M36" s="8">
        <v>0.05</v>
      </c>
      <c r="N36" s="7">
        <v>104224.5</v>
      </c>
      <c r="O36" s="8">
        <v>0.48382695985918872</v>
      </c>
      <c r="P36" s="7">
        <v>53797.877022155975</v>
      </c>
      <c r="Q36" s="8">
        <v>0.08</v>
      </c>
      <c r="R36" s="3">
        <v>4</v>
      </c>
      <c r="S36" s="3">
        <v>0</v>
      </c>
      <c r="T36" s="3">
        <v>0</v>
      </c>
      <c r="U36" s="7">
        <v>672000</v>
      </c>
      <c r="V36" s="6">
        <v>84.587856953075431</v>
      </c>
      <c r="W36" s="3"/>
      <c r="X36" s="3"/>
    </row>
    <row r="37" spans="1:24" x14ac:dyDescent="0.35">
      <c r="A37" s="3" t="s">
        <v>804</v>
      </c>
      <c r="B37" s="4" t="s">
        <v>804</v>
      </c>
      <c r="C37" s="3" t="s">
        <v>805</v>
      </c>
      <c r="D37" s="3" t="s">
        <v>350</v>
      </c>
      <c r="E37" s="3" t="s">
        <v>7</v>
      </c>
      <c r="F37" s="3" t="s">
        <v>46</v>
      </c>
      <c r="G37" s="3">
        <v>9313</v>
      </c>
      <c r="H37" s="3">
        <v>4554</v>
      </c>
      <c r="I37" s="3" t="s">
        <v>806</v>
      </c>
      <c r="J37" s="5" t="s">
        <v>81</v>
      </c>
      <c r="K37" s="6">
        <v>13.8</v>
      </c>
      <c r="L37" s="7">
        <v>62845.2</v>
      </c>
      <c r="M37" s="8">
        <v>0.05</v>
      </c>
      <c r="N37" s="7">
        <v>59702.939999999995</v>
      </c>
      <c r="O37" s="8">
        <v>0.48382668656971178</v>
      </c>
      <c r="P37" s="7">
        <v>30817.064361329689</v>
      </c>
      <c r="Q37" s="8">
        <v>0.08</v>
      </c>
      <c r="R37" s="3">
        <v>4</v>
      </c>
      <c r="S37" s="3">
        <v>0</v>
      </c>
      <c r="T37" s="3">
        <v>0</v>
      </c>
      <c r="U37" s="7">
        <v>385000</v>
      </c>
      <c r="V37" s="6">
        <v>84.587901738388467</v>
      </c>
      <c r="W37" s="3"/>
      <c r="X37" s="3"/>
    </row>
    <row r="38" spans="1:24" ht="29" x14ac:dyDescent="0.35">
      <c r="A38" s="3" t="s">
        <v>807</v>
      </c>
      <c r="B38" s="4" t="s">
        <v>808</v>
      </c>
      <c r="C38" s="3" t="s">
        <v>809</v>
      </c>
      <c r="D38" s="3" t="s">
        <v>350</v>
      </c>
      <c r="E38" s="3" t="s">
        <v>25</v>
      </c>
      <c r="F38" s="3" t="s">
        <v>45</v>
      </c>
      <c r="G38" s="3">
        <v>26913</v>
      </c>
      <c r="H38" s="3">
        <v>1500</v>
      </c>
      <c r="I38" s="3" t="s">
        <v>810</v>
      </c>
      <c r="J38" s="5" t="s">
        <v>81</v>
      </c>
      <c r="K38" s="6">
        <v>13.8</v>
      </c>
      <c r="L38" s="7">
        <v>20700</v>
      </c>
      <c r="M38" s="8">
        <v>0.05</v>
      </c>
      <c r="N38" s="7">
        <v>19665</v>
      </c>
      <c r="O38" s="8">
        <v>0.48382668656971184</v>
      </c>
      <c r="P38" s="7">
        <v>10150.548208606617</v>
      </c>
      <c r="Q38" s="8">
        <v>0.08</v>
      </c>
      <c r="R38" s="3">
        <v>4</v>
      </c>
      <c r="S38" s="3">
        <v>20913</v>
      </c>
      <c r="T38" s="3">
        <v>250956</v>
      </c>
      <c r="U38" s="7">
        <v>378000</v>
      </c>
      <c r="V38" s="6">
        <v>84.587901738388467</v>
      </c>
      <c r="W38" s="3"/>
      <c r="X38" s="3"/>
    </row>
    <row r="39" spans="1:24" ht="29" x14ac:dyDescent="0.35">
      <c r="A39" s="3" t="s">
        <v>811</v>
      </c>
      <c r="B39" s="4" t="s">
        <v>812</v>
      </c>
      <c r="C39" s="3" t="s">
        <v>813</v>
      </c>
      <c r="D39" s="3" t="s">
        <v>350</v>
      </c>
      <c r="E39" s="3" t="s">
        <v>25</v>
      </c>
      <c r="F39" s="3" t="s">
        <v>45</v>
      </c>
      <c r="G39" s="3">
        <v>11178</v>
      </c>
      <c r="H39" s="3">
        <v>5104</v>
      </c>
      <c r="I39" s="3" t="s">
        <v>112</v>
      </c>
      <c r="J39" s="5" t="s">
        <v>81</v>
      </c>
      <c r="K39" s="6">
        <v>13.8</v>
      </c>
      <c r="L39" s="7">
        <v>70435.199999999997</v>
      </c>
      <c r="M39" s="8">
        <v>0.05</v>
      </c>
      <c r="N39" s="7">
        <v>66913.440000000002</v>
      </c>
      <c r="O39" s="8">
        <v>0.48382721310089</v>
      </c>
      <c r="P39" s="7">
        <v>34538.896805806384</v>
      </c>
      <c r="Q39" s="8">
        <v>0.08</v>
      </c>
      <c r="R39" s="3">
        <v>4</v>
      </c>
      <c r="S39" s="3">
        <v>0</v>
      </c>
      <c r="T39" s="3">
        <v>0</v>
      </c>
      <c r="U39" s="7">
        <v>432000</v>
      </c>
      <c r="V39" s="6">
        <v>84.58781545309165</v>
      </c>
      <c r="W39" s="3"/>
      <c r="X39" s="3"/>
    </row>
    <row r="40" spans="1:24" x14ac:dyDescent="0.35">
      <c r="A40" s="3" t="s">
        <v>814</v>
      </c>
      <c r="B40" s="4" t="s">
        <v>814</v>
      </c>
      <c r="C40" s="3" t="s">
        <v>815</v>
      </c>
      <c r="D40" s="3" t="s">
        <v>350</v>
      </c>
      <c r="E40" s="3" t="s">
        <v>7</v>
      </c>
      <c r="F40" s="3" t="s">
        <v>46</v>
      </c>
      <c r="G40" s="3">
        <v>79950</v>
      </c>
      <c r="H40" s="3">
        <v>29894</v>
      </c>
      <c r="I40" s="3" t="s">
        <v>113</v>
      </c>
      <c r="J40" s="5" t="s">
        <v>81</v>
      </c>
      <c r="K40" s="6">
        <v>11.5</v>
      </c>
      <c r="L40" s="7">
        <v>343781</v>
      </c>
      <c r="M40" s="8">
        <v>0.05</v>
      </c>
      <c r="N40" s="7">
        <v>326591.95</v>
      </c>
      <c r="O40" s="8">
        <v>0.48382707218050686</v>
      </c>
      <c r="P40" s="7">
        <v>168577.92303377751</v>
      </c>
      <c r="Q40" s="8">
        <v>0.08</v>
      </c>
      <c r="R40" s="3">
        <v>4</v>
      </c>
      <c r="S40" s="3">
        <v>0</v>
      </c>
      <c r="T40" s="3">
        <v>0</v>
      </c>
      <c r="U40" s="7">
        <v>2107000</v>
      </c>
      <c r="V40" s="6">
        <v>70.489865455349531</v>
      </c>
      <c r="W40" s="3"/>
      <c r="X40" s="3"/>
    </row>
    <row r="41" spans="1:24" x14ac:dyDescent="0.35">
      <c r="A41" s="3" t="s">
        <v>816</v>
      </c>
      <c r="B41" s="4" t="s">
        <v>816</v>
      </c>
      <c r="C41" s="3" t="s">
        <v>817</v>
      </c>
      <c r="D41" s="3" t="s">
        <v>350</v>
      </c>
      <c r="E41" s="3" t="s">
        <v>7</v>
      </c>
      <c r="F41" s="3" t="s">
        <v>46</v>
      </c>
      <c r="G41" s="3">
        <v>59309</v>
      </c>
      <c r="H41" s="3">
        <v>12852</v>
      </c>
      <c r="I41" s="3" t="s">
        <v>145</v>
      </c>
      <c r="J41" s="5" t="s">
        <v>81</v>
      </c>
      <c r="K41" s="6">
        <v>11.385</v>
      </c>
      <c r="L41" s="7">
        <v>146320.01999999999</v>
      </c>
      <c r="M41" s="8">
        <v>0.05</v>
      </c>
      <c r="N41" s="7">
        <v>139004.019</v>
      </c>
      <c r="O41" s="8">
        <v>0.49293586577678122</v>
      </c>
      <c r="P41" s="7">
        <v>70483.952547782857</v>
      </c>
      <c r="Q41" s="8">
        <v>0.08</v>
      </c>
      <c r="R41" s="3">
        <v>4</v>
      </c>
      <c r="S41" s="3">
        <v>7901</v>
      </c>
      <c r="T41" s="3">
        <v>94812</v>
      </c>
      <c r="U41" s="7">
        <v>976000</v>
      </c>
      <c r="V41" s="6">
        <v>68.553486371559728</v>
      </c>
      <c r="W41" s="3"/>
      <c r="X41" s="3"/>
    </row>
    <row r="42" spans="1:24" ht="43.5" x14ac:dyDescent="0.35">
      <c r="A42" s="3" t="s">
        <v>818</v>
      </c>
      <c r="B42" s="4" t="s">
        <v>819</v>
      </c>
      <c r="C42" s="3" t="s">
        <v>820</v>
      </c>
      <c r="D42" s="3" t="s">
        <v>350</v>
      </c>
      <c r="E42" s="3" t="s">
        <v>24</v>
      </c>
      <c r="F42" s="3" t="s">
        <v>45</v>
      </c>
      <c r="G42" s="3">
        <v>137419</v>
      </c>
      <c r="H42" s="3">
        <v>14616</v>
      </c>
      <c r="I42" s="3" t="s">
        <v>821</v>
      </c>
      <c r="J42" s="5" t="s">
        <v>81</v>
      </c>
      <c r="K42" s="6">
        <v>12.65</v>
      </c>
      <c r="L42" s="7">
        <v>184892.4</v>
      </c>
      <c r="M42" s="8">
        <v>0.05</v>
      </c>
      <c r="N42" s="7">
        <v>175647.78</v>
      </c>
      <c r="O42" s="8">
        <v>0.48382736808535154</v>
      </c>
      <c r="P42" s="7">
        <v>90664.576892565165</v>
      </c>
      <c r="Q42" s="8">
        <v>0.08</v>
      </c>
      <c r="R42" s="3">
        <v>4</v>
      </c>
      <c r="S42" s="3">
        <v>78955</v>
      </c>
      <c r="T42" s="3">
        <v>947460</v>
      </c>
      <c r="U42" s="7">
        <v>2081000</v>
      </c>
      <c r="V42" s="6">
        <v>77.538807550428615</v>
      </c>
      <c r="W42" s="3"/>
      <c r="X42" s="3"/>
    </row>
    <row r="43" spans="1:24" ht="43.5" x14ac:dyDescent="0.35">
      <c r="A43" s="3" t="s">
        <v>822</v>
      </c>
      <c r="B43" s="4" t="s">
        <v>823</v>
      </c>
      <c r="C43" s="3" t="s">
        <v>824</v>
      </c>
      <c r="D43" s="3" t="s">
        <v>350</v>
      </c>
      <c r="E43" s="3" t="s">
        <v>825</v>
      </c>
      <c r="F43" s="3" t="s">
        <v>45</v>
      </c>
      <c r="G43" s="3">
        <v>117791</v>
      </c>
      <c r="H43" s="3">
        <v>43447</v>
      </c>
      <c r="I43" s="3" t="s">
        <v>826</v>
      </c>
      <c r="J43" s="5" t="s">
        <v>81</v>
      </c>
      <c r="K43" s="6">
        <v>11.5</v>
      </c>
      <c r="L43" s="7">
        <v>499640.5</v>
      </c>
      <c r="M43" s="8">
        <v>0.05</v>
      </c>
      <c r="N43" s="7">
        <v>474658.47499999998</v>
      </c>
      <c r="O43" s="8">
        <v>0.42757072906174337</v>
      </c>
      <c r="P43" s="7">
        <v>271708.40478891472</v>
      </c>
      <c r="Q43" s="8">
        <v>0.08</v>
      </c>
      <c r="R43" s="3">
        <v>4</v>
      </c>
      <c r="S43" s="3">
        <v>0</v>
      </c>
      <c r="T43" s="3">
        <v>0</v>
      </c>
      <c r="U43" s="7">
        <v>3396000</v>
      </c>
      <c r="V43" s="6">
        <v>78.172372312505658</v>
      </c>
      <c r="W43" s="3"/>
      <c r="X43" s="3"/>
    </row>
    <row r="44" spans="1:24" x14ac:dyDescent="0.35">
      <c r="A44" s="3" t="s">
        <v>827</v>
      </c>
      <c r="B44" s="4" t="s">
        <v>827</v>
      </c>
      <c r="C44" s="3" t="s">
        <v>828</v>
      </c>
      <c r="D44" s="3" t="s">
        <v>350</v>
      </c>
      <c r="E44" s="3" t="s">
        <v>7</v>
      </c>
      <c r="F44" s="3" t="s">
        <v>45</v>
      </c>
      <c r="G44" s="3">
        <v>18481</v>
      </c>
      <c r="H44" s="3">
        <v>12165</v>
      </c>
      <c r="I44" s="3" t="s">
        <v>829</v>
      </c>
      <c r="J44" s="5" t="s">
        <v>81</v>
      </c>
      <c r="K44" s="6">
        <v>12.65</v>
      </c>
      <c r="L44" s="7">
        <v>153887.25</v>
      </c>
      <c r="M44" s="8">
        <v>0.05</v>
      </c>
      <c r="N44" s="7">
        <v>146192.88750000001</v>
      </c>
      <c r="O44" s="8">
        <v>0.4838268896152102</v>
      </c>
      <c r="P44" s="7">
        <v>75460.83745700866</v>
      </c>
      <c r="Q44" s="8">
        <v>0.08</v>
      </c>
      <c r="R44" s="3">
        <v>4</v>
      </c>
      <c r="S44" s="3">
        <v>0</v>
      </c>
      <c r="T44" s="3">
        <v>0</v>
      </c>
      <c r="U44" s="7">
        <v>943000</v>
      </c>
      <c r="V44" s="6">
        <v>77.53887942561515</v>
      </c>
      <c r="W44" s="3"/>
      <c r="X44" s="3"/>
    </row>
    <row r="45" spans="1:24" x14ac:dyDescent="0.35">
      <c r="A45" s="3" t="s">
        <v>830</v>
      </c>
      <c r="B45" s="4" t="s">
        <v>830</v>
      </c>
      <c r="C45" s="3" t="s">
        <v>831</v>
      </c>
      <c r="D45" s="3" t="s">
        <v>350</v>
      </c>
      <c r="E45" s="3" t="s">
        <v>7</v>
      </c>
      <c r="F45" s="3" t="s">
        <v>46</v>
      </c>
      <c r="G45" s="3">
        <v>23311</v>
      </c>
      <c r="H45" s="3">
        <v>10000</v>
      </c>
      <c r="I45" s="3" t="s">
        <v>99</v>
      </c>
      <c r="J45" s="5" t="s">
        <v>81</v>
      </c>
      <c r="K45" s="6">
        <v>13.8</v>
      </c>
      <c r="L45" s="7">
        <v>138000</v>
      </c>
      <c r="M45" s="8">
        <v>0.05</v>
      </c>
      <c r="N45" s="7">
        <v>131100</v>
      </c>
      <c r="O45" s="8">
        <v>0.48382810344859217</v>
      </c>
      <c r="P45" s="7">
        <v>67670.135637889573</v>
      </c>
      <c r="Q45" s="8">
        <v>0.08</v>
      </c>
      <c r="R45" s="3">
        <v>4</v>
      </c>
      <c r="S45" s="3">
        <v>0</v>
      </c>
      <c r="T45" s="3">
        <v>0</v>
      </c>
      <c r="U45" s="7">
        <v>846000</v>
      </c>
      <c r="V45" s="6">
        <v>84.587669547361969</v>
      </c>
      <c r="W45" s="3"/>
      <c r="X45" s="3"/>
    </row>
    <row r="46" spans="1:24" x14ac:dyDescent="0.35">
      <c r="A46" s="3" t="s">
        <v>832</v>
      </c>
      <c r="B46" s="4" t="s">
        <v>832</v>
      </c>
      <c r="C46" s="3" t="s">
        <v>833</v>
      </c>
      <c r="D46" s="3" t="s">
        <v>350</v>
      </c>
      <c r="E46" s="3" t="s">
        <v>7</v>
      </c>
      <c r="F46" s="3" t="s">
        <v>45</v>
      </c>
      <c r="G46" s="3">
        <v>26833</v>
      </c>
      <c r="H46" s="3">
        <v>6536</v>
      </c>
      <c r="I46" s="3" t="s">
        <v>110</v>
      </c>
      <c r="J46" s="5" t="s">
        <v>81</v>
      </c>
      <c r="K46" s="6">
        <v>13.8</v>
      </c>
      <c r="L46" s="7">
        <v>90196.799999999988</v>
      </c>
      <c r="M46" s="8">
        <v>0.05</v>
      </c>
      <c r="N46" s="7">
        <v>85686.96</v>
      </c>
      <c r="O46" s="8">
        <v>0.4838283488482078</v>
      </c>
      <c r="P46" s="7">
        <v>44229.179625377568</v>
      </c>
      <c r="Q46" s="8">
        <v>0.08</v>
      </c>
      <c r="R46" s="3">
        <v>4</v>
      </c>
      <c r="S46" s="3">
        <v>689</v>
      </c>
      <c r="T46" s="3">
        <v>8268</v>
      </c>
      <c r="U46" s="7">
        <v>561000</v>
      </c>
      <c r="V46" s="6">
        <v>84.58762933249993</v>
      </c>
      <c r="W46" s="3"/>
      <c r="X46" s="3"/>
    </row>
    <row r="47" spans="1:24" x14ac:dyDescent="0.35">
      <c r="A47" s="3" t="s">
        <v>834</v>
      </c>
      <c r="B47" s="4" t="s">
        <v>834</v>
      </c>
      <c r="C47" s="3" t="s">
        <v>835</v>
      </c>
      <c r="D47" s="3" t="s">
        <v>350</v>
      </c>
      <c r="E47" s="3" t="s">
        <v>7</v>
      </c>
      <c r="F47" s="3" t="s">
        <v>45</v>
      </c>
      <c r="G47" s="3">
        <v>39988</v>
      </c>
      <c r="H47" s="3">
        <v>20045</v>
      </c>
      <c r="I47" s="3" t="s">
        <v>100</v>
      </c>
      <c r="J47" s="5" t="s">
        <v>81</v>
      </c>
      <c r="K47" s="6">
        <v>12.65</v>
      </c>
      <c r="L47" s="7">
        <v>253569.25</v>
      </c>
      <c r="M47" s="8">
        <v>0.05</v>
      </c>
      <c r="N47" s="7">
        <v>240890.78750000001</v>
      </c>
      <c r="O47" s="8">
        <v>0.4838271036099458</v>
      </c>
      <c r="P47" s="7">
        <v>124341.29549755609</v>
      </c>
      <c r="Q47" s="8">
        <v>0.08</v>
      </c>
      <c r="R47" s="3">
        <v>4</v>
      </c>
      <c r="S47" s="3">
        <v>0</v>
      </c>
      <c r="T47" s="3">
        <v>0</v>
      </c>
      <c r="U47" s="7">
        <v>1554000</v>
      </c>
      <c r="V47" s="6">
        <v>77.538847279593455</v>
      </c>
      <c r="W47" s="3"/>
      <c r="X47" s="3"/>
    </row>
    <row r="48" spans="1:24" x14ac:dyDescent="0.35">
      <c r="A48" s="3" t="s">
        <v>836</v>
      </c>
      <c r="B48" s="4" t="s">
        <v>836</v>
      </c>
      <c r="C48" s="3" t="s">
        <v>837</v>
      </c>
      <c r="D48" s="3" t="s">
        <v>350</v>
      </c>
      <c r="E48" s="3" t="s">
        <v>7</v>
      </c>
      <c r="F48" s="3" t="s">
        <v>45</v>
      </c>
      <c r="G48" s="3">
        <v>35414</v>
      </c>
      <c r="H48" s="3">
        <v>17548</v>
      </c>
      <c r="I48" s="3" t="s">
        <v>97</v>
      </c>
      <c r="J48" s="5" t="s">
        <v>81</v>
      </c>
      <c r="K48" s="6">
        <v>12.65</v>
      </c>
      <c r="L48" s="7">
        <v>221982.2</v>
      </c>
      <c r="M48" s="8">
        <v>0.05</v>
      </c>
      <c r="N48" s="7">
        <v>210883.09000000003</v>
      </c>
      <c r="O48" s="8">
        <v>0.48382668656971178</v>
      </c>
      <c r="P48" s="7">
        <v>108852.22331171768</v>
      </c>
      <c r="Q48" s="8">
        <v>0.08</v>
      </c>
      <c r="R48" s="3">
        <v>4</v>
      </c>
      <c r="S48" s="3">
        <v>0</v>
      </c>
      <c r="T48" s="3">
        <v>0</v>
      </c>
      <c r="U48" s="7">
        <v>1361000</v>
      </c>
      <c r="V48" s="6">
        <v>77.538909926856121</v>
      </c>
      <c r="W48" s="3"/>
      <c r="X48" s="3"/>
    </row>
    <row r="49" spans="1:24" ht="43.5" x14ac:dyDescent="0.35">
      <c r="A49" s="3" t="s">
        <v>838</v>
      </c>
      <c r="B49" s="4" t="s">
        <v>839</v>
      </c>
      <c r="C49" s="3" t="s">
        <v>840</v>
      </c>
      <c r="D49" s="3" t="s">
        <v>350</v>
      </c>
      <c r="E49" s="3" t="s">
        <v>841</v>
      </c>
      <c r="F49" s="3" t="s">
        <v>842</v>
      </c>
      <c r="G49" s="3">
        <v>96748</v>
      </c>
      <c r="H49" s="3">
        <v>13320</v>
      </c>
      <c r="I49" s="3" t="s">
        <v>146</v>
      </c>
      <c r="J49" s="5" t="s">
        <v>81</v>
      </c>
      <c r="K49" s="6">
        <v>12.375000000000002</v>
      </c>
      <c r="L49" s="7">
        <v>164835.00000000003</v>
      </c>
      <c r="M49" s="8">
        <v>0.05</v>
      </c>
      <c r="N49" s="7">
        <v>156593.25000000003</v>
      </c>
      <c r="O49" s="8">
        <v>0.49293629386653559</v>
      </c>
      <c r="P49" s="7">
        <v>79402.753700484143</v>
      </c>
      <c r="Q49" s="8">
        <v>0.08</v>
      </c>
      <c r="R49" s="3">
        <v>4</v>
      </c>
      <c r="S49" s="3">
        <v>43468</v>
      </c>
      <c r="T49" s="3">
        <v>521616</v>
      </c>
      <c r="U49" s="7">
        <v>1514000</v>
      </c>
      <c r="V49" s="6">
        <v>74.514596190394272</v>
      </c>
      <c r="W49" s="3"/>
      <c r="X49" s="3"/>
    </row>
    <row r="50" spans="1:24" x14ac:dyDescent="0.35">
      <c r="A50" s="3" t="s">
        <v>843</v>
      </c>
      <c r="B50" s="4" t="s">
        <v>843</v>
      </c>
      <c r="C50" s="3" t="s">
        <v>844</v>
      </c>
      <c r="D50" s="3" t="s">
        <v>199</v>
      </c>
      <c r="E50" s="3" t="s">
        <v>7</v>
      </c>
      <c r="F50" s="3" t="s">
        <v>45</v>
      </c>
      <c r="G50" s="3">
        <v>19280</v>
      </c>
      <c r="H50" s="3">
        <v>17220</v>
      </c>
      <c r="I50" s="3" t="s">
        <v>806</v>
      </c>
      <c r="J50" s="5" t="s">
        <v>81</v>
      </c>
      <c r="K50" s="6">
        <v>12.65</v>
      </c>
      <c r="L50" s="7">
        <v>217833</v>
      </c>
      <c r="M50" s="8">
        <v>0.05</v>
      </c>
      <c r="N50" s="7">
        <v>206941.35</v>
      </c>
      <c r="O50" s="8">
        <v>0.48120956751333993</v>
      </c>
      <c r="P50" s="7">
        <v>107359.19246587328</v>
      </c>
      <c r="Q50" s="8">
        <v>0.08</v>
      </c>
      <c r="R50" s="3">
        <v>4</v>
      </c>
      <c r="S50" s="3">
        <v>0</v>
      </c>
      <c r="T50" s="3">
        <v>0</v>
      </c>
      <c r="U50" s="7">
        <v>1342000</v>
      </c>
      <c r="V50" s="6">
        <v>77.932050280105457</v>
      </c>
      <c r="W50" s="3"/>
      <c r="X50" s="3"/>
    </row>
    <row r="51" spans="1:24" ht="58" x14ac:dyDescent="0.35">
      <c r="A51" s="3" t="s">
        <v>845</v>
      </c>
      <c r="B51" s="4" t="s">
        <v>846</v>
      </c>
      <c r="C51" s="3" t="s">
        <v>847</v>
      </c>
      <c r="D51" s="3" t="s">
        <v>486</v>
      </c>
      <c r="E51" s="3" t="s">
        <v>848</v>
      </c>
      <c r="F51" s="3" t="s">
        <v>46</v>
      </c>
      <c r="G51" s="3">
        <v>77510</v>
      </c>
      <c r="H51" s="3">
        <v>29618</v>
      </c>
      <c r="I51" s="3" t="s">
        <v>849</v>
      </c>
      <c r="J51" s="5" t="s">
        <v>81</v>
      </c>
      <c r="K51" s="6">
        <v>11.5</v>
      </c>
      <c r="L51" s="7">
        <v>340607</v>
      </c>
      <c r="M51" s="8">
        <v>0.05</v>
      </c>
      <c r="N51" s="7">
        <v>323576.65000000002</v>
      </c>
      <c r="O51" s="8">
        <v>0.48795603635211843</v>
      </c>
      <c r="P51" s="7">
        <v>165685.47040990333</v>
      </c>
      <c r="Q51" s="8">
        <v>0.08</v>
      </c>
      <c r="R51" s="3">
        <v>4</v>
      </c>
      <c r="S51" s="3">
        <v>0</v>
      </c>
      <c r="T51" s="3">
        <v>0</v>
      </c>
      <c r="U51" s="7">
        <v>2071000</v>
      </c>
      <c r="V51" s="6">
        <v>69.926003785663838</v>
      </c>
      <c r="W51" s="3"/>
      <c r="X51" s="3"/>
    </row>
    <row r="52" spans="1:24" x14ac:dyDescent="0.35">
      <c r="A52" s="3" t="s">
        <v>850</v>
      </c>
      <c r="B52" s="4" t="s">
        <v>850</v>
      </c>
      <c r="C52" s="3" t="s">
        <v>851</v>
      </c>
      <c r="D52" s="3" t="s">
        <v>486</v>
      </c>
      <c r="E52" s="3" t="s">
        <v>7</v>
      </c>
      <c r="F52" s="3" t="s">
        <v>45</v>
      </c>
      <c r="G52" s="3">
        <v>64185</v>
      </c>
      <c r="H52" s="3">
        <v>50035</v>
      </c>
      <c r="I52" s="3" t="s">
        <v>151</v>
      </c>
      <c r="J52" s="5" t="s">
        <v>81</v>
      </c>
      <c r="K52" s="6">
        <v>11.5</v>
      </c>
      <c r="L52" s="7">
        <v>575402.5</v>
      </c>
      <c r="M52" s="8">
        <v>0.05</v>
      </c>
      <c r="N52" s="7">
        <v>546632.375</v>
      </c>
      <c r="O52" s="8">
        <v>0.48795589887960328</v>
      </c>
      <c r="P52" s="7">
        <v>279899.88310018263</v>
      </c>
      <c r="Q52" s="8">
        <v>0.08</v>
      </c>
      <c r="R52" s="3">
        <v>4</v>
      </c>
      <c r="S52" s="3">
        <v>0</v>
      </c>
      <c r="T52" s="3">
        <v>0</v>
      </c>
      <c r="U52" s="7">
        <v>3499000</v>
      </c>
      <c r="V52" s="6">
        <v>69.926022559254179</v>
      </c>
      <c r="W52" s="3"/>
      <c r="X52" s="3"/>
    </row>
    <row r="53" spans="1:24" x14ac:dyDescent="0.35">
      <c r="A53" s="3" t="s">
        <v>852</v>
      </c>
      <c r="B53" s="4" t="s">
        <v>852</v>
      </c>
      <c r="C53" s="3" t="s">
        <v>853</v>
      </c>
      <c r="D53" s="3" t="s">
        <v>350</v>
      </c>
      <c r="E53" s="3" t="s">
        <v>7</v>
      </c>
      <c r="F53" s="3" t="s">
        <v>46</v>
      </c>
      <c r="G53" s="3">
        <v>6930</v>
      </c>
      <c r="H53" s="3">
        <v>20790</v>
      </c>
      <c r="I53" s="3" t="s">
        <v>854</v>
      </c>
      <c r="J53" s="5" t="s">
        <v>81</v>
      </c>
      <c r="K53" s="6">
        <v>12.65</v>
      </c>
      <c r="L53" s="7">
        <v>262993.5</v>
      </c>
      <c r="M53" s="8">
        <v>0.05</v>
      </c>
      <c r="N53" s="7">
        <v>249843.82500000001</v>
      </c>
      <c r="O53" s="8">
        <v>0.48382629293660417</v>
      </c>
      <c r="P53" s="7">
        <v>128962.81333714834</v>
      </c>
      <c r="Q53" s="8">
        <v>0.08</v>
      </c>
      <c r="R53" s="3">
        <v>4</v>
      </c>
      <c r="S53" s="3">
        <v>0</v>
      </c>
      <c r="T53" s="3">
        <v>0</v>
      </c>
      <c r="U53" s="7">
        <v>1612000</v>
      </c>
      <c r="V53" s="6">
        <v>77.538969057929492</v>
      </c>
      <c r="W53" s="3"/>
      <c r="X53" s="3"/>
    </row>
    <row r="54" spans="1:24" x14ac:dyDescent="0.35">
      <c r="A54" s="3" t="s">
        <v>855</v>
      </c>
      <c r="B54" s="4" t="s">
        <v>855</v>
      </c>
      <c r="C54" s="3" t="s">
        <v>856</v>
      </c>
      <c r="D54" s="3" t="s">
        <v>350</v>
      </c>
      <c r="E54" s="3" t="s">
        <v>7</v>
      </c>
      <c r="F54" s="3" t="s">
        <v>46</v>
      </c>
      <c r="G54" s="3">
        <v>4180</v>
      </c>
      <c r="H54" s="3">
        <v>2240</v>
      </c>
      <c r="I54" s="3" t="s">
        <v>146</v>
      </c>
      <c r="J54" s="5" t="s">
        <v>81</v>
      </c>
      <c r="K54" s="6">
        <v>13.8</v>
      </c>
      <c r="L54" s="7">
        <v>30911.999999999996</v>
      </c>
      <c r="M54" s="8">
        <v>0.05</v>
      </c>
      <c r="N54" s="7">
        <v>29366.400000000001</v>
      </c>
      <c r="O54" s="8">
        <v>0.48383056628452198</v>
      </c>
      <c r="P54" s="7">
        <v>15158.038058262213</v>
      </c>
      <c r="Q54" s="8">
        <v>0.08</v>
      </c>
      <c r="R54" s="3">
        <v>4</v>
      </c>
      <c r="S54" s="3">
        <v>0</v>
      </c>
      <c r="T54" s="3">
        <v>0</v>
      </c>
      <c r="U54" s="7">
        <v>189000</v>
      </c>
      <c r="V54" s="6">
        <v>84.58726595012395</v>
      </c>
      <c r="W54" s="3"/>
      <c r="X54" s="3"/>
    </row>
    <row r="55" spans="1:24" ht="29" x14ac:dyDescent="0.35">
      <c r="A55" s="3" t="s">
        <v>857</v>
      </c>
      <c r="B55" s="4" t="s">
        <v>858</v>
      </c>
      <c r="C55" s="3" t="s">
        <v>859</v>
      </c>
      <c r="D55" s="3" t="s">
        <v>350</v>
      </c>
      <c r="E55" s="3" t="s">
        <v>23</v>
      </c>
      <c r="F55" s="3" t="s">
        <v>46</v>
      </c>
      <c r="G55" s="3">
        <v>13733</v>
      </c>
      <c r="H55" s="3">
        <v>9951</v>
      </c>
      <c r="I55" s="3" t="s">
        <v>860</v>
      </c>
      <c r="J55" s="5" t="s">
        <v>81</v>
      </c>
      <c r="K55" s="6">
        <v>13.8</v>
      </c>
      <c r="L55" s="7">
        <v>137323.79999999999</v>
      </c>
      <c r="M55" s="8">
        <v>0.05</v>
      </c>
      <c r="N55" s="7">
        <v>130457.61</v>
      </c>
      <c r="O55" s="8">
        <v>0.48382632878341431</v>
      </c>
      <c r="P55" s="7">
        <v>67338.783491841546</v>
      </c>
      <c r="Q55" s="8">
        <v>0.08</v>
      </c>
      <c r="R55" s="3">
        <v>4</v>
      </c>
      <c r="S55" s="3">
        <v>0</v>
      </c>
      <c r="T55" s="3">
        <v>0</v>
      </c>
      <c r="U55" s="7">
        <v>842000</v>
      </c>
      <c r="V55" s="6">
        <v>84.587960370617964</v>
      </c>
      <c r="W55" s="3"/>
      <c r="X55" s="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712BA-E194-40B0-AF1A-3905AB6A8960}">
  <dimension ref="A1:V41"/>
  <sheetViews>
    <sheetView workbookViewId="0"/>
  </sheetViews>
  <sheetFormatPr defaultRowHeight="14.5" x14ac:dyDescent="0.35"/>
  <cols>
    <col min="1" max="2" width="17.26953125" bestFit="1" customWidth="1"/>
    <col min="3" max="3" width="10" bestFit="1" customWidth="1"/>
    <col min="4" max="4" width="11" bestFit="1" customWidth="1"/>
    <col min="5" max="5" width="15.7265625" bestFit="1" customWidth="1"/>
    <col min="6" max="6" width="26.54296875" bestFit="1" customWidth="1"/>
    <col min="7" max="7" width="11" customWidth="1"/>
    <col min="8" max="8" width="9.453125" bestFit="1" customWidth="1"/>
    <col min="9" max="9" width="8.26953125" bestFit="1" customWidth="1"/>
    <col min="10" max="10" width="9.453125" bestFit="1" customWidth="1"/>
    <col min="11" max="11" width="10.54296875" bestFit="1" customWidth="1"/>
    <col min="12" max="12" width="9.453125" bestFit="1" customWidth="1"/>
    <col min="13" max="13" width="12.54296875" bestFit="1" customWidth="1"/>
    <col min="14" max="14" width="12.26953125" bestFit="1" customWidth="1"/>
    <col min="15" max="16" width="13.26953125" customWidth="1"/>
    <col min="17" max="17" width="13.1796875" customWidth="1"/>
    <col min="18" max="18" width="16.26953125" bestFit="1" customWidth="1"/>
    <col min="19" max="19" width="10.81640625" customWidth="1"/>
    <col min="20" max="21" width="15" customWidth="1"/>
    <col min="22" max="22" width="10.453125" bestFit="1" customWidth="1"/>
    <col min="23" max="23" width="13.81640625" bestFit="1" customWidth="1"/>
    <col min="24" max="24" width="19.26953125" bestFit="1" customWidth="1"/>
    <col min="25" max="25" width="16.81640625" bestFit="1" customWidth="1"/>
    <col min="26" max="26" width="8.453125" bestFit="1" customWidth="1"/>
  </cols>
  <sheetData>
    <row r="1" spans="1:22" ht="31.15" customHeight="1" x14ac:dyDescent="0.35">
      <c r="A1" s="2" t="s">
        <v>0</v>
      </c>
      <c r="B1" s="2" t="s">
        <v>29</v>
      </c>
      <c r="C1" s="2" t="s">
        <v>625</v>
      </c>
      <c r="D1" s="2" t="s">
        <v>30</v>
      </c>
      <c r="E1" s="2" t="s">
        <v>626</v>
      </c>
      <c r="F1" s="2" t="s">
        <v>1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76</v>
      </c>
      <c r="N1" s="2" t="s">
        <v>85</v>
      </c>
      <c r="O1" s="2" t="s">
        <v>77</v>
      </c>
      <c r="P1" s="2" t="s">
        <v>78</v>
      </c>
      <c r="Q1" s="2" t="s">
        <v>627</v>
      </c>
      <c r="R1" s="2" t="s">
        <v>79</v>
      </c>
      <c r="S1" s="2" t="s">
        <v>80</v>
      </c>
      <c r="T1" s="2" t="s">
        <v>31</v>
      </c>
      <c r="U1" s="2" t="s">
        <v>32</v>
      </c>
      <c r="V1" s="2" t="s">
        <v>628</v>
      </c>
    </row>
    <row r="2" spans="1:22" x14ac:dyDescent="0.35">
      <c r="A2" s="3" t="s">
        <v>629</v>
      </c>
      <c r="B2" s="3" t="s">
        <v>629</v>
      </c>
      <c r="C2" s="3" t="s">
        <v>630</v>
      </c>
      <c r="D2" s="3" t="s">
        <v>631</v>
      </c>
      <c r="E2" s="3">
        <v>3</v>
      </c>
      <c r="F2" s="3" t="s">
        <v>632</v>
      </c>
      <c r="G2" s="3">
        <v>36</v>
      </c>
      <c r="H2" s="7">
        <v>434952</v>
      </c>
      <c r="I2" s="8">
        <v>7.4999999999999997E-2</v>
      </c>
      <c r="J2" s="7">
        <v>402330.6</v>
      </c>
      <c r="K2" s="8">
        <v>0.495898975268387</v>
      </c>
      <c r="L2" s="7">
        <v>202815.26774088468</v>
      </c>
      <c r="M2" s="8">
        <v>0.09</v>
      </c>
      <c r="N2" s="3">
        <v>4</v>
      </c>
      <c r="O2" s="11">
        <v>0</v>
      </c>
      <c r="P2" s="3"/>
      <c r="Q2" s="7">
        <v>192945</v>
      </c>
      <c r="R2" s="7">
        <v>2254000</v>
      </c>
      <c r="S2" s="7">
        <v>186.5173791506968</v>
      </c>
      <c r="T2" s="7"/>
      <c r="U2" s="7"/>
      <c r="V2" s="3" t="s">
        <v>633</v>
      </c>
    </row>
    <row r="3" spans="1:22" x14ac:dyDescent="0.35">
      <c r="A3" s="3" t="s">
        <v>634</v>
      </c>
      <c r="B3" s="3" t="s">
        <v>634</v>
      </c>
      <c r="C3" s="3" t="s">
        <v>630</v>
      </c>
      <c r="D3" s="3" t="s">
        <v>631</v>
      </c>
      <c r="E3" s="3">
        <v>3</v>
      </c>
      <c r="F3" s="3" t="s">
        <v>632</v>
      </c>
      <c r="G3" s="3">
        <v>30</v>
      </c>
      <c r="H3" s="7">
        <v>47010</v>
      </c>
      <c r="I3" s="8">
        <v>7.4999999999999997E-2</v>
      </c>
      <c r="J3" s="7">
        <v>43484.25</v>
      </c>
      <c r="K3" s="8">
        <v>0.49589770126517535</v>
      </c>
      <c r="L3" s="7">
        <v>21920.5103837598</v>
      </c>
      <c r="M3" s="8">
        <v>0.09</v>
      </c>
      <c r="N3" s="3">
        <v>4</v>
      </c>
      <c r="O3" s="11">
        <v>38704</v>
      </c>
      <c r="P3" s="3"/>
      <c r="Q3" s="7">
        <v>148934</v>
      </c>
      <c r="R3" s="7">
        <v>244000</v>
      </c>
      <c r="S3" s="7">
        <v>155.43154210990429</v>
      </c>
      <c r="T3" s="7"/>
      <c r="U3" s="7"/>
      <c r="V3" s="3" t="s">
        <v>633</v>
      </c>
    </row>
    <row r="4" spans="1:22" x14ac:dyDescent="0.35">
      <c r="A4" s="3" t="s">
        <v>635</v>
      </c>
      <c r="B4" s="3" t="s">
        <v>635</v>
      </c>
      <c r="C4" s="3" t="s">
        <v>630</v>
      </c>
      <c r="D4" s="3" t="s">
        <v>631</v>
      </c>
      <c r="E4" s="3">
        <v>3</v>
      </c>
      <c r="F4" s="3" t="s">
        <v>632</v>
      </c>
      <c r="G4" s="3">
        <v>30</v>
      </c>
      <c r="H4" s="7">
        <v>33120</v>
      </c>
      <c r="I4" s="8">
        <v>7.4999999999999997E-2</v>
      </c>
      <c r="J4" s="7">
        <v>30636</v>
      </c>
      <c r="K4" s="8">
        <v>0.49589991271464789</v>
      </c>
      <c r="L4" s="7">
        <v>15443.610274074046</v>
      </c>
      <c r="M4" s="8">
        <v>0.09</v>
      </c>
      <c r="N4" s="3">
        <v>4</v>
      </c>
      <c r="O4" s="11">
        <v>40556</v>
      </c>
      <c r="P4" s="3"/>
      <c r="Q4" s="7">
        <v>76617</v>
      </c>
      <c r="R4" s="7">
        <v>172000</v>
      </c>
      <c r="S4" s="7">
        <v>155.43086024631688</v>
      </c>
      <c r="T4" s="7"/>
      <c r="U4" s="7"/>
      <c r="V4" s="3" t="s">
        <v>633</v>
      </c>
    </row>
    <row r="5" spans="1:22" x14ac:dyDescent="0.35">
      <c r="A5" s="3" t="s">
        <v>636</v>
      </c>
      <c r="B5" s="3" t="s">
        <v>636</v>
      </c>
      <c r="C5" s="3" t="s">
        <v>630</v>
      </c>
      <c r="D5" s="3" t="s">
        <v>631</v>
      </c>
      <c r="E5" s="3">
        <v>3</v>
      </c>
      <c r="F5" s="3" t="s">
        <v>632</v>
      </c>
      <c r="G5" s="3">
        <v>30</v>
      </c>
      <c r="H5" s="7">
        <v>59070</v>
      </c>
      <c r="I5" s="8">
        <v>7.4999999999999997E-2</v>
      </c>
      <c r="J5" s="7">
        <v>54639.75</v>
      </c>
      <c r="K5" s="8">
        <v>0.49589998892682047</v>
      </c>
      <c r="L5" s="7">
        <v>27543.898580035759</v>
      </c>
      <c r="M5" s="8">
        <v>0.09</v>
      </c>
      <c r="N5" s="3">
        <v>4</v>
      </c>
      <c r="O5" s="11">
        <v>37096</v>
      </c>
      <c r="P5" s="3"/>
      <c r="Q5" s="7">
        <v>187319</v>
      </c>
      <c r="R5" s="7">
        <v>306000</v>
      </c>
      <c r="S5" s="7">
        <v>155.43083674756372</v>
      </c>
      <c r="T5" s="7"/>
      <c r="U5" s="7"/>
      <c r="V5" s="3" t="s">
        <v>633</v>
      </c>
    </row>
    <row r="6" spans="1:22" x14ac:dyDescent="0.35">
      <c r="A6" s="3" t="s">
        <v>637</v>
      </c>
      <c r="B6" s="3" t="s">
        <v>637</v>
      </c>
      <c r="C6" s="3" t="s">
        <v>630</v>
      </c>
      <c r="D6" s="3" t="s">
        <v>631</v>
      </c>
      <c r="E6" s="3">
        <v>3</v>
      </c>
      <c r="F6" s="3" t="s">
        <v>638</v>
      </c>
      <c r="G6" s="3" t="s">
        <v>639</v>
      </c>
      <c r="H6" s="7" t="s">
        <v>639</v>
      </c>
      <c r="I6" s="8">
        <v>0</v>
      </c>
      <c r="J6" s="7" t="s">
        <v>639</v>
      </c>
      <c r="K6" s="8" t="s">
        <v>639</v>
      </c>
      <c r="L6" s="7" t="s">
        <v>639</v>
      </c>
      <c r="M6" s="8" t="s">
        <v>639</v>
      </c>
      <c r="N6" s="3">
        <v>4</v>
      </c>
      <c r="O6" s="11" t="s">
        <v>639</v>
      </c>
      <c r="P6" s="3"/>
      <c r="Q6" s="7">
        <v>6142</v>
      </c>
      <c r="R6" s="7">
        <v>10000</v>
      </c>
      <c r="S6" s="7" t="s">
        <v>639</v>
      </c>
      <c r="T6" s="7"/>
      <c r="U6" s="7"/>
      <c r="V6" s="3" t="s">
        <v>633</v>
      </c>
    </row>
    <row r="7" spans="1:22" x14ac:dyDescent="0.35">
      <c r="A7" s="3" t="s">
        <v>640</v>
      </c>
      <c r="B7" s="3" t="s">
        <v>640</v>
      </c>
      <c r="C7" s="3" t="s">
        <v>630</v>
      </c>
      <c r="D7" s="3" t="s">
        <v>631</v>
      </c>
      <c r="E7" s="3">
        <v>3</v>
      </c>
      <c r="F7" s="3" t="s">
        <v>638</v>
      </c>
      <c r="G7" s="3" t="s">
        <v>639</v>
      </c>
      <c r="H7" s="7" t="s">
        <v>639</v>
      </c>
      <c r="I7" s="8">
        <v>0</v>
      </c>
      <c r="J7" s="7" t="s">
        <v>639</v>
      </c>
      <c r="K7" s="8" t="s">
        <v>639</v>
      </c>
      <c r="L7" s="7" t="s">
        <v>639</v>
      </c>
      <c r="M7" s="8" t="s">
        <v>639</v>
      </c>
      <c r="N7" s="3">
        <v>4</v>
      </c>
      <c r="O7" s="11" t="s">
        <v>639</v>
      </c>
      <c r="P7" s="3"/>
      <c r="Q7" s="7">
        <v>6142</v>
      </c>
      <c r="R7" s="7">
        <v>10000</v>
      </c>
      <c r="S7" s="7" t="s">
        <v>639</v>
      </c>
      <c r="T7" s="7"/>
      <c r="U7" s="7"/>
      <c r="V7" s="3" t="s">
        <v>633</v>
      </c>
    </row>
    <row r="8" spans="1:22" x14ac:dyDescent="0.35">
      <c r="A8" s="3" t="s">
        <v>641</v>
      </c>
      <c r="B8" s="3" t="s">
        <v>641</v>
      </c>
      <c r="C8" s="3" t="s">
        <v>630</v>
      </c>
      <c r="D8" s="3" t="s">
        <v>631</v>
      </c>
      <c r="E8" s="3">
        <v>3</v>
      </c>
      <c r="F8" s="3" t="s">
        <v>638</v>
      </c>
      <c r="G8" s="3" t="s">
        <v>639</v>
      </c>
      <c r="H8" s="7" t="s">
        <v>639</v>
      </c>
      <c r="I8" s="8">
        <v>0</v>
      </c>
      <c r="J8" s="7" t="s">
        <v>639</v>
      </c>
      <c r="K8" s="8" t="s">
        <v>639</v>
      </c>
      <c r="L8" s="7" t="s">
        <v>639</v>
      </c>
      <c r="M8" s="8" t="s">
        <v>639</v>
      </c>
      <c r="N8" s="3">
        <v>4</v>
      </c>
      <c r="O8" s="11" t="s">
        <v>639</v>
      </c>
      <c r="P8" s="3"/>
      <c r="Q8" s="7">
        <v>6142</v>
      </c>
      <c r="R8" s="7">
        <v>10000</v>
      </c>
      <c r="S8" s="7" t="s">
        <v>639</v>
      </c>
      <c r="T8" s="7"/>
      <c r="U8" s="7"/>
      <c r="V8" s="3" t="s">
        <v>633</v>
      </c>
    </row>
    <row r="9" spans="1:22" x14ac:dyDescent="0.35">
      <c r="A9" s="3" t="s">
        <v>642</v>
      </c>
      <c r="B9" s="3" t="s">
        <v>642</v>
      </c>
      <c r="C9" s="3" t="s">
        <v>630</v>
      </c>
      <c r="D9" s="3" t="s">
        <v>631</v>
      </c>
      <c r="E9" s="3">
        <v>3</v>
      </c>
      <c r="F9" s="3" t="s">
        <v>638</v>
      </c>
      <c r="G9" s="3" t="s">
        <v>639</v>
      </c>
      <c r="H9" s="7" t="s">
        <v>639</v>
      </c>
      <c r="I9" s="8">
        <v>0</v>
      </c>
      <c r="J9" s="7" t="s">
        <v>639</v>
      </c>
      <c r="K9" s="8" t="s">
        <v>639</v>
      </c>
      <c r="L9" s="7" t="s">
        <v>639</v>
      </c>
      <c r="M9" s="8" t="s">
        <v>639</v>
      </c>
      <c r="N9" s="3">
        <v>4</v>
      </c>
      <c r="O9" s="11" t="s">
        <v>639</v>
      </c>
      <c r="P9" s="3"/>
      <c r="Q9" s="7">
        <v>6142</v>
      </c>
      <c r="R9" s="7">
        <v>10000</v>
      </c>
      <c r="S9" s="7" t="s">
        <v>639</v>
      </c>
      <c r="T9" s="7"/>
      <c r="U9" s="7"/>
      <c r="V9" s="3" t="s">
        <v>633</v>
      </c>
    </row>
    <row r="10" spans="1:22" x14ac:dyDescent="0.35">
      <c r="A10" s="3" t="s">
        <v>643</v>
      </c>
      <c r="B10" s="3" t="s">
        <v>643</v>
      </c>
      <c r="C10" s="3" t="s">
        <v>630</v>
      </c>
      <c r="D10" s="3" t="s">
        <v>631</v>
      </c>
      <c r="E10" s="3">
        <v>3</v>
      </c>
      <c r="F10" s="3" t="s">
        <v>638</v>
      </c>
      <c r="G10" s="3" t="s">
        <v>639</v>
      </c>
      <c r="H10" s="7" t="s">
        <v>639</v>
      </c>
      <c r="I10" s="8">
        <v>0</v>
      </c>
      <c r="J10" s="7" t="s">
        <v>639</v>
      </c>
      <c r="K10" s="8" t="s">
        <v>639</v>
      </c>
      <c r="L10" s="7" t="s">
        <v>639</v>
      </c>
      <c r="M10" s="8" t="s">
        <v>639</v>
      </c>
      <c r="N10" s="3">
        <v>4</v>
      </c>
      <c r="O10" s="11" t="s">
        <v>639</v>
      </c>
      <c r="P10" s="3"/>
      <c r="Q10" s="7">
        <v>6142</v>
      </c>
      <c r="R10" s="7">
        <v>10000</v>
      </c>
      <c r="S10" s="7" t="s">
        <v>639</v>
      </c>
      <c r="T10" s="7"/>
      <c r="U10" s="7"/>
      <c r="V10" s="3" t="s">
        <v>633</v>
      </c>
    </row>
    <row r="11" spans="1:22" x14ac:dyDescent="0.35">
      <c r="A11" s="3" t="s">
        <v>644</v>
      </c>
      <c r="B11" s="3" t="s">
        <v>644</v>
      </c>
      <c r="C11" s="3" t="s">
        <v>630</v>
      </c>
      <c r="D11" s="3" t="s">
        <v>631</v>
      </c>
      <c r="E11" s="3">
        <v>3</v>
      </c>
      <c r="F11" s="3" t="s">
        <v>638</v>
      </c>
      <c r="G11" s="3" t="s">
        <v>639</v>
      </c>
      <c r="H11" s="7" t="s">
        <v>639</v>
      </c>
      <c r="I11" s="8">
        <v>0</v>
      </c>
      <c r="J11" s="7" t="s">
        <v>639</v>
      </c>
      <c r="K11" s="8" t="s">
        <v>639</v>
      </c>
      <c r="L11" s="7" t="s">
        <v>639</v>
      </c>
      <c r="M11" s="8" t="s">
        <v>639</v>
      </c>
      <c r="N11" s="3">
        <v>4</v>
      </c>
      <c r="O11" s="11" t="s">
        <v>639</v>
      </c>
      <c r="P11" s="3"/>
      <c r="Q11" s="7">
        <v>6142</v>
      </c>
      <c r="R11" s="7">
        <v>10000</v>
      </c>
      <c r="S11" s="7" t="s">
        <v>639</v>
      </c>
      <c r="T11" s="7"/>
      <c r="U11" s="7"/>
      <c r="V11" s="3" t="s">
        <v>633</v>
      </c>
    </row>
    <row r="12" spans="1:22" x14ac:dyDescent="0.35">
      <c r="A12" s="3" t="s">
        <v>645</v>
      </c>
      <c r="B12" s="3" t="s">
        <v>645</v>
      </c>
      <c r="C12" s="3" t="s">
        <v>646</v>
      </c>
      <c r="D12" s="3" t="s">
        <v>631</v>
      </c>
      <c r="E12" s="3">
        <v>3</v>
      </c>
      <c r="F12" s="3" t="s">
        <v>647</v>
      </c>
      <c r="G12" s="3">
        <v>30</v>
      </c>
      <c r="H12" s="7">
        <v>102960</v>
      </c>
      <c r="I12" s="8">
        <v>0.05</v>
      </c>
      <c r="J12" s="7">
        <v>97812</v>
      </c>
      <c r="K12" s="8">
        <v>0.49589856297235085</v>
      </c>
      <c r="L12" s="7">
        <v>49307.169758548414</v>
      </c>
      <c r="M12" s="8">
        <v>0.09</v>
      </c>
      <c r="N12" s="3">
        <v>4</v>
      </c>
      <c r="O12" s="11">
        <v>0</v>
      </c>
      <c r="P12" s="3"/>
      <c r="Q12" s="7">
        <v>55978</v>
      </c>
      <c r="R12" s="7">
        <v>548000</v>
      </c>
      <c r="S12" s="7">
        <v>159.63212172542222</v>
      </c>
      <c r="T12" s="7"/>
      <c r="U12" s="7"/>
      <c r="V12" s="3" t="s">
        <v>633</v>
      </c>
    </row>
    <row r="13" spans="1:22" x14ac:dyDescent="0.35">
      <c r="A13" s="3" t="s">
        <v>648</v>
      </c>
      <c r="B13" s="3" t="s">
        <v>648</v>
      </c>
      <c r="C13" s="3" t="s">
        <v>646</v>
      </c>
      <c r="D13" s="3" t="s">
        <v>631</v>
      </c>
      <c r="E13" s="3">
        <v>3</v>
      </c>
      <c r="F13" s="3" t="s">
        <v>647</v>
      </c>
      <c r="G13" s="3">
        <v>30</v>
      </c>
      <c r="H13" s="7">
        <v>101310</v>
      </c>
      <c r="I13" s="8">
        <v>0.05</v>
      </c>
      <c r="J13" s="7">
        <v>96244.5</v>
      </c>
      <c r="K13" s="8">
        <v>0.49589939427740481</v>
      </c>
      <c r="L13" s="7">
        <v>48516.910747468311</v>
      </c>
      <c r="M13" s="8">
        <v>0.09</v>
      </c>
      <c r="N13" s="3">
        <v>4</v>
      </c>
      <c r="O13" s="11">
        <v>0</v>
      </c>
      <c r="P13" s="3"/>
      <c r="Q13" s="7">
        <v>55076</v>
      </c>
      <c r="R13" s="7">
        <v>539000</v>
      </c>
      <c r="S13" s="7">
        <v>159.63185847882181</v>
      </c>
      <c r="T13" s="7"/>
      <c r="U13" s="7"/>
      <c r="V13" s="3" t="s">
        <v>633</v>
      </c>
    </row>
    <row r="14" spans="1:22" x14ac:dyDescent="0.35">
      <c r="A14" s="3" t="s">
        <v>649</v>
      </c>
      <c r="B14" s="3" t="s">
        <v>649</v>
      </c>
      <c r="C14" s="3" t="s">
        <v>646</v>
      </c>
      <c r="D14" s="3" t="s">
        <v>631</v>
      </c>
      <c r="E14" s="3">
        <v>3</v>
      </c>
      <c r="F14" s="3" t="s">
        <v>647</v>
      </c>
      <c r="G14" s="3">
        <v>24</v>
      </c>
      <c r="H14" s="7">
        <v>9000</v>
      </c>
      <c r="I14" s="8">
        <v>0.05</v>
      </c>
      <c r="J14" s="7">
        <v>8550</v>
      </c>
      <c r="K14" s="8">
        <v>0.49590213125534505</v>
      </c>
      <c r="L14" s="7">
        <v>4310.0367777667998</v>
      </c>
      <c r="M14" s="8">
        <v>0.09</v>
      </c>
      <c r="N14" s="3">
        <v>4</v>
      </c>
      <c r="O14" s="11">
        <v>37700</v>
      </c>
      <c r="P14" s="3"/>
      <c r="Q14" s="7">
        <v>6115</v>
      </c>
      <c r="R14" s="7">
        <v>48000</v>
      </c>
      <c r="S14" s="7">
        <v>127.70479341531259</v>
      </c>
      <c r="T14" s="7"/>
      <c r="U14" s="7"/>
      <c r="V14" s="3" t="s">
        <v>633</v>
      </c>
    </row>
    <row r="15" spans="1:22" x14ac:dyDescent="0.35">
      <c r="A15" s="3" t="s">
        <v>650</v>
      </c>
      <c r="B15" s="3" t="s">
        <v>650</v>
      </c>
      <c r="C15" s="3" t="s">
        <v>646</v>
      </c>
      <c r="D15" s="3" t="s">
        <v>631</v>
      </c>
      <c r="E15" s="3">
        <v>3</v>
      </c>
      <c r="F15" s="3" t="s">
        <v>632</v>
      </c>
      <c r="G15" s="3">
        <v>30</v>
      </c>
      <c r="H15" s="7">
        <v>100860</v>
      </c>
      <c r="I15" s="8">
        <v>7.4999999999999997E-2</v>
      </c>
      <c r="J15" s="7">
        <v>93295.5</v>
      </c>
      <c r="K15" s="8">
        <v>0.49589988479265462</v>
      </c>
      <c r="L15" s="7">
        <v>47030.27229832689</v>
      </c>
      <c r="M15" s="8">
        <v>0.09</v>
      </c>
      <c r="N15" s="3">
        <v>4</v>
      </c>
      <c r="O15" s="11">
        <v>0</v>
      </c>
      <c r="P15" s="3"/>
      <c r="Q15" s="7">
        <v>145268</v>
      </c>
      <c r="R15" s="7">
        <v>523000</v>
      </c>
      <c r="S15" s="7">
        <v>155.43086885559816</v>
      </c>
      <c r="T15" s="7"/>
      <c r="U15" s="7"/>
      <c r="V15" s="3" t="s">
        <v>633</v>
      </c>
    </row>
    <row r="16" spans="1:22" x14ac:dyDescent="0.35">
      <c r="A16" s="3" t="s">
        <v>651</v>
      </c>
      <c r="B16" s="3" t="s">
        <v>651</v>
      </c>
      <c r="C16" s="3" t="s">
        <v>646</v>
      </c>
      <c r="D16" s="3" t="s">
        <v>631</v>
      </c>
      <c r="E16" s="3">
        <v>3</v>
      </c>
      <c r="F16" s="3" t="s">
        <v>632</v>
      </c>
      <c r="G16" s="3">
        <v>30</v>
      </c>
      <c r="H16" s="7">
        <v>56580</v>
      </c>
      <c r="I16" s="8">
        <v>7.4999999999999997E-2</v>
      </c>
      <c r="J16" s="7">
        <v>52336.5</v>
      </c>
      <c r="K16" s="8">
        <v>0.49589825814042943</v>
      </c>
      <c r="L16" s="7">
        <v>26382.920812833418</v>
      </c>
      <c r="M16" s="8">
        <v>0.09</v>
      </c>
      <c r="N16" s="3">
        <v>4</v>
      </c>
      <c r="O16" s="11">
        <v>27664</v>
      </c>
      <c r="P16" s="3"/>
      <c r="Q16" s="7">
        <v>82211</v>
      </c>
      <c r="R16" s="7">
        <v>293000</v>
      </c>
      <c r="S16" s="7">
        <v>155.43137040670092</v>
      </c>
      <c r="T16" s="7"/>
      <c r="U16" s="7"/>
      <c r="V16" s="3" t="s">
        <v>633</v>
      </c>
    </row>
    <row r="17" spans="1:22" x14ac:dyDescent="0.35">
      <c r="A17" s="3" t="s">
        <v>652</v>
      </c>
      <c r="B17" s="3" t="s">
        <v>652</v>
      </c>
      <c r="C17" s="3" t="s">
        <v>646</v>
      </c>
      <c r="D17" s="3" t="s">
        <v>631</v>
      </c>
      <c r="E17" s="3">
        <v>3</v>
      </c>
      <c r="F17" s="3" t="s">
        <v>632</v>
      </c>
      <c r="G17" s="3">
        <v>30</v>
      </c>
      <c r="H17" s="7">
        <v>86100</v>
      </c>
      <c r="I17" s="8">
        <v>7.4999999999999997E-2</v>
      </c>
      <c r="J17" s="7">
        <v>79642.5</v>
      </c>
      <c r="K17" s="8">
        <v>0.49589939402896449</v>
      </c>
      <c r="L17" s="7">
        <v>40147.832511048189</v>
      </c>
      <c r="M17" s="8">
        <v>0.09</v>
      </c>
      <c r="N17" s="3">
        <v>4</v>
      </c>
      <c r="O17" s="11">
        <v>0</v>
      </c>
      <c r="P17" s="3"/>
      <c r="Q17" s="7">
        <v>124601</v>
      </c>
      <c r="R17" s="7">
        <v>446000</v>
      </c>
      <c r="S17" s="7">
        <v>155.43102017440262</v>
      </c>
      <c r="T17" s="7"/>
      <c r="U17" s="7"/>
      <c r="V17" s="3" t="s">
        <v>633</v>
      </c>
    </row>
    <row r="18" spans="1:22" x14ac:dyDescent="0.35">
      <c r="A18" s="3" t="s">
        <v>653</v>
      </c>
      <c r="B18" s="3" t="s">
        <v>653</v>
      </c>
      <c r="C18" s="3" t="s">
        <v>654</v>
      </c>
      <c r="D18" s="3" t="s">
        <v>631</v>
      </c>
      <c r="E18" s="3">
        <v>1</v>
      </c>
      <c r="F18" s="3" t="s">
        <v>632</v>
      </c>
      <c r="G18" s="3">
        <v>24</v>
      </c>
      <c r="H18" s="7">
        <v>84528</v>
      </c>
      <c r="I18" s="8">
        <v>7.4999999999999997E-2</v>
      </c>
      <c r="J18" s="7">
        <v>78188.399999999994</v>
      </c>
      <c r="K18" s="8">
        <v>0.49202430451503415</v>
      </c>
      <c r="L18" s="7">
        <v>39717.8068688567</v>
      </c>
      <c r="M18" s="8">
        <v>0.09</v>
      </c>
      <c r="N18" s="3">
        <v>4</v>
      </c>
      <c r="O18" s="11">
        <v>59076</v>
      </c>
      <c r="P18" s="3"/>
      <c r="Q18" s="7">
        <v>35356</v>
      </c>
      <c r="R18" s="7">
        <v>441000</v>
      </c>
      <c r="S18" s="7">
        <v>125.30067155295824</v>
      </c>
      <c r="T18" s="7"/>
      <c r="U18" s="7"/>
      <c r="V18" s="3" t="s">
        <v>633</v>
      </c>
    </row>
    <row r="19" spans="1:22" x14ac:dyDescent="0.35">
      <c r="A19" s="3" t="s">
        <v>655</v>
      </c>
      <c r="B19" s="3" t="s">
        <v>655</v>
      </c>
      <c r="C19" s="3" t="s">
        <v>654</v>
      </c>
      <c r="D19" s="3" t="s">
        <v>631</v>
      </c>
      <c r="E19" s="3">
        <v>1</v>
      </c>
      <c r="F19" s="3" t="s">
        <v>632</v>
      </c>
      <c r="G19" s="3">
        <v>24</v>
      </c>
      <c r="H19" s="7">
        <v>44304</v>
      </c>
      <c r="I19" s="8">
        <v>7.4999999999999997E-2</v>
      </c>
      <c r="J19" s="7">
        <v>40981.199999999997</v>
      </c>
      <c r="K19" s="8">
        <v>0.49202549949552526</v>
      </c>
      <c r="L19" s="7">
        <v>20817.404600073976</v>
      </c>
      <c r="M19" s="8">
        <v>0.09</v>
      </c>
      <c r="N19" s="3">
        <v>4</v>
      </c>
      <c r="O19" s="11">
        <v>65780</v>
      </c>
      <c r="P19" s="3"/>
      <c r="Q19" s="7">
        <v>18532</v>
      </c>
      <c r="R19" s="7">
        <v>231000</v>
      </c>
      <c r="S19" s="7">
        <v>125.30037679110374</v>
      </c>
      <c r="T19" s="7"/>
      <c r="U19" s="7"/>
      <c r="V19" s="3" t="s">
        <v>633</v>
      </c>
    </row>
    <row r="20" spans="1:22" x14ac:dyDescent="0.35">
      <c r="A20" s="3" t="s">
        <v>656</v>
      </c>
      <c r="B20" s="3" t="s">
        <v>656</v>
      </c>
      <c r="C20" s="3" t="s">
        <v>654</v>
      </c>
      <c r="D20" s="3" t="s">
        <v>631</v>
      </c>
      <c r="E20" s="3">
        <v>1</v>
      </c>
      <c r="F20" s="3" t="s">
        <v>632</v>
      </c>
      <c r="G20" s="3">
        <v>24</v>
      </c>
      <c r="H20" s="7">
        <v>42576</v>
      </c>
      <c r="I20" s="8">
        <v>7.4999999999999997E-2</v>
      </c>
      <c r="J20" s="7">
        <v>39382.800000000003</v>
      </c>
      <c r="K20" s="8">
        <v>0.49202298831879815</v>
      </c>
      <c r="L20" s="7">
        <v>20005.557055638437</v>
      </c>
      <c r="M20" s="8">
        <v>0.09</v>
      </c>
      <c r="N20" s="3">
        <v>4</v>
      </c>
      <c r="O20" s="11">
        <v>66068</v>
      </c>
      <c r="P20" s="3"/>
      <c r="Q20" s="7">
        <v>17805</v>
      </c>
      <c r="R20" s="7">
        <v>222000</v>
      </c>
      <c r="S20" s="7">
        <v>125.30099621469648</v>
      </c>
      <c r="T20" s="7"/>
      <c r="U20" s="7"/>
      <c r="V20" s="3" t="s">
        <v>633</v>
      </c>
    </row>
    <row r="21" spans="1:22" x14ac:dyDescent="0.35">
      <c r="A21" s="3" t="s">
        <v>657</v>
      </c>
      <c r="B21" s="3" t="s">
        <v>657</v>
      </c>
      <c r="C21" s="3" t="s">
        <v>658</v>
      </c>
      <c r="D21" s="3" t="s">
        <v>631</v>
      </c>
      <c r="E21" s="3">
        <v>1</v>
      </c>
      <c r="F21" s="3" t="s">
        <v>632</v>
      </c>
      <c r="G21" s="3">
        <v>24</v>
      </c>
      <c r="H21" s="7">
        <v>24144</v>
      </c>
      <c r="I21" s="8">
        <v>7.4999999999999997E-2</v>
      </c>
      <c r="J21" s="7">
        <v>22333.200000000001</v>
      </c>
      <c r="K21" s="8">
        <v>0.4920229883187982</v>
      </c>
      <c r="L21" s="7">
        <v>11344.752197278616</v>
      </c>
      <c r="M21" s="8">
        <v>0.09</v>
      </c>
      <c r="N21" s="3">
        <v>4</v>
      </c>
      <c r="O21" s="11">
        <v>25976</v>
      </c>
      <c r="P21" s="3"/>
      <c r="Q21" s="7">
        <v>15093</v>
      </c>
      <c r="R21" s="7">
        <v>126000</v>
      </c>
      <c r="S21" s="7">
        <v>125.30099621469644</v>
      </c>
      <c r="T21" s="7"/>
      <c r="U21" s="7"/>
      <c r="V21" s="3" t="s">
        <v>633</v>
      </c>
    </row>
    <row r="22" spans="1:22" x14ac:dyDescent="0.35">
      <c r="A22" s="3" t="s">
        <v>659</v>
      </c>
      <c r="B22" s="3" t="s">
        <v>659</v>
      </c>
      <c r="C22" s="3" t="s">
        <v>658</v>
      </c>
      <c r="D22" s="3" t="s">
        <v>631</v>
      </c>
      <c r="E22" s="3">
        <v>1</v>
      </c>
      <c r="F22" s="3" t="s">
        <v>632</v>
      </c>
      <c r="G22" s="3">
        <v>21.6</v>
      </c>
      <c r="H22" s="7">
        <v>18144</v>
      </c>
      <c r="I22" s="8">
        <v>7.4999999999999997E-2</v>
      </c>
      <c r="J22" s="7">
        <v>16783.2</v>
      </c>
      <c r="K22" s="8">
        <v>0.4920229883187982</v>
      </c>
      <c r="L22" s="7">
        <v>8525.4797824479465</v>
      </c>
      <c r="M22" s="8">
        <v>0.09</v>
      </c>
      <c r="N22" s="3">
        <v>4</v>
      </c>
      <c r="O22" s="11">
        <v>26640</v>
      </c>
      <c r="P22" s="3"/>
      <c r="Q22" s="7">
        <v>12600</v>
      </c>
      <c r="R22" s="7">
        <v>95000</v>
      </c>
      <c r="S22" s="7">
        <v>112.77089659322682</v>
      </c>
      <c r="T22" s="7"/>
      <c r="U22" s="7"/>
      <c r="V22" s="3" t="s">
        <v>633</v>
      </c>
    </row>
    <row r="23" spans="1:22" x14ac:dyDescent="0.35">
      <c r="A23" s="3" t="s">
        <v>660</v>
      </c>
      <c r="B23" s="3" t="s">
        <v>660</v>
      </c>
      <c r="C23" s="3" t="s">
        <v>658</v>
      </c>
      <c r="D23" s="3" t="s">
        <v>631</v>
      </c>
      <c r="E23" s="3">
        <v>1</v>
      </c>
      <c r="F23" s="3" t="s">
        <v>632</v>
      </c>
      <c r="G23" s="3">
        <v>21.6</v>
      </c>
      <c r="H23" s="7">
        <v>16718.400000000001</v>
      </c>
      <c r="I23" s="8">
        <v>7.4999999999999997E-2</v>
      </c>
      <c r="J23" s="7">
        <v>15464.52</v>
      </c>
      <c r="K23" s="8">
        <v>0.4920229883187982</v>
      </c>
      <c r="L23" s="7">
        <v>7855.6206566841793</v>
      </c>
      <c r="M23" s="8">
        <v>0.09</v>
      </c>
      <c r="N23" s="3">
        <v>4</v>
      </c>
      <c r="O23" s="11">
        <v>26904</v>
      </c>
      <c r="P23" s="3"/>
      <c r="Q23" s="7">
        <v>11619</v>
      </c>
      <c r="R23" s="7">
        <v>87000</v>
      </c>
      <c r="S23" s="7">
        <v>112.77089659322679</v>
      </c>
      <c r="T23" s="7"/>
      <c r="U23" s="7"/>
      <c r="V23" s="3" t="s">
        <v>633</v>
      </c>
    </row>
    <row r="24" spans="1:22" x14ac:dyDescent="0.35">
      <c r="A24" s="3" t="s">
        <v>661</v>
      </c>
      <c r="B24" s="3" t="s">
        <v>661</v>
      </c>
      <c r="C24" s="3" t="s">
        <v>662</v>
      </c>
      <c r="D24" s="3" t="s">
        <v>631</v>
      </c>
      <c r="E24" s="3">
        <v>2</v>
      </c>
      <c r="F24" s="3" t="s">
        <v>647</v>
      </c>
      <c r="G24" s="3">
        <v>38</v>
      </c>
      <c r="H24" s="7">
        <v>41610</v>
      </c>
      <c r="I24" s="8">
        <v>0.05</v>
      </c>
      <c r="J24" s="7">
        <v>39529.5</v>
      </c>
      <c r="K24" s="8">
        <v>0.49206691744503783</v>
      </c>
      <c r="L24" s="7">
        <v>20078.340786856377</v>
      </c>
      <c r="M24" s="8">
        <v>0.09</v>
      </c>
      <c r="N24" s="3">
        <v>4</v>
      </c>
      <c r="O24" s="11">
        <v>24820</v>
      </c>
      <c r="P24" s="3"/>
      <c r="Q24" s="7">
        <v>43800</v>
      </c>
      <c r="R24" s="7">
        <v>223000</v>
      </c>
      <c r="S24" s="7">
        <v>203.73760311371259</v>
      </c>
      <c r="T24" s="7"/>
      <c r="U24" s="7"/>
      <c r="V24" s="3" t="s">
        <v>633</v>
      </c>
    </row>
    <row r="25" spans="1:22" x14ac:dyDescent="0.35">
      <c r="A25" s="3" t="s">
        <v>663</v>
      </c>
      <c r="B25" s="3" t="s">
        <v>663</v>
      </c>
      <c r="C25" s="3" t="s">
        <v>662</v>
      </c>
      <c r="D25" s="3" t="s">
        <v>631</v>
      </c>
      <c r="E25" s="3">
        <v>2</v>
      </c>
      <c r="F25" s="3" t="s">
        <v>647</v>
      </c>
      <c r="G25" s="3">
        <v>38</v>
      </c>
      <c r="H25" s="7">
        <v>99826</v>
      </c>
      <c r="I25" s="8">
        <v>0.05</v>
      </c>
      <c r="J25" s="7">
        <v>94834.7</v>
      </c>
      <c r="K25" s="8">
        <v>0.49206691744503778</v>
      </c>
      <c r="L25" s="7">
        <v>48169.681504175074</v>
      </c>
      <c r="M25" s="8">
        <v>0.09</v>
      </c>
      <c r="N25" s="3">
        <v>4</v>
      </c>
      <c r="O25" s="11">
        <v>0</v>
      </c>
      <c r="P25" s="3"/>
      <c r="Q25" s="7">
        <v>105120</v>
      </c>
      <c r="R25" s="7">
        <v>535000</v>
      </c>
      <c r="S25" s="7">
        <v>203.73760311371265</v>
      </c>
      <c r="T25" s="7"/>
      <c r="U25" s="7"/>
      <c r="V25" s="3" t="s">
        <v>633</v>
      </c>
    </row>
    <row r="26" spans="1:22" x14ac:dyDescent="0.35">
      <c r="A26" s="3" t="s">
        <v>664</v>
      </c>
      <c r="B26" s="3" t="s">
        <v>664</v>
      </c>
      <c r="C26" s="3" t="s">
        <v>662</v>
      </c>
      <c r="D26" s="3" t="s">
        <v>631</v>
      </c>
      <c r="E26" s="3">
        <v>2</v>
      </c>
      <c r="F26" s="3" t="s">
        <v>647</v>
      </c>
      <c r="G26" s="3">
        <v>30.4</v>
      </c>
      <c r="H26" s="7">
        <v>13315.2</v>
      </c>
      <c r="I26" s="8">
        <v>0.05</v>
      </c>
      <c r="J26" s="7">
        <v>12649.44</v>
      </c>
      <c r="K26" s="8">
        <v>0.49206691744503778</v>
      </c>
      <c r="L26" s="7">
        <v>6425.069051794042</v>
      </c>
      <c r="M26" s="8">
        <v>0.09</v>
      </c>
      <c r="N26" s="3">
        <v>4</v>
      </c>
      <c r="O26" s="11">
        <v>27448</v>
      </c>
      <c r="P26" s="3"/>
      <c r="Q26" s="7">
        <v>17520</v>
      </c>
      <c r="R26" s="7">
        <v>71000</v>
      </c>
      <c r="S26" s="7">
        <v>162.99008249097014</v>
      </c>
      <c r="T26" s="7"/>
      <c r="U26" s="7"/>
      <c r="V26" s="3" t="s">
        <v>633</v>
      </c>
    </row>
    <row r="27" spans="1:22" x14ac:dyDescent="0.35">
      <c r="A27" s="3" t="s">
        <v>665</v>
      </c>
      <c r="B27" s="3" t="s">
        <v>665</v>
      </c>
      <c r="C27" s="3" t="s">
        <v>666</v>
      </c>
      <c r="D27" s="3" t="s">
        <v>631</v>
      </c>
      <c r="E27" s="3">
        <v>2</v>
      </c>
      <c r="F27" s="3" t="s">
        <v>632</v>
      </c>
      <c r="G27" s="3">
        <v>38</v>
      </c>
      <c r="H27" s="7">
        <v>49362</v>
      </c>
      <c r="I27" s="8">
        <v>7.4999999999999997E-2</v>
      </c>
      <c r="J27" s="7">
        <v>45659.85</v>
      </c>
      <c r="K27" s="8">
        <v>0.48962963674463217</v>
      </c>
      <c r="L27" s="7">
        <v>23303.434230685605</v>
      </c>
      <c r="M27" s="8">
        <v>0.09</v>
      </c>
      <c r="N27" s="3">
        <v>4</v>
      </c>
      <c r="O27" s="11">
        <v>462744</v>
      </c>
      <c r="P27" s="3"/>
      <c r="Q27" s="7">
        <v>20210</v>
      </c>
      <c r="R27" s="7">
        <v>259000</v>
      </c>
      <c r="S27" s="7">
        <v>199.32798076029087</v>
      </c>
      <c r="T27" s="7"/>
      <c r="U27" s="7"/>
      <c r="V27" s="3" t="s">
        <v>633</v>
      </c>
    </row>
    <row r="28" spans="1:22" x14ac:dyDescent="0.35">
      <c r="A28" s="3" t="s">
        <v>667</v>
      </c>
      <c r="B28" s="3" t="s">
        <v>667</v>
      </c>
      <c r="C28" s="3" t="s">
        <v>666</v>
      </c>
      <c r="D28" s="3" t="s">
        <v>631</v>
      </c>
      <c r="E28" s="3">
        <v>2</v>
      </c>
      <c r="F28" s="3" t="s">
        <v>632</v>
      </c>
      <c r="G28" s="3">
        <v>38</v>
      </c>
      <c r="H28" s="7">
        <v>149758</v>
      </c>
      <c r="I28" s="8">
        <v>7.4999999999999997E-2</v>
      </c>
      <c r="J28" s="7">
        <v>138526.15</v>
      </c>
      <c r="K28" s="8">
        <v>0.48962963674463206</v>
      </c>
      <c r="L28" s="7">
        <v>70699.641495867574</v>
      </c>
      <c r="M28" s="8">
        <v>0.09</v>
      </c>
      <c r="N28" s="3">
        <v>4</v>
      </c>
      <c r="O28" s="11">
        <v>452176</v>
      </c>
      <c r="P28" s="3"/>
      <c r="Q28" s="7">
        <v>60631</v>
      </c>
      <c r="R28" s="7">
        <v>786000</v>
      </c>
      <c r="S28" s="7">
        <v>199.3279807602909</v>
      </c>
      <c r="T28" s="7"/>
      <c r="U28" s="7"/>
      <c r="V28" s="3" t="s">
        <v>633</v>
      </c>
    </row>
    <row r="29" spans="1:22" x14ac:dyDescent="0.35">
      <c r="A29" s="3" t="s">
        <v>668</v>
      </c>
      <c r="B29" s="3" t="s">
        <v>668</v>
      </c>
      <c r="C29" s="3" t="s">
        <v>666</v>
      </c>
      <c r="D29" s="3" t="s">
        <v>631</v>
      </c>
      <c r="E29" s="3">
        <v>2</v>
      </c>
      <c r="F29" s="3" t="s">
        <v>632</v>
      </c>
      <c r="G29" s="3">
        <v>38</v>
      </c>
      <c r="H29" s="7">
        <v>83600</v>
      </c>
      <c r="I29" s="8">
        <v>7.4999999999999997E-2</v>
      </c>
      <c r="J29" s="7">
        <v>77330</v>
      </c>
      <c r="K29" s="8">
        <v>0.48962963674463206</v>
      </c>
      <c r="L29" s="7">
        <v>39466.9401905376</v>
      </c>
      <c r="M29" s="8">
        <v>0.09</v>
      </c>
      <c r="N29" s="3">
        <v>4</v>
      </c>
      <c r="O29" s="11">
        <v>37276</v>
      </c>
      <c r="P29" s="3"/>
      <c r="Q29" s="7">
        <v>33751</v>
      </c>
      <c r="R29" s="7">
        <v>439000</v>
      </c>
      <c r="S29" s="7">
        <v>199.32798076029093</v>
      </c>
      <c r="T29" s="7"/>
      <c r="U29" s="7"/>
      <c r="V29" s="3" t="s">
        <v>633</v>
      </c>
    </row>
    <row r="30" spans="1:22" x14ac:dyDescent="0.35">
      <c r="A30" s="3" t="s">
        <v>669</v>
      </c>
      <c r="B30" s="3" t="s">
        <v>669</v>
      </c>
      <c r="C30" s="3" t="s">
        <v>662</v>
      </c>
      <c r="D30" s="3" t="s">
        <v>631</v>
      </c>
      <c r="E30" s="3">
        <v>2</v>
      </c>
      <c r="F30" s="3" t="s">
        <v>647</v>
      </c>
      <c r="G30" s="3">
        <v>38</v>
      </c>
      <c r="H30" s="7">
        <v>42446</v>
      </c>
      <c r="I30" s="8">
        <v>0.05</v>
      </c>
      <c r="J30" s="7">
        <v>40323.699999999997</v>
      </c>
      <c r="K30" s="8">
        <v>0.49207023771092745</v>
      </c>
      <c r="L30" s="7">
        <v>20481.607355615874</v>
      </c>
      <c r="M30" s="8">
        <v>0.09</v>
      </c>
      <c r="N30" s="3">
        <v>4</v>
      </c>
      <c r="O30" s="11">
        <v>101456</v>
      </c>
      <c r="P30" s="3"/>
      <c r="Q30" s="7">
        <v>130075</v>
      </c>
      <c r="R30" s="7">
        <v>228000</v>
      </c>
      <c r="S30" s="7">
        <v>203.73627131817241</v>
      </c>
      <c r="T30" s="7"/>
      <c r="U30" s="7"/>
      <c r="V30" s="3" t="s">
        <v>633</v>
      </c>
    </row>
    <row r="31" spans="1:22" x14ac:dyDescent="0.35">
      <c r="A31" s="3" t="s">
        <v>670</v>
      </c>
      <c r="B31" s="3" t="s">
        <v>670</v>
      </c>
      <c r="C31" s="3" t="s">
        <v>662</v>
      </c>
      <c r="D31" s="3" t="s">
        <v>631</v>
      </c>
      <c r="E31" s="3">
        <v>2</v>
      </c>
      <c r="F31" s="3" t="s">
        <v>647</v>
      </c>
      <c r="G31" s="3">
        <v>38</v>
      </c>
      <c r="H31" s="7">
        <v>49856</v>
      </c>
      <c r="I31" s="8">
        <v>0.05</v>
      </c>
      <c r="J31" s="7">
        <v>47363.199999999997</v>
      </c>
      <c r="K31" s="8">
        <v>0.49206974422903321</v>
      </c>
      <c r="L31" s="7">
        <v>24057.202290131452</v>
      </c>
      <c r="M31" s="8">
        <v>0.09</v>
      </c>
      <c r="N31" s="3">
        <v>4</v>
      </c>
      <c r="O31" s="11">
        <v>100676</v>
      </c>
      <c r="P31" s="3"/>
      <c r="Q31" s="7">
        <v>152742</v>
      </c>
      <c r="R31" s="7">
        <v>267000</v>
      </c>
      <c r="S31" s="7">
        <v>203.73646925924336</v>
      </c>
      <c r="T31" s="7"/>
      <c r="U31" s="7"/>
      <c r="V31" s="3" t="s">
        <v>633</v>
      </c>
    </row>
    <row r="32" spans="1:22" x14ac:dyDescent="0.35">
      <c r="A32" s="3" t="s">
        <v>671</v>
      </c>
      <c r="B32" s="3" t="s">
        <v>671</v>
      </c>
      <c r="C32" s="3" t="s">
        <v>662</v>
      </c>
      <c r="D32" s="3" t="s">
        <v>631</v>
      </c>
      <c r="E32" s="3">
        <v>2</v>
      </c>
      <c r="F32" s="3" t="s">
        <v>647</v>
      </c>
      <c r="G32" s="3">
        <v>38</v>
      </c>
      <c r="H32" s="7">
        <v>122664</v>
      </c>
      <c r="I32" s="8">
        <v>0.05</v>
      </c>
      <c r="J32" s="7">
        <v>116530.8</v>
      </c>
      <c r="K32" s="8">
        <v>0.49206691744503778</v>
      </c>
      <c r="L32" s="7">
        <v>59189.848456595792</v>
      </c>
      <c r="M32" s="8">
        <v>0.09</v>
      </c>
      <c r="N32" s="3">
        <v>4</v>
      </c>
      <c r="O32" s="11">
        <v>93012</v>
      </c>
      <c r="P32" s="3"/>
      <c r="Q32" s="7">
        <v>375818</v>
      </c>
      <c r="R32" s="7">
        <v>658000</v>
      </c>
      <c r="S32" s="7">
        <v>203.73760311371265</v>
      </c>
      <c r="T32" s="7"/>
      <c r="U32" s="7"/>
      <c r="V32" s="3" t="s">
        <v>633</v>
      </c>
    </row>
    <row r="33" spans="1:22" x14ac:dyDescent="0.35">
      <c r="A33" s="3" t="s">
        <v>672</v>
      </c>
      <c r="B33" s="3" t="s">
        <v>672</v>
      </c>
      <c r="C33" s="3" t="s">
        <v>662</v>
      </c>
      <c r="D33" s="3" t="s">
        <v>631</v>
      </c>
      <c r="E33" s="3">
        <v>2</v>
      </c>
      <c r="F33" s="3" t="s">
        <v>647</v>
      </c>
      <c r="G33" s="3">
        <v>38</v>
      </c>
      <c r="H33" s="7">
        <v>69464</v>
      </c>
      <c r="I33" s="8">
        <v>0.05</v>
      </c>
      <c r="J33" s="7">
        <v>65990.8</v>
      </c>
      <c r="K33" s="8">
        <v>0.49206691744503778</v>
      </c>
      <c r="L33" s="7">
        <v>33518.910464268003</v>
      </c>
      <c r="M33" s="8">
        <v>0.09</v>
      </c>
      <c r="N33" s="3">
        <v>4</v>
      </c>
      <c r="O33" s="11">
        <v>98612</v>
      </c>
      <c r="P33" s="3"/>
      <c r="Q33" s="7">
        <v>212801</v>
      </c>
      <c r="R33" s="7">
        <v>372000</v>
      </c>
      <c r="S33" s="7">
        <v>203.73760311371265</v>
      </c>
      <c r="T33" s="7"/>
      <c r="U33" s="7"/>
      <c r="V33" s="3" t="s">
        <v>633</v>
      </c>
    </row>
    <row r="34" spans="1:22" x14ac:dyDescent="0.35">
      <c r="A34" s="3" t="s">
        <v>673</v>
      </c>
      <c r="B34" s="3" t="s">
        <v>673</v>
      </c>
      <c r="C34" s="3" t="s">
        <v>662</v>
      </c>
      <c r="D34" s="3" t="s">
        <v>631</v>
      </c>
      <c r="E34" s="3">
        <v>2</v>
      </c>
      <c r="F34" s="3" t="s">
        <v>647</v>
      </c>
      <c r="G34" s="3">
        <v>38</v>
      </c>
      <c r="H34" s="7">
        <v>61294</v>
      </c>
      <c r="I34" s="8">
        <v>0.05</v>
      </c>
      <c r="J34" s="7">
        <v>58229.3</v>
      </c>
      <c r="K34" s="8">
        <v>0.49206921672864201</v>
      </c>
      <c r="L34" s="7">
        <v>29576.453958342889</v>
      </c>
      <c r="M34" s="8">
        <v>0.09</v>
      </c>
      <c r="N34" s="3">
        <v>4</v>
      </c>
      <c r="O34" s="11">
        <v>99472</v>
      </c>
      <c r="P34" s="3"/>
      <c r="Q34" s="7">
        <v>187803</v>
      </c>
      <c r="R34" s="7">
        <v>329000</v>
      </c>
      <c r="S34" s="7">
        <v>203.73668084551139</v>
      </c>
      <c r="T34" s="7"/>
      <c r="U34" s="7"/>
      <c r="V34" s="3" t="s">
        <v>633</v>
      </c>
    </row>
    <row r="35" spans="1:22" x14ac:dyDescent="0.35">
      <c r="A35" s="3" t="s">
        <v>674</v>
      </c>
      <c r="B35" s="3" t="s">
        <v>674</v>
      </c>
      <c r="C35" s="3" t="s">
        <v>675</v>
      </c>
      <c r="D35" s="3" t="s">
        <v>631</v>
      </c>
      <c r="E35" s="3">
        <v>2</v>
      </c>
      <c r="F35" s="3" t="s">
        <v>632</v>
      </c>
      <c r="G35" s="3">
        <v>38</v>
      </c>
      <c r="H35" s="7">
        <v>66918</v>
      </c>
      <c r="I35" s="8">
        <v>7.4999999999999997E-2</v>
      </c>
      <c r="J35" s="7">
        <v>61899.15</v>
      </c>
      <c r="K35" s="8">
        <v>0.48962963674463217</v>
      </c>
      <c r="L35" s="7">
        <v>31591.491670698502</v>
      </c>
      <c r="M35" s="8">
        <v>0.09</v>
      </c>
      <c r="N35" s="3">
        <v>4</v>
      </c>
      <c r="O35" s="11">
        <v>47716</v>
      </c>
      <c r="P35" s="3"/>
      <c r="Q35" s="7">
        <v>24660</v>
      </c>
      <c r="R35" s="7">
        <v>351000</v>
      </c>
      <c r="S35" s="7">
        <v>199.3279807602909</v>
      </c>
      <c r="T35" s="7"/>
      <c r="U35" s="7"/>
      <c r="V35" s="3" t="s">
        <v>633</v>
      </c>
    </row>
    <row r="36" spans="1:22" x14ac:dyDescent="0.35">
      <c r="A36" s="3" t="s">
        <v>676</v>
      </c>
      <c r="B36" s="3" t="s">
        <v>676</v>
      </c>
      <c r="C36" s="3" t="s">
        <v>675</v>
      </c>
      <c r="D36" s="3" t="s">
        <v>631</v>
      </c>
      <c r="E36" s="3">
        <v>2</v>
      </c>
      <c r="F36" s="3" t="s">
        <v>632</v>
      </c>
      <c r="G36" s="3">
        <v>38</v>
      </c>
      <c r="H36" s="7">
        <v>74822</v>
      </c>
      <c r="I36" s="8">
        <v>7.4999999999999997E-2</v>
      </c>
      <c r="J36" s="7">
        <v>69210.350000000006</v>
      </c>
      <c r="K36" s="8">
        <v>0.48962963674463217</v>
      </c>
      <c r="L36" s="7">
        <v>35322.911470531151</v>
      </c>
      <c r="M36" s="8">
        <v>0.09</v>
      </c>
      <c r="N36" s="3">
        <v>4</v>
      </c>
      <c r="O36" s="11">
        <v>46884</v>
      </c>
      <c r="P36" s="3"/>
      <c r="Q36" s="7">
        <v>24052</v>
      </c>
      <c r="R36" s="7">
        <v>392000</v>
      </c>
      <c r="S36" s="7">
        <v>199.32798076029093</v>
      </c>
      <c r="T36" s="7"/>
      <c r="U36" s="7"/>
      <c r="V36" s="3" t="s">
        <v>633</v>
      </c>
    </row>
    <row r="37" spans="1:22" x14ac:dyDescent="0.35">
      <c r="A37" s="3" t="s">
        <v>677</v>
      </c>
      <c r="B37" s="3" t="s">
        <v>677</v>
      </c>
      <c r="C37" s="3" t="s">
        <v>675</v>
      </c>
      <c r="D37" s="3" t="s">
        <v>631</v>
      </c>
      <c r="E37" s="3">
        <v>2</v>
      </c>
      <c r="F37" s="3" t="s">
        <v>632</v>
      </c>
      <c r="G37" s="3">
        <v>38</v>
      </c>
      <c r="H37" s="7">
        <v>63802</v>
      </c>
      <c r="I37" s="8">
        <v>7.4999999999999997E-2</v>
      </c>
      <c r="J37" s="7">
        <v>59016.85</v>
      </c>
      <c r="K37" s="8">
        <v>0.49206912634623706</v>
      </c>
      <c r="L37" s="7">
        <v>29976.480180793082</v>
      </c>
      <c r="M37" s="8">
        <v>0.09</v>
      </c>
      <c r="N37" s="3">
        <v>4</v>
      </c>
      <c r="O37" s="11">
        <v>29656</v>
      </c>
      <c r="P37" s="3"/>
      <c r="Q37" s="7">
        <v>27156</v>
      </c>
      <c r="R37" s="7">
        <v>333000</v>
      </c>
      <c r="S37" s="7">
        <v>198.37522454366407</v>
      </c>
      <c r="T37" s="7"/>
      <c r="U37" s="7"/>
      <c r="V37" s="3" t="s">
        <v>633</v>
      </c>
    </row>
    <row r="38" spans="1:22" x14ac:dyDescent="0.35">
      <c r="A38" s="3" t="s">
        <v>678</v>
      </c>
      <c r="B38" s="3" t="s">
        <v>678</v>
      </c>
      <c r="C38" s="3" t="s">
        <v>675</v>
      </c>
      <c r="D38" s="3" t="s">
        <v>631</v>
      </c>
      <c r="E38" s="3">
        <v>2</v>
      </c>
      <c r="F38" s="3" t="s">
        <v>647</v>
      </c>
      <c r="G38" s="3">
        <v>38</v>
      </c>
      <c r="H38" s="7">
        <v>105640</v>
      </c>
      <c r="I38" s="8">
        <v>0.05</v>
      </c>
      <c r="J38" s="7">
        <v>100358</v>
      </c>
      <c r="K38" s="8">
        <v>0.4934450391086781</v>
      </c>
      <c r="L38" s="7">
        <v>50836.842765131281</v>
      </c>
      <c r="M38" s="8">
        <v>0.09</v>
      </c>
      <c r="N38" s="3">
        <v>4</v>
      </c>
      <c r="O38" s="11">
        <v>206312</v>
      </c>
      <c r="P38" s="3"/>
      <c r="Q38" s="7">
        <v>30875</v>
      </c>
      <c r="R38" s="7">
        <v>565000</v>
      </c>
      <c r="S38" s="7">
        <v>203.18482320196361</v>
      </c>
      <c r="T38" s="7"/>
      <c r="U38" s="7"/>
      <c r="V38" s="3" t="s">
        <v>633</v>
      </c>
    </row>
    <row r="39" spans="1:22" x14ac:dyDescent="0.35">
      <c r="A39" s="3" t="s">
        <v>679</v>
      </c>
      <c r="B39" s="3" t="s">
        <v>679</v>
      </c>
      <c r="C39" s="3" t="s">
        <v>675</v>
      </c>
      <c r="D39" s="3" t="s">
        <v>631</v>
      </c>
      <c r="E39" s="3">
        <v>2</v>
      </c>
      <c r="F39" s="3" t="s">
        <v>647</v>
      </c>
      <c r="G39" s="3">
        <v>38</v>
      </c>
      <c r="H39" s="7">
        <v>78964</v>
      </c>
      <c r="I39" s="8">
        <v>0.05</v>
      </c>
      <c r="J39" s="7">
        <v>75015.8</v>
      </c>
      <c r="K39" s="8">
        <v>0.4934462622686121</v>
      </c>
      <c r="L39" s="7">
        <v>37999.533878910253</v>
      </c>
      <c r="M39" s="8">
        <v>0.09</v>
      </c>
      <c r="N39" s="3">
        <v>4</v>
      </c>
      <c r="O39" s="11">
        <v>209120</v>
      </c>
      <c r="P39" s="3"/>
      <c r="Q39" s="7">
        <v>18482</v>
      </c>
      <c r="R39" s="7">
        <v>422000</v>
      </c>
      <c r="S39" s="7">
        <v>203.1843325789234</v>
      </c>
      <c r="T39" s="7"/>
      <c r="U39" s="7"/>
      <c r="V39" s="3" t="s">
        <v>633</v>
      </c>
    </row>
    <row r="40" spans="1:22" x14ac:dyDescent="0.35">
      <c r="A40" s="3" t="s">
        <v>680</v>
      </c>
      <c r="B40" s="3" t="s">
        <v>680</v>
      </c>
      <c r="C40" s="3" t="s">
        <v>675</v>
      </c>
      <c r="D40" s="3" t="s">
        <v>631</v>
      </c>
      <c r="E40" s="3">
        <v>2</v>
      </c>
      <c r="F40" s="3" t="s">
        <v>647</v>
      </c>
      <c r="G40" s="3">
        <v>38</v>
      </c>
      <c r="H40" s="7">
        <v>63574</v>
      </c>
      <c r="I40" s="8">
        <v>0.05</v>
      </c>
      <c r="J40" s="7">
        <v>60395.3</v>
      </c>
      <c r="K40" s="8">
        <v>0.49344427526582019</v>
      </c>
      <c r="L40" s="7">
        <v>30593.584962038211</v>
      </c>
      <c r="M40" s="8">
        <v>0.09</v>
      </c>
      <c r="N40" s="3">
        <v>4</v>
      </c>
      <c r="O40" s="11">
        <v>210740</v>
      </c>
      <c r="P40" s="3"/>
      <c r="Q40" s="7">
        <v>23048</v>
      </c>
      <c r="R40" s="7">
        <v>340000</v>
      </c>
      <c r="S40" s="7">
        <v>203.18512958782105</v>
      </c>
      <c r="T40" s="7"/>
      <c r="U40" s="7"/>
      <c r="V40" s="3" t="s">
        <v>633</v>
      </c>
    </row>
    <row r="41" spans="1:22" x14ac:dyDescent="0.35">
      <c r="A41" s="3" t="s">
        <v>681</v>
      </c>
      <c r="B41" s="3" t="s">
        <v>681</v>
      </c>
      <c r="C41" s="3" t="s">
        <v>675</v>
      </c>
      <c r="D41" s="3" t="s">
        <v>631</v>
      </c>
      <c r="E41" s="3">
        <v>2</v>
      </c>
      <c r="F41" s="3" t="s">
        <v>632</v>
      </c>
      <c r="G41" s="3">
        <v>34.200000000000003</v>
      </c>
      <c r="H41" s="7">
        <v>25615.800000000003</v>
      </c>
      <c r="I41" s="8">
        <v>7.4999999999999997E-2</v>
      </c>
      <c r="J41" s="7">
        <v>23694.615000000002</v>
      </c>
      <c r="K41" s="8">
        <v>0.49344427526582024</v>
      </c>
      <c r="L41" s="7">
        <v>12002.642873622368</v>
      </c>
      <c r="M41" s="8">
        <v>0.09</v>
      </c>
      <c r="N41" s="3">
        <v>4</v>
      </c>
      <c r="O41" s="11">
        <v>102192</v>
      </c>
      <c r="P41" s="3"/>
      <c r="Q41" s="7">
        <v>8415</v>
      </c>
      <c r="R41" s="7">
        <v>133000</v>
      </c>
      <c r="S41" s="7">
        <v>178.05433724406419</v>
      </c>
      <c r="T41" s="7"/>
      <c r="U41" s="7"/>
      <c r="V41" s="3" t="s">
        <v>633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C9F5-40AC-4C7C-96CE-2C1EA0789992}">
  <dimension ref="A1:W179"/>
  <sheetViews>
    <sheetView topLeftCell="E5" workbookViewId="0">
      <selection activeCell="V6" sqref="V6"/>
    </sheetView>
  </sheetViews>
  <sheetFormatPr defaultRowHeight="14.5" x14ac:dyDescent="0.35"/>
  <cols>
    <col min="1" max="1" width="17.26953125" bestFit="1" customWidth="1"/>
    <col min="2" max="2" width="18.1796875" customWidth="1"/>
    <col min="3" max="3" width="32" bestFit="1" customWidth="1"/>
    <col min="4" max="4" width="14.453125" bestFit="1" customWidth="1"/>
    <col min="5" max="5" width="8.453125" customWidth="1"/>
    <col min="6" max="6" width="39.81640625" bestFit="1" customWidth="1"/>
    <col min="7" max="7" width="10.453125" customWidth="1"/>
    <col min="8" max="8" width="10.453125" bestFit="1" customWidth="1"/>
    <col min="9" max="9" width="11.54296875" customWidth="1"/>
    <col min="10" max="10" width="16.26953125" bestFit="1" customWidth="1"/>
    <col min="11" max="11" width="10.81640625" bestFit="1" customWidth="1"/>
    <col min="12" max="12" width="8.26953125" bestFit="1" customWidth="1"/>
    <col min="13" max="13" width="10.81640625" bestFit="1" customWidth="1"/>
    <col min="14" max="14" width="10.54296875" bestFit="1" customWidth="1"/>
    <col min="15" max="15" width="10.7265625" customWidth="1"/>
    <col min="16" max="16" width="12.54296875" bestFit="1" customWidth="1"/>
    <col min="17" max="17" width="10.1796875" bestFit="1" customWidth="1"/>
    <col min="18" max="19" width="11" customWidth="1"/>
    <col min="20" max="20" width="12.54296875" customWidth="1"/>
    <col min="21" max="21" width="11" customWidth="1"/>
    <col min="22" max="22" width="20" bestFit="1" customWidth="1"/>
    <col min="23" max="23" width="24.453125" bestFit="1" customWidth="1"/>
  </cols>
  <sheetData>
    <row r="1" spans="1:23" ht="34.15" customHeight="1" x14ac:dyDescent="0.35">
      <c r="A1" s="2" t="s">
        <v>0</v>
      </c>
      <c r="B1" s="2" t="s">
        <v>29</v>
      </c>
      <c r="C1" s="2" t="s">
        <v>65</v>
      </c>
      <c r="D1" s="2" t="s">
        <v>66</v>
      </c>
      <c r="E1" s="2" t="s">
        <v>30</v>
      </c>
      <c r="F1" s="2" t="s">
        <v>1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71</v>
      </c>
      <c r="L1" s="2" t="s">
        <v>72</v>
      </c>
      <c r="M1" s="2" t="s">
        <v>73</v>
      </c>
      <c r="N1" s="2" t="s">
        <v>74</v>
      </c>
      <c r="O1" s="2" t="s">
        <v>75</v>
      </c>
      <c r="P1" s="2" t="s">
        <v>76</v>
      </c>
      <c r="Q1" t="s">
        <v>85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31</v>
      </c>
      <c r="W1" t="s">
        <v>32</v>
      </c>
    </row>
    <row r="2" spans="1:23" x14ac:dyDescent="0.35">
      <c r="A2" s="3" t="s">
        <v>197</v>
      </c>
      <c r="B2" s="4" t="s">
        <v>197</v>
      </c>
      <c r="C2" s="3" t="s">
        <v>198</v>
      </c>
      <c r="D2" s="3" t="s">
        <v>199</v>
      </c>
      <c r="E2" s="4" t="s">
        <v>3</v>
      </c>
      <c r="F2" s="3" t="s">
        <v>41</v>
      </c>
      <c r="G2" s="3">
        <v>2750</v>
      </c>
      <c r="H2" s="3">
        <v>1736</v>
      </c>
      <c r="I2" s="5" t="s">
        <v>81</v>
      </c>
      <c r="J2" s="6">
        <v>36</v>
      </c>
      <c r="K2" s="7">
        <v>62496</v>
      </c>
      <c r="L2" s="8">
        <v>0.05</v>
      </c>
      <c r="M2" s="7">
        <v>59371.199999999997</v>
      </c>
      <c r="N2" s="8">
        <v>0.4896308784037105</v>
      </c>
      <c r="O2" s="7">
        <v>30301.227192117625</v>
      </c>
      <c r="P2" s="10">
        <v>0.09</v>
      </c>
      <c r="Q2" s="12">
        <v>4</v>
      </c>
      <c r="R2" s="3">
        <v>0</v>
      </c>
      <c r="S2" s="7">
        <v>0</v>
      </c>
      <c r="T2" s="7">
        <v>337000</v>
      </c>
      <c r="U2" s="6">
        <v>193.94026620659</v>
      </c>
      <c r="V2" s="3"/>
    </row>
    <row r="3" spans="1:23" x14ac:dyDescent="0.35">
      <c r="A3" s="3" t="s">
        <v>200</v>
      </c>
      <c r="B3" s="4" t="s">
        <v>200</v>
      </c>
      <c r="C3" s="3" t="s">
        <v>201</v>
      </c>
      <c r="D3" s="3" t="s">
        <v>199</v>
      </c>
      <c r="E3" s="4" t="s">
        <v>3</v>
      </c>
      <c r="F3" s="3" t="s">
        <v>38</v>
      </c>
      <c r="G3" s="3">
        <v>6431</v>
      </c>
      <c r="H3" s="3">
        <v>2381</v>
      </c>
      <c r="I3" s="5" t="s">
        <v>81</v>
      </c>
      <c r="J3" s="6">
        <v>28</v>
      </c>
      <c r="K3" s="7">
        <v>66668</v>
      </c>
      <c r="L3" s="8">
        <v>0.1</v>
      </c>
      <c r="M3" s="7">
        <v>60001.2</v>
      </c>
      <c r="N3" s="8">
        <v>0.4797166128452699</v>
      </c>
      <c r="O3" s="7">
        <v>31217.627569348391</v>
      </c>
      <c r="P3" s="10">
        <v>9.5000000000000001E-2</v>
      </c>
      <c r="Q3" s="12">
        <v>4</v>
      </c>
      <c r="R3" s="3">
        <v>0</v>
      </c>
      <c r="S3" s="7">
        <v>0</v>
      </c>
      <c r="T3" s="7">
        <v>329000</v>
      </c>
      <c r="U3" s="6">
        <v>138.01201427683367</v>
      </c>
      <c r="V3" s="3"/>
    </row>
    <row r="4" spans="1:23" x14ac:dyDescent="0.35">
      <c r="A4" s="3" t="s">
        <v>202</v>
      </c>
      <c r="B4" s="4" t="s">
        <v>202</v>
      </c>
      <c r="C4" s="3" t="s">
        <v>203</v>
      </c>
      <c r="D4" s="3" t="s">
        <v>199</v>
      </c>
      <c r="E4" s="4" t="s">
        <v>3</v>
      </c>
      <c r="F4" s="3" t="s">
        <v>41</v>
      </c>
      <c r="G4" s="3">
        <v>2938</v>
      </c>
      <c r="H4" s="3">
        <v>859</v>
      </c>
      <c r="I4" s="5" t="s">
        <v>81</v>
      </c>
      <c r="J4" s="6">
        <v>43.56</v>
      </c>
      <c r="K4" s="7">
        <v>37418.04</v>
      </c>
      <c r="L4" s="8">
        <v>0.05</v>
      </c>
      <c r="M4" s="7">
        <v>35547.137999999999</v>
      </c>
      <c r="N4" s="8">
        <v>0.48962963674463222</v>
      </c>
      <c r="O4" s="7">
        <v>18142.205733748688</v>
      </c>
      <c r="P4" s="10">
        <v>0.09</v>
      </c>
      <c r="Q4" s="12">
        <v>4</v>
      </c>
      <c r="R4" s="3">
        <v>0</v>
      </c>
      <c r="S4" s="7">
        <v>0</v>
      </c>
      <c r="T4" s="7">
        <v>202000</v>
      </c>
      <c r="U4" s="6">
        <v>234.6682930248181</v>
      </c>
      <c r="V4" s="3"/>
    </row>
    <row r="5" spans="1:23" ht="29" x14ac:dyDescent="0.35">
      <c r="A5" s="3" t="s">
        <v>204</v>
      </c>
      <c r="B5" s="4" t="s">
        <v>205</v>
      </c>
      <c r="C5" s="3" t="s">
        <v>206</v>
      </c>
      <c r="D5" s="3" t="s">
        <v>199</v>
      </c>
      <c r="E5" s="4" t="s">
        <v>10</v>
      </c>
      <c r="F5" s="3" t="s">
        <v>207</v>
      </c>
      <c r="G5" s="3">
        <v>72858</v>
      </c>
      <c r="H5" s="3">
        <v>28625</v>
      </c>
      <c r="I5" s="5" t="s">
        <v>81</v>
      </c>
      <c r="J5" s="6">
        <v>24.640000000000004</v>
      </c>
      <c r="K5" s="7">
        <v>705320.00000000012</v>
      </c>
      <c r="L5" s="8">
        <v>0.05</v>
      </c>
      <c r="M5" s="7">
        <v>670054.00000000012</v>
      </c>
      <c r="N5" s="8">
        <v>0.50027193695635608</v>
      </c>
      <c r="O5" s="7">
        <v>334844.78755464585</v>
      </c>
      <c r="P5" s="10">
        <v>8.5000000000000006E-2</v>
      </c>
      <c r="Q5" s="12">
        <v>4</v>
      </c>
      <c r="R5" s="3">
        <v>0</v>
      </c>
      <c r="S5" s="7">
        <v>0</v>
      </c>
      <c r="T5" s="7">
        <v>3939000</v>
      </c>
      <c r="U5" s="6">
        <v>137.61922940853668</v>
      </c>
      <c r="V5" s="3"/>
    </row>
    <row r="6" spans="1:23" ht="29" x14ac:dyDescent="0.35">
      <c r="A6" s="3" t="s">
        <v>208</v>
      </c>
      <c r="B6" s="4" t="s">
        <v>209</v>
      </c>
      <c r="C6" s="3" t="s">
        <v>210</v>
      </c>
      <c r="D6" s="3" t="s">
        <v>211</v>
      </c>
      <c r="E6" s="4" t="s">
        <v>8</v>
      </c>
      <c r="F6" s="3" t="s">
        <v>33</v>
      </c>
      <c r="G6" s="3">
        <v>8090</v>
      </c>
      <c r="H6" s="3">
        <v>3300</v>
      </c>
      <c r="I6" s="5" t="s">
        <v>81</v>
      </c>
      <c r="J6" s="6">
        <v>30</v>
      </c>
      <c r="K6" s="7">
        <v>99000</v>
      </c>
      <c r="L6" s="8">
        <v>0.05</v>
      </c>
      <c r="M6" s="7">
        <v>94050</v>
      </c>
      <c r="N6" s="8">
        <v>0.50117017505384975</v>
      </c>
      <c r="O6" s="7">
        <v>46914.945036185432</v>
      </c>
      <c r="P6" s="10">
        <v>8.7499999999999994E-2</v>
      </c>
      <c r="Q6" s="12">
        <v>4</v>
      </c>
      <c r="R6" s="3">
        <v>0</v>
      </c>
      <c r="S6" s="7">
        <v>0</v>
      </c>
      <c r="T6" s="7">
        <v>536000</v>
      </c>
      <c r="U6" s="6">
        <v>162.47600012531751</v>
      </c>
      <c r="V6" s="3"/>
    </row>
    <row r="7" spans="1:23" x14ac:dyDescent="0.35">
      <c r="A7" s="3" t="s">
        <v>212</v>
      </c>
      <c r="B7" s="4" t="s">
        <v>212</v>
      </c>
      <c r="C7" s="3" t="s">
        <v>213</v>
      </c>
      <c r="D7" s="3" t="s">
        <v>211</v>
      </c>
      <c r="E7" s="4" t="s">
        <v>3</v>
      </c>
      <c r="F7" s="3" t="s">
        <v>33</v>
      </c>
      <c r="G7" s="3">
        <v>6912</v>
      </c>
      <c r="H7" s="3">
        <v>4271</v>
      </c>
      <c r="I7" s="5" t="s">
        <v>81</v>
      </c>
      <c r="J7" s="6">
        <v>30</v>
      </c>
      <c r="K7" s="7">
        <v>128130</v>
      </c>
      <c r="L7" s="8">
        <v>0.05</v>
      </c>
      <c r="M7" s="7">
        <v>121723.5</v>
      </c>
      <c r="N7" s="8">
        <v>0.5011713489399473</v>
      </c>
      <c r="O7" s="7">
        <v>60719.16930730833</v>
      </c>
      <c r="P7" s="10">
        <v>8.7499999999999994E-2</v>
      </c>
      <c r="Q7" s="12">
        <v>4</v>
      </c>
      <c r="R7" s="3">
        <v>0</v>
      </c>
      <c r="S7" s="7">
        <v>0</v>
      </c>
      <c r="T7" s="7">
        <v>694000</v>
      </c>
      <c r="U7" s="6">
        <v>162.47561777384578</v>
      </c>
      <c r="V7" s="3"/>
    </row>
    <row r="8" spans="1:23" x14ac:dyDescent="0.35">
      <c r="A8" s="3" t="s">
        <v>214</v>
      </c>
      <c r="B8" s="4" t="s">
        <v>214</v>
      </c>
      <c r="C8" s="3" t="s">
        <v>215</v>
      </c>
      <c r="D8" s="3" t="s">
        <v>216</v>
      </c>
      <c r="E8" s="4" t="s">
        <v>3</v>
      </c>
      <c r="F8" s="3" t="s">
        <v>34</v>
      </c>
      <c r="G8" s="3">
        <v>51100</v>
      </c>
      <c r="H8" s="3">
        <v>25806</v>
      </c>
      <c r="I8" s="5" t="s">
        <v>82</v>
      </c>
      <c r="J8" s="6">
        <v>27.104000000000006</v>
      </c>
      <c r="K8" s="7">
        <v>699445.82400000014</v>
      </c>
      <c r="L8" s="8">
        <v>0.05</v>
      </c>
      <c r="M8" s="7">
        <v>664473.53280000016</v>
      </c>
      <c r="N8" s="8">
        <v>0.51904238147361614</v>
      </c>
      <c r="O8" s="7">
        <v>319583.60790930112</v>
      </c>
      <c r="P8" s="10">
        <v>7.4999999999999997E-2</v>
      </c>
      <c r="Q8" s="12">
        <v>4</v>
      </c>
      <c r="R8" s="3">
        <v>0</v>
      </c>
      <c r="S8" s="7">
        <v>0</v>
      </c>
      <c r="T8" s="7">
        <v>4261000</v>
      </c>
      <c r="U8" s="6">
        <v>165.12108703882876</v>
      </c>
      <c r="V8" s="3"/>
    </row>
    <row r="9" spans="1:23" x14ac:dyDescent="0.35">
      <c r="A9" s="3" t="s">
        <v>217</v>
      </c>
      <c r="B9" s="4" t="s">
        <v>217</v>
      </c>
      <c r="C9" s="3" t="s">
        <v>218</v>
      </c>
      <c r="D9" s="3" t="s">
        <v>216</v>
      </c>
      <c r="E9" s="4" t="s">
        <v>3</v>
      </c>
      <c r="F9" s="3" t="s">
        <v>33</v>
      </c>
      <c r="G9" s="3">
        <v>13000</v>
      </c>
      <c r="H9" s="3">
        <v>5688</v>
      </c>
      <c r="I9" s="5" t="s">
        <v>81</v>
      </c>
      <c r="J9" s="6">
        <v>27</v>
      </c>
      <c r="K9" s="7">
        <v>153576</v>
      </c>
      <c r="L9" s="8">
        <v>0.05</v>
      </c>
      <c r="M9" s="7">
        <v>145897.20000000001</v>
      </c>
      <c r="N9" s="8">
        <v>0.50131805216592962</v>
      </c>
      <c r="O9" s="7">
        <v>72756.299879536935</v>
      </c>
      <c r="P9" s="10">
        <v>8.7499999999999994E-2</v>
      </c>
      <c r="Q9" s="12">
        <v>4</v>
      </c>
      <c r="R9" s="3">
        <v>0</v>
      </c>
      <c r="S9" s="7">
        <v>0</v>
      </c>
      <c r="T9" s="7">
        <v>832000</v>
      </c>
      <c r="U9" s="6">
        <v>146.18505099364464</v>
      </c>
      <c r="V9" s="3"/>
    </row>
    <row r="10" spans="1:23" x14ac:dyDescent="0.35">
      <c r="A10" s="3" t="s">
        <v>219</v>
      </c>
      <c r="B10" s="4" t="s">
        <v>219</v>
      </c>
      <c r="C10" s="3" t="s">
        <v>220</v>
      </c>
      <c r="D10" s="3" t="s">
        <v>216</v>
      </c>
      <c r="E10" s="4" t="s">
        <v>3</v>
      </c>
      <c r="F10" s="3" t="s">
        <v>33</v>
      </c>
      <c r="G10" s="3">
        <v>4902</v>
      </c>
      <c r="H10" s="3">
        <v>4363</v>
      </c>
      <c r="I10" s="5" t="s">
        <v>81</v>
      </c>
      <c r="J10" s="6">
        <v>39.6</v>
      </c>
      <c r="K10" s="7">
        <v>172774.80000000002</v>
      </c>
      <c r="L10" s="8">
        <v>0.05</v>
      </c>
      <c r="M10" s="7">
        <v>164136.06000000003</v>
      </c>
      <c r="N10" s="8">
        <v>0.48885034808911304</v>
      </c>
      <c r="O10" s="7">
        <v>83898.089935024487</v>
      </c>
      <c r="P10" s="10">
        <v>8.7499999999999994E-2</v>
      </c>
      <c r="Q10" s="12">
        <v>4</v>
      </c>
      <c r="R10" s="3">
        <v>0</v>
      </c>
      <c r="S10" s="7">
        <v>0</v>
      </c>
      <c r="T10" s="7">
        <v>959000</v>
      </c>
      <c r="U10" s="6">
        <v>219.76514177014369</v>
      </c>
      <c r="V10" s="3"/>
    </row>
    <row r="11" spans="1:23" x14ac:dyDescent="0.35">
      <c r="A11" s="3" t="s">
        <v>221</v>
      </c>
      <c r="B11" s="4" t="s">
        <v>221</v>
      </c>
      <c r="C11" s="3" t="s">
        <v>222</v>
      </c>
      <c r="D11" s="3" t="s">
        <v>216</v>
      </c>
      <c r="E11" s="4" t="s">
        <v>3</v>
      </c>
      <c r="F11" s="3" t="s">
        <v>34</v>
      </c>
      <c r="G11" s="3">
        <v>1950</v>
      </c>
      <c r="H11" s="3">
        <v>1850</v>
      </c>
      <c r="I11" s="5" t="s">
        <v>81</v>
      </c>
      <c r="J11" s="6">
        <v>36.96</v>
      </c>
      <c r="K11" s="7">
        <v>68376</v>
      </c>
      <c r="L11" s="8">
        <v>0.05</v>
      </c>
      <c r="M11" s="7">
        <v>64957.2</v>
      </c>
      <c r="N11" s="8">
        <v>0.50678278630351936</v>
      </c>
      <c r="O11" s="7">
        <v>32038.009193525031</v>
      </c>
      <c r="P11" s="10">
        <v>8.5000000000000006E-2</v>
      </c>
      <c r="Q11" s="12">
        <v>4</v>
      </c>
      <c r="R11" s="3">
        <v>0</v>
      </c>
      <c r="S11" s="7">
        <v>0</v>
      </c>
      <c r="T11" s="7">
        <v>377000</v>
      </c>
      <c r="U11" s="6">
        <v>203.73932714483325</v>
      </c>
      <c r="V11" s="3"/>
    </row>
    <row r="12" spans="1:23" x14ac:dyDescent="0.35">
      <c r="A12" s="3" t="s">
        <v>223</v>
      </c>
      <c r="B12" s="4" t="s">
        <v>223</v>
      </c>
      <c r="C12" s="3" t="s">
        <v>224</v>
      </c>
      <c r="D12" s="3" t="s">
        <v>216</v>
      </c>
      <c r="E12" s="4" t="s">
        <v>3</v>
      </c>
      <c r="F12" s="3" t="s">
        <v>33</v>
      </c>
      <c r="G12" s="3">
        <v>3944</v>
      </c>
      <c r="H12" s="3">
        <v>3614</v>
      </c>
      <c r="I12" s="5" t="s">
        <v>82</v>
      </c>
      <c r="J12" s="6">
        <v>43.2</v>
      </c>
      <c r="K12" s="7">
        <v>156124.79999999999</v>
      </c>
      <c r="L12" s="8">
        <v>0.05</v>
      </c>
      <c r="M12" s="7">
        <v>148318.56</v>
      </c>
      <c r="N12" s="8">
        <v>0.50731176540649192</v>
      </c>
      <c r="O12" s="7">
        <v>73074.809483851306</v>
      </c>
      <c r="P12" s="10">
        <v>7.4999999999999997E-2</v>
      </c>
      <c r="Q12" s="12">
        <v>4</v>
      </c>
      <c r="R12" s="3">
        <v>0</v>
      </c>
      <c r="S12" s="7">
        <v>0</v>
      </c>
      <c r="T12" s="7">
        <v>974000</v>
      </c>
      <c r="U12" s="6">
        <v>269.59900196956767</v>
      </c>
      <c r="V12" s="3"/>
    </row>
    <row r="13" spans="1:23" ht="29" x14ac:dyDescent="0.35">
      <c r="A13" s="3" t="s">
        <v>225</v>
      </c>
      <c r="B13" s="4" t="s">
        <v>226</v>
      </c>
      <c r="C13" s="3" t="s">
        <v>227</v>
      </c>
      <c r="D13" s="3" t="s">
        <v>216</v>
      </c>
      <c r="E13" s="4" t="s">
        <v>10</v>
      </c>
      <c r="F13" s="3" t="s">
        <v>34</v>
      </c>
      <c r="G13" s="3">
        <v>10249</v>
      </c>
      <c r="H13" s="3">
        <v>2660</v>
      </c>
      <c r="I13" s="5" t="s">
        <v>81</v>
      </c>
      <c r="J13" s="6">
        <v>33.88000000000001</v>
      </c>
      <c r="K13" s="7">
        <v>90120.800000000032</v>
      </c>
      <c r="L13" s="8">
        <v>0.05</v>
      </c>
      <c r="M13" s="7">
        <v>85614.760000000038</v>
      </c>
      <c r="N13" s="8">
        <v>0.49445096307702802</v>
      </c>
      <c r="O13" s="7">
        <v>43282.459464391402</v>
      </c>
      <c r="P13" s="10">
        <v>8.5000000000000006E-2</v>
      </c>
      <c r="Q13" s="12">
        <v>4</v>
      </c>
      <c r="R13" s="3">
        <v>0</v>
      </c>
      <c r="S13" s="7">
        <v>0</v>
      </c>
      <c r="T13" s="7">
        <v>509000</v>
      </c>
      <c r="U13" s="6">
        <v>191.43060355767977</v>
      </c>
      <c r="V13" s="3"/>
    </row>
    <row r="14" spans="1:23" x14ac:dyDescent="0.35">
      <c r="A14" s="3" t="s">
        <v>228</v>
      </c>
      <c r="B14" s="4" t="s">
        <v>228</v>
      </c>
      <c r="C14" s="3" t="s">
        <v>229</v>
      </c>
      <c r="D14" s="3" t="s">
        <v>216</v>
      </c>
      <c r="E14" s="4" t="s">
        <v>3</v>
      </c>
      <c r="F14" s="3" t="s">
        <v>40</v>
      </c>
      <c r="G14" s="3">
        <v>6050</v>
      </c>
      <c r="H14" s="3">
        <v>1794</v>
      </c>
      <c r="I14" s="5" t="s">
        <v>81</v>
      </c>
      <c r="J14" s="6">
        <v>55.000000000000007</v>
      </c>
      <c r="K14" s="7">
        <v>98670.000000000015</v>
      </c>
      <c r="L14" s="8">
        <v>0.05</v>
      </c>
      <c r="M14" s="7">
        <v>93736.500000000015</v>
      </c>
      <c r="N14" s="8">
        <v>0.52443047932647446</v>
      </c>
      <c r="O14" s="7">
        <v>44578.222374613935</v>
      </c>
      <c r="P14" s="10">
        <v>7.7499999999999999E-2</v>
      </c>
      <c r="Q14" s="12">
        <v>4</v>
      </c>
      <c r="R14" s="3">
        <v>0</v>
      </c>
      <c r="S14" s="7">
        <v>0</v>
      </c>
      <c r="T14" s="7">
        <v>575000</v>
      </c>
      <c r="U14" s="6">
        <v>320.62590264763503</v>
      </c>
      <c r="V14" s="3"/>
    </row>
    <row r="15" spans="1:23" x14ac:dyDescent="0.35">
      <c r="A15" s="3" t="s">
        <v>230</v>
      </c>
      <c r="B15" s="4" t="s">
        <v>230</v>
      </c>
      <c r="C15" s="3" t="s">
        <v>231</v>
      </c>
      <c r="D15" s="3" t="s">
        <v>216</v>
      </c>
      <c r="E15" s="4" t="s">
        <v>3</v>
      </c>
      <c r="F15" s="3" t="s">
        <v>36</v>
      </c>
      <c r="G15" s="3">
        <v>11500</v>
      </c>
      <c r="H15" s="3">
        <v>4141</v>
      </c>
      <c r="I15" s="5" t="s">
        <v>81</v>
      </c>
      <c r="J15" s="6">
        <v>36</v>
      </c>
      <c r="K15" s="7">
        <v>149076</v>
      </c>
      <c r="L15" s="8">
        <v>0.1</v>
      </c>
      <c r="M15" s="7">
        <v>134168.4</v>
      </c>
      <c r="N15" s="8">
        <v>0.49604503691183482</v>
      </c>
      <c r="O15" s="7">
        <v>67614.831069598178</v>
      </c>
      <c r="P15" s="10">
        <v>0.09</v>
      </c>
      <c r="Q15" s="12">
        <v>4</v>
      </c>
      <c r="R15" s="3">
        <v>0</v>
      </c>
      <c r="S15" s="7">
        <v>0</v>
      </c>
      <c r="T15" s="7">
        <v>751000</v>
      </c>
      <c r="U15" s="6">
        <v>181.42378671173947</v>
      </c>
      <c r="V15" s="3"/>
    </row>
    <row r="16" spans="1:23" x14ac:dyDescent="0.35">
      <c r="A16" s="3" t="s">
        <v>232</v>
      </c>
      <c r="B16" s="4" t="s">
        <v>232</v>
      </c>
      <c r="C16" s="3" t="s">
        <v>233</v>
      </c>
      <c r="D16" s="3" t="s">
        <v>216</v>
      </c>
      <c r="E16" s="4" t="s">
        <v>3</v>
      </c>
      <c r="F16" s="3" t="s">
        <v>36</v>
      </c>
      <c r="G16" s="3">
        <v>3750</v>
      </c>
      <c r="H16" s="3">
        <v>1450</v>
      </c>
      <c r="I16" s="5" t="s">
        <v>81</v>
      </c>
      <c r="J16" s="6">
        <v>43.56</v>
      </c>
      <c r="K16" s="7">
        <v>63162</v>
      </c>
      <c r="L16" s="8">
        <v>0.1</v>
      </c>
      <c r="M16" s="7">
        <v>56845.8</v>
      </c>
      <c r="N16" s="8">
        <v>0.48344682969579766</v>
      </c>
      <c r="O16" s="7">
        <v>29363.878208478625</v>
      </c>
      <c r="P16" s="10">
        <v>0.09</v>
      </c>
      <c r="Q16" s="12">
        <v>4</v>
      </c>
      <c r="R16" s="3">
        <v>0</v>
      </c>
      <c r="S16" s="7">
        <v>0</v>
      </c>
      <c r="T16" s="7">
        <v>326000</v>
      </c>
      <c r="U16" s="6">
        <v>225.01056098451056</v>
      </c>
      <c r="V16" s="3"/>
    </row>
    <row r="17" spans="1:22" x14ac:dyDescent="0.35">
      <c r="A17" s="3" t="s">
        <v>234</v>
      </c>
      <c r="B17" s="4" t="s">
        <v>234</v>
      </c>
      <c r="C17" s="3" t="s">
        <v>235</v>
      </c>
      <c r="D17" s="3" t="s">
        <v>216</v>
      </c>
      <c r="E17" s="4" t="s">
        <v>3</v>
      </c>
      <c r="F17" s="3" t="s">
        <v>36</v>
      </c>
      <c r="G17" s="3">
        <v>12400</v>
      </c>
      <c r="H17" s="3">
        <v>5100</v>
      </c>
      <c r="I17" s="5" t="s">
        <v>81</v>
      </c>
      <c r="J17" s="6">
        <v>46.655999999999992</v>
      </c>
      <c r="K17" s="7">
        <v>237945.59999999995</v>
      </c>
      <c r="L17" s="8">
        <v>0.1</v>
      </c>
      <c r="M17" s="7">
        <v>214151.03999999995</v>
      </c>
      <c r="N17" s="8">
        <v>0.47084728875742637</v>
      </c>
      <c r="O17" s="7">
        <v>113318.60343141681</v>
      </c>
      <c r="P17" s="10">
        <v>0.09</v>
      </c>
      <c r="Q17" s="12">
        <v>4</v>
      </c>
      <c r="R17" s="3">
        <v>0</v>
      </c>
      <c r="S17" s="7">
        <v>0</v>
      </c>
      <c r="T17" s="7">
        <v>1259000</v>
      </c>
      <c r="U17" s="6">
        <v>246.88148895733505</v>
      </c>
      <c r="V17" s="3"/>
    </row>
    <row r="18" spans="1:22" ht="29" x14ac:dyDescent="0.35">
      <c r="A18" s="3" t="s">
        <v>236</v>
      </c>
      <c r="B18" s="4" t="s">
        <v>237</v>
      </c>
      <c r="C18" s="3" t="s">
        <v>238</v>
      </c>
      <c r="D18" s="3" t="s">
        <v>216</v>
      </c>
      <c r="E18" s="4" t="s">
        <v>8</v>
      </c>
      <c r="F18" s="3" t="s">
        <v>38</v>
      </c>
      <c r="G18" s="3">
        <v>21530</v>
      </c>
      <c r="H18" s="3">
        <v>10609</v>
      </c>
      <c r="I18" s="5" t="s">
        <v>81</v>
      </c>
      <c r="J18" s="6">
        <v>25.2</v>
      </c>
      <c r="K18" s="7">
        <v>267346.8</v>
      </c>
      <c r="L18" s="8">
        <v>0.1</v>
      </c>
      <c r="M18" s="7">
        <v>240612.12</v>
      </c>
      <c r="N18" s="8">
        <v>0.48603506625342147</v>
      </c>
      <c r="O18" s="7">
        <v>123666.1923144238</v>
      </c>
      <c r="P18" s="10">
        <v>9.5000000000000001E-2</v>
      </c>
      <c r="Q18" s="12">
        <v>4</v>
      </c>
      <c r="R18" s="3">
        <v>0</v>
      </c>
      <c r="S18" s="7">
        <v>0</v>
      </c>
      <c r="T18" s="7">
        <v>1302000</v>
      </c>
      <c r="U18" s="6">
        <v>122.70236523549896</v>
      </c>
      <c r="V18" s="3"/>
    </row>
    <row r="19" spans="1:22" x14ac:dyDescent="0.35">
      <c r="A19" s="3" t="s">
        <v>239</v>
      </c>
      <c r="B19" s="4" t="s">
        <v>239</v>
      </c>
      <c r="C19" s="3" t="s">
        <v>240</v>
      </c>
      <c r="D19" s="3" t="s">
        <v>216</v>
      </c>
      <c r="E19" s="4" t="s">
        <v>3</v>
      </c>
      <c r="F19" s="3" t="s">
        <v>41</v>
      </c>
      <c r="G19" s="3">
        <v>5270</v>
      </c>
      <c r="H19" s="3">
        <v>720</v>
      </c>
      <c r="I19" s="5" t="s">
        <v>81</v>
      </c>
      <c r="J19" s="6">
        <v>39.6</v>
      </c>
      <c r="K19" s="7">
        <v>28512</v>
      </c>
      <c r="L19" s="8">
        <v>0.05</v>
      </c>
      <c r="M19" s="7">
        <v>27086.400000000001</v>
      </c>
      <c r="N19" s="8">
        <v>0.49604503691183482</v>
      </c>
      <c r="O19" s="7">
        <v>13650.325712191279</v>
      </c>
      <c r="P19" s="10">
        <v>0.09</v>
      </c>
      <c r="Q19" s="12">
        <v>4</v>
      </c>
      <c r="R19" s="3">
        <v>2390</v>
      </c>
      <c r="S19" s="7">
        <v>95600</v>
      </c>
      <c r="T19" s="7">
        <v>247000</v>
      </c>
      <c r="U19" s="6">
        <v>210.65317457085308</v>
      </c>
      <c r="V19" s="3"/>
    </row>
    <row r="20" spans="1:22" x14ac:dyDescent="0.35">
      <c r="A20" s="3" t="s">
        <v>241</v>
      </c>
      <c r="B20" s="4" t="s">
        <v>241</v>
      </c>
      <c r="C20" s="3" t="s">
        <v>242</v>
      </c>
      <c r="D20" s="3" t="s">
        <v>243</v>
      </c>
      <c r="E20" s="4" t="s">
        <v>3</v>
      </c>
      <c r="F20" s="3" t="s">
        <v>36</v>
      </c>
      <c r="G20" s="3">
        <v>4182</v>
      </c>
      <c r="H20" s="3">
        <v>2516</v>
      </c>
      <c r="I20" s="5" t="s">
        <v>81</v>
      </c>
      <c r="J20" s="6">
        <v>40</v>
      </c>
      <c r="K20" s="7">
        <v>100640</v>
      </c>
      <c r="L20" s="8">
        <v>0.1</v>
      </c>
      <c r="M20" s="7">
        <v>90576</v>
      </c>
      <c r="N20" s="8">
        <v>0.49133612532294429</v>
      </c>
      <c r="O20" s="7">
        <v>46072.739112748997</v>
      </c>
      <c r="P20" s="10">
        <v>0.09</v>
      </c>
      <c r="Q20" s="12">
        <v>4</v>
      </c>
      <c r="R20" s="3">
        <v>0</v>
      </c>
      <c r="S20" s="7">
        <v>0</v>
      </c>
      <c r="T20" s="7">
        <v>512000</v>
      </c>
      <c r="U20" s="6">
        <v>203.46554987082229</v>
      </c>
      <c r="V20" s="3"/>
    </row>
    <row r="21" spans="1:22" x14ac:dyDescent="0.35">
      <c r="A21" s="3" t="s">
        <v>244</v>
      </c>
      <c r="B21" s="4" t="s">
        <v>244</v>
      </c>
      <c r="C21" s="3" t="s">
        <v>245</v>
      </c>
      <c r="D21" s="3" t="s">
        <v>246</v>
      </c>
      <c r="E21" s="4" t="s">
        <v>3</v>
      </c>
      <c r="F21" s="3" t="s">
        <v>33</v>
      </c>
      <c r="G21" s="3">
        <v>20296</v>
      </c>
      <c r="H21" s="3">
        <v>8851</v>
      </c>
      <c r="I21" s="5" t="s">
        <v>81</v>
      </c>
      <c r="J21" s="6">
        <v>27</v>
      </c>
      <c r="K21" s="7">
        <v>238977</v>
      </c>
      <c r="L21" s="8">
        <v>0.05</v>
      </c>
      <c r="M21" s="7">
        <v>227028.15</v>
      </c>
      <c r="N21" s="8">
        <v>0.49485504670628694</v>
      </c>
      <c r="O21" s="7">
        <v>114682.12422810808</v>
      </c>
      <c r="P21" s="10">
        <v>8.7499999999999994E-2</v>
      </c>
      <c r="Q21" s="12">
        <v>4</v>
      </c>
      <c r="R21" s="3">
        <v>0</v>
      </c>
      <c r="S21" s="7">
        <v>0</v>
      </c>
      <c r="T21" s="7">
        <v>1311000</v>
      </c>
      <c r="U21" s="6">
        <v>148.07963487981417</v>
      </c>
      <c r="V21" s="3"/>
    </row>
    <row r="22" spans="1:22" ht="29" x14ac:dyDescent="0.35">
      <c r="A22" s="3" t="s">
        <v>247</v>
      </c>
      <c r="B22" s="4" t="s">
        <v>248</v>
      </c>
      <c r="C22" s="3" t="s">
        <v>249</v>
      </c>
      <c r="D22" s="3" t="s">
        <v>199</v>
      </c>
      <c r="E22" s="4" t="s">
        <v>8</v>
      </c>
      <c r="F22" s="3" t="s">
        <v>39</v>
      </c>
      <c r="G22" s="3">
        <v>15337</v>
      </c>
      <c r="H22" s="3">
        <v>3472</v>
      </c>
      <c r="I22" s="5" t="s">
        <v>81</v>
      </c>
      <c r="J22" s="6">
        <v>38.015999999999998</v>
      </c>
      <c r="K22" s="7">
        <v>131991.552</v>
      </c>
      <c r="L22" s="8">
        <v>0.05</v>
      </c>
      <c r="M22" s="7">
        <v>125391.97440000001</v>
      </c>
      <c r="N22" s="8">
        <v>0.46959841441254335</v>
      </c>
      <c r="O22" s="7">
        <v>66508.102041701772</v>
      </c>
      <c r="P22" s="10">
        <v>8.7499999999999994E-2</v>
      </c>
      <c r="Q22" s="12">
        <v>4</v>
      </c>
      <c r="R22" s="3">
        <v>1449</v>
      </c>
      <c r="S22" s="7">
        <v>57960</v>
      </c>
      <c r="T22" s="7">
        <v>818000</v>
      </c>
      <c r="U22" s="6">
        <v>218.92067821494987</v>
      </c>
      <c r="V22" s="3"/>
    </row>
    <row r="23" spans="1:22" ht="29" x14ac:dyDescent="0.35">
      <c r="A23" s="3" t="s">
        <v>250</v>
      </c>
      <c r="B23" s="4" t="s">
        <v>251</v>
      </c>
      <c r="C23" s="3" t="s">
        <v>2250</v>
      </c>
      <c r="D23" s="3" t="s">
        <v>211</v>
      </c>
      <c r="E23" s="4" t="s">
        <v>8</v>
      </c>
      <c r="F23" s="3" t="s">
        <v>34</v>
      </c>
      <c r="G23" s="3">
        <v>8400</v>
      </c>
      <c r="H23" s="3">
        <v>5684</v>
      </c>
      <c r="I23" s="5" t="s">
        <v>81</v>
      </c>
      <c r="J23" s="6">
        <v>25.2</v>
      </c>
      <c r="K23" s="7">
        <v>143236.79999999999</v>
      </c>
      <c r="L23" s="8">
        <v>0.05</v>
      </c>
      <c r="M23" s="7">
        <v>136074.96</v>
      </c>
      <c r="N23" s="8">
        <v>0.50663329169622695</v>
      </c>
      <c r="O23" s="7">
        <v>67134.855097767577</v>
      </c>
      <c r="P23" s="10">
        <v>8.5000000000000006E-2</v>
      </c>
      <c r="Q23" s="12">
        <v>4</v>
      </c>
      <c r="R23" s="3">
        <v>0</v>
      </c>
      <c r="S23" s="7">
        <v>0</v>
      </c>
      <c r="T23" s="7">
        <v>790000</v>
      </c>
      <c r="U23" s="6">
        <v>138.95528231520382</v>
      </c>
      <c r="V23" s="3"/>
    </row>
    <row r="24" spans="1:22" x14ac:dyDescent="0.35">
      <c r="A24" s="3" t="s">
        <v>252</v>
      </c>
      <c r="B24" s="4" t="s">
        <v>252</v>
      </c>
      <c r="C24" s="3" t="s">
        <v>253</v>
      </c>
      <c r="D24" s="3" t="s">
        <v>211</v>
      </c>
      <c r="E24" s="4" t="s">
        <v>3</v>
      </c>
      <c r="F24" s="3" t="s">
        <v>33</v>
      </c>
      <c r="G24" s="3">
        <v>9240</v>
      </c>
      <c r="H24" s="3">
        <v>6226</v>
      </c>
      <c r="I24" s="5" t="s">
        <v>81</v>
      </c>
      <c r="J24" s="6">
        <v>27</v>
      </c>
      <c r="K24" s="7">
        <v>168102</v>
      </c>
      <c r="L24" s="8">
        <v>0.05</v>
      </c>
      <c r="M24" s="7">
        <v>159696.9</v>
      </c>
      <c r="N24" s="8">
        <v>0.50117051574074312</v>
      </c>
      <c r="O24" s="7">
        <v>79661.522264802115</v>
      </c>
      <c r="P24" s="10">
        <v>8.7499999999999994E-2</v>
      </c>
      <c r="Q24" s="12">
        <v>4</v>
      </c>
      <c r="R24" s="3">
        <v>0</v>
      </c>
      <c r="S24" s="7">
        <v>0</v>
      </c>
      <c r="T24" s="7">
        <v>910000</v>
      </c>
      <c r="U24" s="6">
        <v>146.22830024285645</v>
      </c>
      <c r="V24" s="3"/>
    </row>
    <row r="25" spans="1:22" x14ac:dyDescent="0.35">
      <c r="A25" s="3" t="s">
        <v>254</v>
      </c>
      <c r="B25" s="4" t="s">
        <v>254</v>
      </c>
      <c r="C25" s="3" t="s">
        <v>255</v>
      </c>
      <c r="D25" s="3" t="s">
        <v>211</v>
      </c>
      <c r="E25" s="4" t="s">
        <v>3</v>
      </c>
      <c r="F25" s="3" t="s">
        <v>34</v>
      </c>
      <c r="G25" s="3">
        <v>4200</v>
      </c>
      <c r="H25" s="3">
        <v>495</v>
      </c>
      <c r="I25" s="5" t="s">
        <v>81</v>
      </c>
      <c r="J25" s="6">
        <v>33.6</v>
      </c>
      <c r="K25" s="7">
        <v>16632</v>
      </c>
      <c r="L25" s="8">
        <v>0.05</v>
      </c>
      <c r="M25" s="7">
        <v>15800.4</v>
      </c>
      <c r="N25" s="8">
        <v>0.50663329169622695</v>
      </c>
      <c r="O25" s="7">
        <v>7795.3913378829357</v>
      </c>
      <c r="P25" s="10">
        <v>8.5000000000000006E-2</v>
      </c>
      <c r="Q25" s="12">
        <v>4</v>
      </c>
      <c r="R25" s="3">
        <v>2220</v>
      </c>
      <c r="S25" s="7">
        <v>88800</v>
      </c>
      <c r="T25" s="7">
        <v>181000</v>
      </c>
      <c r="U25" s="6">
        <v>185.27370975360512</v>
      </c>
      <c r="V25" s="3"/>
    </row>
    <row r="26" spans="1:22" x14ac:dyDescent="0.35">
      <c r="A26" s="3" t="s">
        <v>256</v>
      </c>
      <c r="B26" s="4" t="s">
        <v>256</v>
      </c>
      <c r="C26" s="3" t="s">
        <v>257</v>
      </c>
      <c r="D26" s="3" t="s">
        <v>211</v>
      </c>
      <c r="E26" s="4" t="s">
        <v>3</v>
      </c>
      <c r="F26" s="3" t="s">
        <v>38</v>
      </c>
      <c r="G26" s="3">
        <v>4200</v>
      </c>
      <c r="H26" s="3">
        <v>1179</v>
      </c>
      <c r="I26" s="5" t="s">
        <v>81</v>
      </c>
      <c r="J26" s="6">
        <v>30.800000000000004</v>
      </c>
      <c r="K26" s="7">
        <v>36313.199999999997</v>
      </c>
      <c r="L26" s="8">
        <v>0.1</v>
      </c>
      <c r="M26" s="7">
        <v>32681.880000000005</v>
      </c>
      <c r="N26" s="8">
        <v>0.48589177718542392</v>
      </c>
      <c r="O26" s="7">
        <v>16802.02324503924</v>
      </c>
      <c r="P26" s="10">
        <v>9.5000000000000001E-2</v>
      </c>
      <c r="Q26" s="12">
        <v>4</v>
      </c>
      <c r="R26" s="3">
        <v>0</v>
      </c>
      <c r="S26" s="7">
        <v>0</v>
      </c>
      <c r="T26" s="7">
        <v>177000</v>
      </c>
      <c r="U26" s="6">
        <v>150.01136775179</v>
      </c>
      <c r="V26" s="3"/>
    </row>
    <row r="27" spans="1:22" x14ac:dyDescent="0.35">
      <c r="A27" s="3" t="s">
        <v>258</v>
      </c>
      <c r="B27" s="4" t="s">
        <v>258</v>
      </c>
      <c r="C27" s="3" t="s">
        <v>259</v>
      </c>
      <c r="D27" s="3" t="s">
        <v>211</v>
      </c>
      <c r="E27" s="4" t="s">
        <v>3</v>
      </c>
      <c r="F27" s="3" t="s">
        <v>36</v>
      </c>
      <c r="G27" s="3">
        <v>5040</v>
      </c>
      <c r="H27" s="3">
        <v>3240</v>
      </c>
      <c r="I27" s="5" t="s">
        <v>81</v>
      </c>
      <c r="J27" s="6">
        <v>39.6</v>
      </c>
      <c r="K27" s="7">
        <v>128304</v>
      </c>
      <c r="L27" s="8">
        <v>0.1</v>
      </c>
      <c r="M27" s="7">
        <v>115473.60000000001</v>
      </c>
      <c r="N27" s="8">
        <v>0.4832964496500966</v>
      </c>
      <c r="O27" s="7">
        <v>59665.61909168461</v>
      </c>
      <c r="P27" s="10">
        <v>0.09</v>
      </c>
      <c r="Q27" s="12">
        <v>4</v>
      </c>
      <c r="R27" s="3">
        <v>0</v>
      </c>
      <c r="S27" s="7">
        <v>0</v>
      </c>
      <c r="T27" s="7">
        <v>663000</v>
      </c>
      <c r="U27" s="6">
        <v>204.61460593856177</v>
      </c>
      <c r="V27" s="3"/>
    </row>
    <row r="28" spans="1:22" x14ac:dyDescent="0.35">
      <c r="A28" s="3" t="s">
        <v>260</v>
      </c>
      <c r="B28" s="4" t="s">
        <v>260</v>
      </c>
      <c r="C28" s="3" t="s">
        <v>261</v>
      </c>
      <c r="D28" s="3" t="s">
        <v>211</v>
      </c>
      <c r="E28" s="4" t="s">
        <v>3</v>
      </c>
      <c r="F28" s="3" t="s">
        <v>33</v>
      </c>
      <c r="G28" s="3">
        <v>6992</v>
      </c>
      <c r="H28" s="3">
        <v>5098</v>
      </c>
      <c r="I28" s="5" t="s">
        <v>81</v>
      </c>
      <c r="J28" s="6">
        <v>27</v>
      </c>
      <c r="K28" s="7">
        <v>137646</v>
      </c>
      <c r="L28" s="8">
        <v>0.05</v>
      </c>
      <c r="M28" s="7">
        <v>130763.7</v>
      </c>
      <c r="N28" s="8">
        <v>0.50117092981913169</v>
      </c>
      <c r="O28" s="7">
        <v>65228.734884410005</v>
      </c>
      <c r="P28" s="10">
        <v>8.7499999999999994E-2</v>
      </c>
      <c r="Q28" s="12">
        <v>4</v>
      </c>
      <c r="R28" s="3">
        <v>0</v>
      </c>
      <c r="S28" s="7">
        <v>0</v>
      </c>
      <c r="T28" s="7">
        <v>745000</v>
      </c>
      <c r="U28" s="6">
        <v>146.22817885873454</v>
      </c>
      <c r="V28" s="3"/>
    </row>
    <row r="29" spans="1:22" x14ac:dyDescent="0.35">
      <c r="A29" s="3" t="s">
        <v>262</v>
      </c>
      <c r="B29" s="4" t="s">
        <v>262</v>
      </c>
      <c r="C29" s="3" t="s">
        <v>263</v>
      </c>
      <c r="D29" s="3" t="s">
        <v>211</v>
      </c>
      <c r="E29" s="4" t="s">
        <v>3</v>
      </c>
      <c r="F29" s="3" t="s">
        <v>33</v>
      </c>
      <c r="G29" s="3">
        <v>7956</v>
      </c>
      <c r="H29" s="3">
        <v>1965</v>
      </c>
      <c r="I29" s="5" t="s">
        <v>81</v>
      </c>
      <c r="J29" s="6">
        <v>33</v>
      </c>
      <c r="K29" s="7">
        <v>64845</v>
      </c>
      <c r="L29" s="8">
        <v>0.05</v>
      </c>
      <c r="M29" s="7">
        <v>61602.75</v>
      </c>
      <c r="N29" s="8">
        <v>0.50117250489586351</v>
      </c>
      <c r="O29" s="7">
        <v>30729.145474026343</v>
      </c>
      <c r="P29" s="10">
        <v>8.7499999999999994E-2</v>
      </c>
      <c r="Q29" s="12">
        <v>4</v>
      </c>
      <c r="R29" s="3">
        <v>96</v>
      </c>
      <c r="S29" s="7">
        <v>3840</v>
      </c>
      <c r="T29" s="7">
        <v>355000</v>
      </c>
      <c r="U29" s="6">
        <v>178.72276538873919</v>
      </c>
      <c r="V29" s="3"/>
    </row>
    <row r="30" spans="1:22" x14ac:dyDescent="0.35">
      <c r="A30" s="3" t="s">
        <v>264</v>
      </c>
      <c r="B30" s="4" t="s">
        <v>264</v>
      </c>
      <c r="C30" s="3" t="s">
        <v>265</v>
      </c>
      <c r="D30" s="3" t="s">
        <v>211</v>
      </c>
      <c r="E30" s="4" t="s">
        <v>3</v>
      </c>
      <c r="F30" s="3" t="s">
        <v>37</v>
      </c>
      <c r="G30" s="3">
        <v>7160</v>
      </c>
      <c r="H30" s="3">
        <v>4070</v>
      </c>
      <c r="I30" s="5" t="s">
        <v>81</v>
      </c>
      <c r="J30" s="6">
        <v>35.200000000000003</v>
      </c>
      <c r="K30" s="7">
        <v>143264</v>
      </c>
      <c r="L30" s="8">
        <v>0.05</v>
      </c>
      <c r="M30" s="7">
        <v>136100.79999999999</v>
      </c>
      <c r="N30" s="8">
        <v>0.49589959337836231</v>
      </c>
      <c r="O30" s="7">
        <v>68608.468621530177</v>
      </c>
      <c r="P30" s="10">
        <v>0.09</v>
      </c>
      <c r="Q30" s="12">
        <v>4</v>
      </c>
      <c r="R30" s="3">
        <v>0</v>
      </c>
      <c r="S30" s="7">
        <v>0</v>
      </c>
      <c r="T30" s="7">
        <v>762000</v>
      </c>
      <c r="U30" s="6">
        <v>187.30130663808399</v>
      </c>
      <c r="V30" s="3"/>
    </row>
    <row r="31" spans="1:22" x14ac:dyDescent="0.35">
      <c r="A31" s="3" t="s">
        <v>266</v>
      </c>
      <c r="B31" s="4" t="s">
        <v>266</v>
      </c>
      <c r="C31" s="3" t="s">
        <v>267</v>
      </c>
      <c r="D31" s="3" t="s">
        <v>211</v>
      </c>
      <c r="E31" s="4" t="s">
        <v>3</v>
      </c>
      <c r="F31" s="3" t="s">
        <v>33</v>
      </c>
      <c r="G31" s="3">
        <v>12267</v>
      </c>
      <c r="H31" s="3">
        <v>5476</v>
      </c>
      <c r="I31" s="5" t="s">
        <v>81</v>
      </c>
      <c r="J31" s="6">
        <v>27</v>
      </c>
      <c r="K31" s="7">
        <v>147852</v>
      </c>
      <c r="L31" s="8">
        <v>0.05</v>
      </c>
      <c r="M31" s="7">
        <v>140459.4</v>
      </c>
      <c r="N31" s="8">
        <v>0.50117096385275195</v>
      </c>
      <c r="O31" s="7">
        <v>70065.227119820775</v>
      </c>
      <c r="P31" s="10">
        <v>8.7499999999999994E-2</v>
      </c>
      <c r="Q31" s="12">
        <v>4</v>
      </c>
      <c r="R31" s="3">
        <v>0</v>
      </c>
      <c r="S31" s="7">
        <v>0</v>
      </c>
      <c r="T31" s="7">
        <v>801000</v>
      </c>
      <c r="U31" s="6">
        <v>146.22816888202186</v>
      </c>
      <c r="V31" s="3"/>
    </row>
    <row r="32" spans="1:22" x14ac:dyDescent="0.35">
      <c r="A32" s="3" t="s">
        <v>268</v>
      </c>
      <c r="B32" s="4" t="s">
        <v>268</v>
      </c>
      <c r="C32" s="3" t="s">
        <v>269</v>
      </c>
      <c r="D32" s="3" t="s">
        <v>211</v>
      </c>
      <c r="E32" s="4" t="s">
        <v>3</v>
      </c>
      <c r="F32" s="3" t="s">
        <v>34</v>
      </c>
      <c r="G32" s="3">
        <v>10740</v>
      </c>
      <c r="H32" s="3">
        <v>6220</v>
      </c>
      <c r="I32" s="5" t="s">
        <v>81</v>
      </c>
      <c r="J32" s="6">
        <v>25.2</v>
      </c>
      <c r="K32" s="7">
        <v>156744</v>
      </c>
      <c r="L32" s="8">
        <v>0.05</v>
      </c>
      <c r="M32" s="7">
        <v>148906.79999999999</v>
      </c>
      <c r="N32" s="8">
        <v>0.50663329169622695</v>
      </c>
      <c r="O32" s="7">
        <v>73465.657760048271</v>
      </c>
      <c r="P32" s="10">
        <v>8.5000000000000006E-2</v>
      </c>
      <c r="Q32" s="12">
        <v>4</v>
      </c>
      <c r="R32" s="3">
        <v>0</v>
      </c>
      <c r="S32" s="7">
        <v>0</v>
      </c>
      <c r="T32" s="7">
        <v>864000</v>
      </c>
      <c r="U32" s="6">
        <v>138.95528231520382</v>
      </c>
      <c r="V32" s="3"/>
    </row>
    <row r="33" spans="1:22" x14ac:dyDescent="0.35">
      <c r="A33" s="3" t="s">
        <v>270</v>
      </c>
      <c r="B33" s="4" t="s">
        <v>270</v>
      </c>
      <c r="C33" s="3" t="s">
        <v>271</v>
      </c>
      <c r="D33" s="3" t="s">
        <v>211</v>
      </c>
      <c r="E33" s="4" t="s">
        <v>3</v>
      </c>
      <c r="F33" s="3" t="s">
        <v>33</v>
      </c>
      <c r="G33" s="3">
        <v>7100</v>
      </c>
      <c r="H33" s="3">
        <v>5084</v>
      </c>
      <c r="I33" s="5" t="s">
        <v>81</v>
      </c>
      <c r="J33" s="6">
        <v>27</v>
      </c>
      <c r="K33" s="7">
        <v>137268</v>
      </c>
      <c r="L33" s="8">
        <v>0.05</v>
      </c>
      <c r="M33" s="7">
        <v>130404.6</v>
      </c>
      <c r="N33" s="8">
        <v>0.50117019239848837</v>
      </c>
      <c r="O33" s="7">
        <v>65049.701528352089</v>
      </c>
      <c r="P33" s="10">
        <v>8.7499999999999994E-2</v>
      </c>
      <c r="Q33" s="12">
        <v>4</v>
      </c>
      <c r="R33" s="3">
        <v>0</v>
      </c>
      <c r="S33" s="7">
        <v>0</v>
      </c>
      <c r="T33" s="7">
        <v>743000</v>
      </c>
      <c r="U33" s="6">
        <v>146.22839502832886</v>
      </c>
      <c r="V33" s="3"/>
    </row>
    <row r="34" spans="1:22" x14ac:dyDescent="0.35">
      <c r="A34" s="3" t="s">
        <v>272</v>
      </c>
      <c r="B34" s="4" t="s">
        <v>272</v>
      </c>
      <c r="C34" s="3" t="s">
        <v>273</v>
      </c>
      <c r="D34" s="3" t="s">
        <v>199</v>
      </c>
      <c r="E34" s="4" t="s">
        <v>3</v>
      </c>
      <c r="F34" s="3" t="s">
        <v>33</v>
      </c>
      <c r="G34" s="3">
        <v>17023</v>
      </c>
      <c r="H34" s="3">
        <v>6424</v>
      </c>
      <c r="I34" s="5" t="s">
        <v>81</v>
      </c>
      <c r="J34" s="6">
        <v>27</v>
      </c>
      <c r="K34" s="7">
        <v>173448</v>
      </c>
      <c r="L34" s="8">
        <v>0.05</v>
      </c>
      <c r="M34" s="7">
        <v>164775.6</v>
      </c>
      <c r="N34" s="8">
        <v>0.49485481589377456</v>
      </c>
      <c r="O34" s="7">
        <v>83235.600798213767</v>
      </c>
      <c r="P34" s="10">
        <v>8.7499999999999994E-2</v>
      </c>
      <c r="Q34" s="12">
        <v>4</v>
      </c>
      <c r="R34" s="3">
        <v>0</v>
      </c>
      <c r="S34" s="7">
        <v>0</v>
      </c>
      <c r="T34" s="7">
        <v>951000</v>
      </c>
      <c r="U34" s="6">
        <v>148.07970254085353</v>
      </c>
      <c r="V34" s="3"/>
    </row>
    <row r="35" spans="1:22" x14ac:dyDescent="0.35">
      <c r="A35" s="3" t="s">
        <v>274</v>
      </c>
      <c r="B35" s="4" t="s">
        <v>274</v>
      </c>
      <c r="C35" s="3" t="s">
        <v>275</v>
      </c>
      <c r="D35" s="3" t="s">
        <v>216</v>
      </c>
      <c r="E35" s="4" t="s">
        <v>3</v>
      </c>
      <c r="F35" s="3" t="s">
        <v>36</v>
      </c>
      <c r="G35" s="3">
        <v>15860</v>
      </c>
      <c r="H35" s="3">
        <v>3127</v>
      </c>
      <c r="I35" s="5" t="s">
        <v>81</v>
      </c>
      <c r="J35" s="6">
        <v>39.6</v>
      </c>
      <c r="K35" s="7">
        <v>123829.2</v>
      </c>
      <c r="L35" s="8">
        <v>0.1</v>
      </c>
      <c r="M35" s="7">
        <v>111446.28</v>
      </c>
      <c r="N35" s="8">
        <v>0.49604533431292169</v>
      </c>
      <c r="O35" s="7">
        <v>56163.872779468526</v>
      </c>
      <c r="P35" s="10">
        <v>0.09</v>
      </c>
      <c r="Q35" s="12">
        <v>4</v>
      </c>
      <c r="R35" s="3">
        <v>3352</v>
      </c>
      <c r="S35" s="7">
        <v>134080</v>
      </c>
      <c r="T35" s="7">
        <v>758000</v>
      </c>
      <c r="U35" s="6">
        <v>199.56604761208305</v>
      </c>
      <c r="V35" s="3"/>
    </row>
    <row r="36" spans="1:22" x14ac:dyDescent="0.35">
      <c r="A36" s="3" t="s">
        <v>276</v>
      </c>
      <c r="B36" s="4" t="s">
        <v>276</v>
      </c>
      <c r="C36" s="3" t="s">
        <v>277</v>
      </c>
      <c r="D36" s="3" t="s">
        <v>216</v>
      </c>
      <c r="E36" s="4" t="s">
        <v>3</v>
      </c>
      <c r="F36" s="3" t="s">
        <v>33</v>
      </c>
      <c r="G36" s="3">
        <v>4900</v>
      </c>
      <c r="H36" s="3">
        <v>4496</v>
      </c>
      <c r="I36" s="5" t="s">
        <v>81</v>
      </c>
      <c r="J36" s="6">
        <v>39.6</v>
      </c>
      <c r="K36" s="7">
        <v>178041.60000000001</v>
      </c>
      <c r="L36" s="8">
        <v>0.05</v>
      </c>
      <c r="M36" s="7">
        <v>169139.52000000002</v>
      </c>
      <c r="N36" s="8">
        <v>0.48885056474278021</v>
      </c>
      <c r="O36" s="7">
        <v>86455.570127677245</v>
      </c>
      <c r="P36" s="10">
        <v>8.7499999999999994E-2</v>
      </c>
      <c r="Q36" s="12">
        <v>4</v>
      </c>
      <c r="R36" s="3">
        <v>0</v>
      </c>
      <c r="S36" s="7">
        <v>0</v>
      </c>
      <c r="T36" s="7">
        <v>988000</v>
      </c>
      <c r="U36" s="6">
        <v>219.76504862144699</v>
      </c>
      <c r="V36" s="3"/>
    </row>
    <row r="37" spans="1:22" x14ac:dyDescent="0.35">
      <c r="A37" s="3" t="s">
        <v>278</v>
      </c>
      <c r="B37" s="4" t="s">
        <v>278</v>
      </c>
      <c r="C37" s="3" t="s">
        <v>279</v>
      </c>
      <c r="D37" s="3" t="s">
        <v>216</v>
      </c>
      <c r="E37" s="4" t="s">
        <v>3</v>
      </c>
      <c r="F37" s="3" t="s">
        <v>33</v>
      </c>
      <c r="G37" s="3">
        <v>7500</v>
      </c>
      <c r="H37" s="3">
        <v>5850</v>
      </c>
      <c r="I37" s="5" t="s">
        <v>81</v>
      </c>
      <c r="J37" s="6">
        <v>35.64</v>
      </c>
      <c r="K37" s="7">
        <v>208494</v>
      </c>
      <c r="L37" s="8">
        <v>0.05</v>
      </c>
      <c r="M37" s="7">
        <v>198069.3</v>
      </c>
      <c r="N37" s="8">
        <v>0.48885056474278016</v>
      </c>
      <c r="O37" s="7">
        <v>101243.01083679283</v>
      </c>
      <c r="P37" s="10">
        <v>8.7499999999999994E-2</v>
      </c>
      <c r="Q37" s="12">
        <v>4</v>
      </c>
      <c r="R37" s="3">
        <v>0</v>
      </c>
      <c r="S37" s="7">
        <v>0</v>
      </c>
      <c r="T37" s="7">
        <v>1157000</v>
      </c>
      <c r="U37" s="6">
        <v>197.78854375930229</v>
      </c>
      <c r="V37" s="3"/>
    </row>
    <row r="38" spans="1:22" x14ac:dyDescent="0.35">
      <c r="A38" s="3" t="s">
        <v>280</v>
      </c>
      <c r="B38" s="4" t="s">
        <v>280</v>
      </c>
      <c r="C38" s="3" t="s">
        <v>281</v>
      </c>
      <c r="D38" s="3" t="s">
        <v>216</v>
      </c>
      <c r="E38" s="4" t="s">
        <v>3</v>
      </c>
      <c r="F38" s="3" t="s">
        <v>34</v>
      </c>
      <c r="G38" s="3">
        <v>7500</v>
      </c>
      <c r="H38" s="3">
        <v>7000</v>
      </c>
      <c r="I38" s="5" t="s">
        <v>81</v>
      </c>
      <c r="J38" s="6">
        <v>33.264000000000003</v>
      </c>
      <c r="K38" s="7">
        <v>232848.00000000003</v>
      </c>
      <c r="L38" s="8">
        <v>0.05</v>
      </c>
      <c r="M38" s="7">
        <v>221205.60000000003</v>
      </c>
      <c r="N38" s="8">
        <v>0.49445115020606834</v>
      </c>
      <c r="O38" s="7">
        <v>111830.23664797656</v>
      </c>
      <c r="P38" s="10">
        <v>8.5000000000000006E-2</v>
      </c>
      <c r="Q38" s="12">
        <v>4</v>
      </c>
      <c r="R38" s="3">
        <v>0</v>
      </c>
      <c r="S38" s="7">
        <v>0</v>
      </c>
      <c r="T38" s="7">
        <v>1316000</v>
      </c>
      <c r="U38" s="6">
        <v>187.94997755962447</v>
      </c>
      <c r="V38" s="3"/>
    </row>
    <row r="39" spans="1:22" x14ac:dyDescent="0.35">
      <c r="A39" s="3" t="s">
        <v>282</v>
      </c>
      <c r="B39" s="4" t="s">
        <v>282</v>
      </c>
      <c r="C39" s="3" t="s">
        <v>283</v>
      </c>
      <c r="D39" s="3" t="s">
        <v>216</v>
      </c>
      <c r="E39" s="4" t="s">
        <v>3</v>
      </c>
      <c r="F39" s="3" t="s">
        <v>33</v>
      </c>
      <c r="G39" s="3">
        <v>7500</v>
      </c>
      <c r="H39" s="3">
        <v>5762</v>
      </c>
      <c r="I39" s="5" t="s">
        <v>81</v>
      </c>
      <c r="J39" s="6">
        <v>35.64</v>
      </c>
      <c r="K39" s="7">
        <v>205357.68</v>
      </c>
      <c r="L39" s="8">
        <v>0.05</v>
      </c>
      <c r="M39" s="7">
        <v>195089.796</v>
      </c>
      <c r="N39" s="8">
        <v>0.48885078856828029</v>
      </c>
      <c r="O39" s="7">
        <v>99719.995383775065</v>
      </c>
      <c r="P39" s="10">
        <v>8.7499999999999994E-2</v>
      </c>
      <c r="Q39" s="12">
        <v>4</v>
      </c>
      <c r="R39" s="3">
        <v>0</v>
      </c>
      <c r="S39" s="7">
        <v>0</v>
      </c>
      <c r="T39" s="7">
        <v>1140000</v>
      </c>
      <c r="U39" s="6">
        <v>197.78845715034475</v>
      </c>
      <c r="V39" s="3"/>
    </row>
    <row r="40" spans="1:22" ht="29" x14ac:dyDescent="0.35">
      <c r="A40" s="3" t="s">
        <v>284</v>
      </c>
      <c r="B40" s="4" t="s">
        <v>285</v>
      </c>
      <c r="C40" s="3" t="s">
        <v>286</v>
      </c>
      <c r="D40" s="3" t="s">
        <v>216</v>
      </c>
      <c r="E40" s="4" t="s">
        <v>8</v>
      </c>
      <c r="F40" s="3" t="s">
        <v>37</v>
      </c>
      <c r="G40" s="3">
        <v>7470</v>
      </c>
      <c r="H40" s="3">
        <v>5480</v>
      </c>
      <c r="I40" s="5" t="s">
        <v>81</v>
      </c>
      <c r="J40" s="6">
        <v>42.24</v>
      </c>
      <c r="K40" s="7">
        <v>231475.20000000001</v>
      </c>
      <c r="L40" s="8">
        <v>0.05</v>
      </c>
      <c r="M40" s="7">
        <v>219901.44</v>
      </c>
      <c r="N40" s="8">
        <v>0.4834461628346306</v>
      </c>
      <c r="O40" s="7">
        <v>113590.93263019023</v>
      </c>
      <c r="P40" s="10">
        <v>0.09</v>
      </c>
      <c r="Q40" s="12">
        <v>4</v>
      </c>
      <c r="R40" s="3">
        <v>0</v>
      </c>
      <c r="S40" s="7">
        <v>0</v>
      </c>
      <c r="T40" s="7">
        <v>1262000</v>
      </c>
      <c r="U40" s="6">
        <v>230.3141375307994</v>
      </c>
      <c r="V40" s="3"/>
    </row>
    <row r="41" spans="1:22" ht="29" x14ac:dyDescent="0.35">
      <c r="A41" s="3" t="s">
        <v>287</v>
      </c>
      <c r="B41" s="4" t="s">
        <v>288</v>
      </c>
      <c r="C41" s="3" t="s">
        <v>2251</v>
      </c>
      <c r="D41" s="3" t="s">
        <v>216</v>
      </c>
      <c r="E41" s="4" t="s">
        <v>8</v>
      </c>
      <c r="F41" s="3" t="s">
        <v>33</v>
      </c>
      <c r="G41" s="3">
        <v>6045</v>
      </c>
      <c r="H41" s="3">
        <v>2417</v>
      </c>
      <c r="I41" s="5" t="s">
        <v>81</v>
      </c>
      <c r="J41" s="6">
        <v>39.6</v>
      </c>
      <c r="K41" s="7">
        <v>95713.2</v>
      </c>
      <c r="L41" s="8">
        <v>0.05</v>
      </c>
      <c r="M41" s="7">
        <v>90927.54</v>
      </c>
      <c r="N41" s="8">
        <v>0.48885010012975816</v>
      </c>
      <c r="O41" s="7">
        <v>46477.602966447404</v>
      </c>
      <c r="P41" s="10">
        <v>8.7499999999999994E-2</v>
      </c>
      <c r="Q41" s="12">
        <v>4</v>
      </c>
      <c r="R41" s="3">
        <v>0</v>
      </c>
      <c r="S41" s="7">
        <v>0</v>
      </c>
      <c r="T41" s="7">
        <v>531000</v>
      </c>
      <c r="U41" s="6">
        <v>219.76524837849712</v>
      </c>
      <c r="V41" s="3"/>
    </row>
    <row r="42" spans="1:22" x14ac:dyDescent="0.35">
      <c r="A42" s="3" t="s">
        <v>289</v>
      </c>
      <c r="B42" s="4" t="s">
        <v>289</v>
      </c>
      <c r="C42" s="3" t="s">
        <v>290</v>
      </c>
      <c r="D42" s="3" t="s">
        <v>216</v>
      </c>
      <c r="E42" s="4" t="s">
        <v>3</v>
      </c>
      <c r="F42" s="3" t="s">
        <v>37</v>
      </c>
      <c r="G42" s="3">
        <v>8955</v>
      </c>
      <c r="H42" s="3">
        <v>5083</v>
      </c>
      <c r="I42" s="5" t="s">
        <v>81</v>
      </c>
      <c r="J42" s="6">
        <v>42.24</v>
      </c>
      <c r="K42" s="7">
        <v>214705.92000000001</v>
      </c>
      <c r="L42" s="8">
        <v>0.05</v>
      </c>
      <c r="M42" s="7">
        <v>203970.62400000001</v>
      </c>
      <c r="N42" s="8">
        <v>0.4834467118006095</v>
      </c>
      <c r="O42" s="7">
        <v>105361.69652328151</v>
      </c>
      <c r="P42" s="10">
        <v>0.09</v>
      </c>
      <c r="Q42" s="12">
        <v>4</v>
      </c>
      <c r="R42" s="3">
        <v>0</v>
      </c>
      <c r="S42" s="7">
        <v>0</v>
      </c>
      <c r="T42" s="7">
        <v>1171000</v>
      </c>
      <c r="U42" s="6">
        <v>230.31389276516828</v>
      </c>
      <c r="V42" s="3"/>
    </row>
    <row r="43" spans="1:22" ht="29" x14ac:dyDescent="0.35">
      <c r="A43" s="3" t="s">
        <v>291</v>
      </c>
      <c r="B43" s="4" t="s">
        <v>292</v>
      </c>
      <c r="C43" s="3" t="s">
        <v>293</v>
      </c>
      <c r="D43" s="3" t="s">
        <v>216</v>
      </c>
      <c r="E43" s="4" t="s">
        <v>8</v>
      </c>
      <c r="F43" s="3" t="s">
        <v>37</v>
      </c>
      <c r="G43" s="3">
        <v>3000</v>
      </c>
      <c r="H43" s="3">
        <v>2560</v>
      </c>
      <c r="I43" s="5" t="s">
        <v>81</v>
      </c>
      <c r="J43" s="6">
        <v>46.464000000000006</v>
      </c>
      <c r="K43" s="7">
        <v>118947.84</v>
      </c>
      <c r="L43" s="8">
        <v>0.05</v>
      </c>
      <c r="M43" s="7">
        <v>113000.448</v>
      </c>
      <c r="N43" s="8">
        <v>0.48344616283463071</v>
      </c>
      <c r="O43" s="7">
        <v>58370.815015805783</v>
      </c>
      <c r="P43" s="10">
        <v>0.09</v>
      </c>
      <c r="Q43" s="12">
        <v>4</v>
      </c>
      <c r="R43" s="3">
        <v>0</v>
      </c>
      <c r="S43" s="7">
        <v>0</v>
      </c>
      <c r="T43" s="7">
        <v>649000</v>
      </c>
      <c r="U43" s="6">
        <v>253.34555128387927</v>
      </c>
      <c r="V43" s="3"/>
    </row>
    <row r="44" spans="1:22" x14ac:dyDescent="0.35">
      <c r="A44" s="3" t="s">
        <v>294</v>
      </c>
      <c r="B44" s="4" t="s">
        <v>294</v>
      </c>
      <c r="C44" s="3" t="s">
        <v>295</v>
      </c>
      <c r="D44" s="3" t="s">
        <v>216</v>
      </c>
      <c r="E44" s="4" t="s">
        <v>3</v>
      </c>
      <c r="F44" s="3" t="s">
        <v>34</v>
      </c>
      <c r="G44" s="3">
        <v>1500</v>
      </c>
      <c r="H44" s="3">
        <v>1300</v>
      </c>
      <c r="I44" s="5" t="s">
        <v>81</v>
      </c>
      <c r="J44" s="6">
        <v>40.656000000000006</v>
      </c>
      <c r="K44" s="7">
        <v>52852.80000000001</v>
      </c>
      <c r="L44" s="8">
        <v>0.05</v>
      </c>
      <c r="M44" s="7">
        <v>50210.160000000011</v>
      </c>
      <c r="N44" s="8">
        <v>0.49445096307702802</v>
      </c>
      <c r="O44" s="7">
        <v>25383.698031748339</v>
      </c>
      <c r="P44" s="10">
        <v>8.5000000000000006E-2</v>
      </c>
      <c r="Q44" s="12">
        <v>4</v>
      </c>
      <c r="R44" s="3">
        <v>0</v>
      </c>
      <c r="S44" s="7">
        <v>0</v>
      </c>
      <c r="T44" s="7">
        <v>299000</v>
      </c>
      <c r="U44" s="6">
        <v>229.71672426921572</v>
      </c>
      <c r="V44" s="3"/>
    </row>
    <row r="45" spans="1:22" x14ac:dyDescent="0.35">
      <c r="A45" s="3" t="s">
        <v>296</v>
      </c>
      <c r="B45" s="4" t="s">
        <v>296</v>
      </c>
      <c r="C45" s="3" t="s">
        <v>297</v>
      </c>
      <c r="D45" s="3" t="s">
        <v>216</v>
      </c>
      <c r="E45" s="4" t="s">
        <v>3</v>
      </c>
      <c r="F45" s="3" t="s">
        <v>37</v>
      </c>
      <c r="G45" s="3">
        <v>4455</v>
      </c>
      <c r="H45" s="3">
        <v>3964</v>
      </c>
      <c r="I45" s="5" t="s">
        <v>81</v>
      </c>
      <c r="J45" s="6">
        <v>46.464000000000006</v>
      </c>
      <c r="K45" s="7">
        <v>184183.29600000003</v>
      </c>
      <c r="L45" s="8">
        <v>0.05</v>
      </c>
      <c r="M45" s="7">
        <v>174974.13120000003</v>
      </c>
      <c r="N45" s="8">
        <v>0.4834461628346306</v>
      </c>
      <c r="O45" s="7">
        <v>90383.558876036797</v>
      </c>
      <c r="P45" s="10">
        <v>0.09</v>
      </c>
      <c r="Q45" s="12">
        <v>4</v>
      </c>
      <c r="R45" s="3">
        <v>0</v>
      </c>
      <c r="S45" s="7">
        <v>0</v>
      </c>
      <c r="T45" s="7">
        <v>1004000</v>
      </c>
      <c r="U45" s="6">
        <v>253.34555128387936</v>
      </c>
      <c r="V45" s="3"/>
    </row>
    <row r="46" spans="1:22" x14ac:dyDescent="0.35">
      <c r="A46" s="3" t="s">
        <v>298</v>
      </c>
      <c r="B46" s="4" t="s">
        <v>298</v>
      </c>
      <c r="C46" s="3" t="s">
        <v>299</v>
      </c>
      <c r="D46" s="3" t="s">
        <v>216</v>
      </c>
      <c r="E46" s="4" t="s">
        <v>3</v>
      </c>
      <c r="F46" s="3" t="s">
        <v>33</v>
      </c>
      <c r="G46" s="3">
        <v>3120</v>
      </c>
      <c r="H46" s="3">
        <v>3225</v>
      </c>
      <c r="I46" s="5" t="s">
        <v>81</v>
      </c>
      <c r="J46" s="6">
        <v>39.6</v>
      </c>
      <c r="K46" s="7">
        <v>127710</v>
      </c>
      <c r="L46" s="8">
        <v>0.05</v>
      </c>
      <c r="M46" s="7">
        <v>121324.5</v>
      </c>
      <c r="N46" s="8">
        <v>0.48885018087053878</v>
      </c>
      <c r="O46" s="7">
        <v>62014.996230972312</v>
      </c>
      <c r="P46" s="10">
        <v>8.7499999999999994E-2</v>
      </c>
      <c r="Q46" s="12">
        <v>4</v>
      </c>
      <c r="R46" s="3">
        <v>0</v>
      </c>
      <c r="S46" s="7">
        <v>0</v>
      </c>
      <c r="T46" s="7">
        <v>709000</v>
      </c>
      <c r="U46" s="6">
        <v>219.76521366457521</v>
      </c>
      <c r="V46" s="3"/>
    </row>
    <row r="47" spans="1:22" ht="29" x14ac:dyDescent="0.35">
      <c r="A47" s="3" t="s">
        <v>300</v>
      </c>
      <c r="B47" s="4" t="s">
        <v>301</v>
      </c>
      <c r="C47" s="3" t="s">
        <v>302</v>
      </c>
      <c r="D47" s="3" t="s">
        <v>216</v>
      </c>
      <c r="E47" s="4" t="s">
        <v>63</v>
      </c>
      <c r="F47" s="3" t="s">
        <v>38</v>
      </c>
      <c r="G47" s="3">
        <v>20000</v>
      </c>
      <c r="H47" s="3">
        <v>4533</v>
      </c>
      <c r="I47" s="5" t="s">
        <v>81</v>
      </c>
      <c r="J47" s="6">
        <v>33.88000000000001</v>
      </c>
      <c r="K47" s="7">
        <v>153578.04000000004</v>
      </c>
      <c r="L47" s="8">
        <v>0.1</v>
      </c>
      <c r="M47" s="7">
        <v>138220.23600000003</v>
      </c>
      <c r="N47" s="8">
        <v>0.47318603075811277</v>
      </c>
      <c r="O47" s="7">
        <v>72816.3511567104</v>
      </c>
      <c r="P47" s="10">
        <v>9.5000000000000001E-2</v>
      </c>
      <c r="Q47" s="12">
        <v>4</v>
      </c>
      <c r="R47" s="3">
        <v>1868</v>
      </c>
      <c r="S47" s="7">
        <v>74720</v>
      </c>
      <c r="T47" s="7">
        <v>841000</v>
      </c>
      <c r="U47" s="6">
        <v>169.09064789603818</v>
      </c>
      <c r="V47" s="3"/>
    </row>
    <row r="48" spans="1:22" x14ac:dyDescent="0.35">
      <c r="A48" s="3" t="s">
        <v>303</v>
      </c>
      <c r="B48" s="4" t="s">
        <v>303</v>
      </c>
      <c r="C48" s="3" t="s">
        <v>304</v>
      </c>
      <c r="D48" s="3" t="s">
        <v>216</v>
      </c>
      <c r="E48" s="4" t="s">
        <v>3</v>
      </c>
      <c r="F48" s="3" t="s">
        <v>33</v>
      </c>
      <c r="G48" s="3">
        <v>20000</v>
      </c>
      <c r="H48" s="3">
        <v>16000</v>
      </c>
      <c r="I48" s="5" t="s">
        <v>81</v>
      </c>
      <c r="J48" s="6">
        <v>27</v>
      </c>
      <c r="K48" s="7">
        <v>432000</v>
      </c>
      <c r="L48" s="8">
        <v>0.05</v>
      </c>
      <c r="M48" s="7">
        <v>410400</v>
      </c>
      <c r="N48" s="8">
        <v>0.5013176241392977</v>
      </c>
      <c r="O48" s="7">
        <v>204659.24705323225</v>
      </c>
      <c r="P48" s="10">
        <v>8.7499999999999994E-2</v>
      </c>
      <c r="Q48" s="12">
        <v>4</v>
      </c>
      <c r="R48" s="3">
        <v>0</v>
      </c>
      <c r="S48" s="7">
        <v>0</v>
      </c>
      <c r="T48" s="7">
        <v>2339000</v>
      </c>
      <c r="U48" s="6">
        <v>146.18517646659444</v>
      </c>
      <c r="V48" s="3"/>
    </row>
    <row r="49" spans="1:22" x14ac:dyDescent="0.35">
      <c r="A49" s="3" t="s">
        <v>305</v>
      </c>
      <c r="B49" s="4" t="s">
        <v>305</v>
      </c>
      <c r="C49" s="3" t="s">
        <v>306</v>
      </c>
      <c r="D49" s="3" t="s">
        <v>216</v>
      </c>
      <c r="E49" s="4" t="s">
        <v>3</v>
      </c>
      <c r="F49" s="3" t="s">
        <v>34</v>
      </c>
      <c r="G49" s="3">
        <v>3500</v>
      </c>
      <c r="H49" s="3">
        <v>2275</v>
      </c>
      <c r="I49" s="5" t="s">
        <v>81</v>
      </c>
      <c r="J49" s="6">
        <v>28</v>
      </c>
      <c r="K49" s="7">
        <v>63700</v>
      </c>
      <c r="L49" s="8">
        <v>0.05</v>
      </c>
      <c r="M49" s="7">
        <v>60515</v>
      </c>
      <c r="N49" s="8">
        <v>0.50678246660340054</v>
      </c>
      <c r="O49" s="7">
        <v>29847.059033495218</v>
      </c>
      <c r="P49" s="10">
        <v>8.5000000000000006E-2</v>
      </c>
      <c r="Q49" s="12">
        <v>4</v>
      </c>
      <c r="R49" s="3">
        <v>0</v>
      </c>
      <c r="S49" s="7">
        <v>0</v>
      </c>
      <c r="T49" s="7">
        <v>351000</v>
      </c>
      <c r="U49" s="6">
        <v>154.34807515705344</v>
      </c>
      <c r="V49" s="3"/>
    </row>
    <row r="50" spans="1:22" x14ac:dyDescent="0.35">
      <c r="A50" s="3" t="s">
        <v>307</v>
      </c>
      <c r="B50" s="4" t="s">
        <v>307</v>
      </c>
      <c r="C50" s="3" t="s">
        <v>308</v>
      </c>
      <c r="D50" s="3" t="s">
        <v>216</v>
      </c>
      <c r="E50" s="4" t="s">
        <v>3</v>
      </c>
      <c r="F50" s="3" t="s">
        <v>33</v>
      </c>
      <c r="G50" s="3">
        <v>20000</v>
      </c>
      <c r="H50" s="3">
        <v>9220</v>
      </c>
      <c r="I50" s="5" t="s">
        <v>81</v>
      </c>
      <c r="J50" s="6">
        <v>27</v>
      </c>
      <c r="K50" s="7">
        <v>248940</v>
      </c>
      <c r="L50" s="8">
        <v>0.05</v>
      </c>
      <c r="M50" s="7">
        <v>236493</v>
      </c>
      <c r="N50" s="8">
        <v>0.50131750411273912</v>
      </c>
      <c r="O50" s="7">
        <v>117934.919499866</v>
      </c>
      <c r="P50" s="10">
        <v>8.7499999999999994E-2</v>
      </c>
      <c r="Q50" s="12">
        <v>4</v>
      </c>
      <c r="R50" s="3">
        <v>0</v>
      </c>
      <c r="S50" s="7">
        <v>0</v>
      </c>
      <c r="T50" s="7">
        <v>1348000</v>
      </c>
      <c r="U50" s="6">
        <v>146.18521165152279</v>
      </c>
      <c r="V50" s="3"/>
    </row>
    <row r="51" spans="1:22" x14ac:dyDescent="0.35">
      <c r="A51" s="3" t="s">
        <v>309</v>
      </c>
      <c r="B51" s="4" t="s">
        <v>309</v>
      </c>
      <c r="C51" s="3" t="s">
        <v>310</v>
      </c>
      <c r="D51" s="3" t="s">
        <v>216</v>
      </c>
      <c r="E51" s="4" t="s">
        <v>3</v>
      </c>
      <c r="F51" s="3" t="s">
        <v>38</v>
      </c>
      <c r="G51" s="3">
        <v>1800</v>
      </c>
      <c r="H51" s="3">
        <v>1440</v>
      </c>
      <c r="I51" s="5" t="s">
        <v>81</v>
      </c>
      <c r="J51" s="6">
        <v>30.800000000000004</v>
      </c>
      <c r="K51" s="7">
        <v>44352.000000000007</v>
      </c>
      <c r="L51" s="8">
        <v>0.1</v>
      </c>
      <c r="M51" s="7">
        <v>39916.800000000003</v>
      </c>
      <c r="N51" s="8">
        <v>0.48603621335635538</v>
      </c>
      <c r="O51" s="7">
        <v>20515.789678697041</v>
      </c>
      <c r="P51" s="10">
        <v>9.5000000000000001E-2</v>
      </c>
      <c r="Q51" s="12">
        <v>4</v>
      </c>
      <c r="R51" s="3">
        <v>0</v>
      </c>
      <c r="S51" s="7">
        <v>0</v>
      </c>
      <c r="T51" s="7">
        <v>216000</v>
      </c>
      <c r="U51" s="6">
        <v>149.96922279749296</v>
      </c>
      <c r="V51" s="3"/>
    </row>
    <row r="52" spans="1:22" x14ac:dyDescent="0.35">
      <c r="A52" s="3" t="s">
        <v>311</v>
      </c>
      <c r="B52" s="4" t="s">
        <v>311</v>
      </c>
      <c r="C52" s="3" t="s">
        <v>312</v>
      </c>
      <c r="D52" s="3" t="s">
        <v>216</v>
      </c>
      <c r="E52" s="4" t="s">
        <v>3</v>
      </c>
      <c r="F52" s="3" t="s">
        <v>36</v>
      </c>
      <c r="G52" s="3">
        <v>7400</v>
      </c>
      <c r="H52" s="3">
        <v>4510</v>
      </c>
      <c r="I52" s="5" t="s">
        <v>82</v>
      </c>
      <c r="J52" s="6">
        <v>47.52</v>
      </c>
      <c r="K52" s="7">
        <v>214315.2</v>
      </c>
      <c r="L52" s="8">
        <v>0.1</v>
      </c>
      <c r="M52" s="7">
        <v>192883.68</v>
      </c>
      <c r="N52" s="8">
        <v>0.49424265001765505</v>
      </c>
      <c r="O52" s="7">
        <v>97552.33885164262</v>
      </c>
      <c r="P52" s="10">
        <v>0.08</v>
      </c>
      <c r="Q52" s="12">
        <v>4</v>
      </c>
      <c r="R52" s="3">
        <v>0</v>
      </c>
      <c r="S52" s="7">
        <v>0</v>
      </c>
      <c r="T52" s="7">
        <v>1219000</v>
      </c>
      <c r="U52" s="6">
        <v>270.37787930056163</v>
      </c>
      <c r="V52" s="3"/>
    </row>
    <row r="53" spans="1:22" x14ac:dyDescent="0.35">
      <c r="A53" s="3" t="s">
        <v>313</v>
      </c>
      <c r="B53" s="4" t="s">
        <v>313</v>
      </c>
      <c r="C53" s="3" t="s">
        <v>314</v>
      </c>
      <c r="D53" s="3" t="s">
        <v>216</v>
      </c>
      <c r="E53" s="4" t="s">
        <v>3</v>
      </c>
      <c r="F53" s="3" t="s">
        <v>34</v>
      </c>
      <c r="G53" s="3">
        <v>7400</v>
      </c>
      <c r="H53" s="3">
        <v>1610</v>
      </c>
      <c r="I53" s="5" t="s">
        <v>81</v>
      </c>
      <c r="J53" s="6">
        <v>33.88000000000001</v>
      </c>
      <c r="K53" s="7">
        <v>54546.800000000017</v>
      </c>
      <c r="L53" s="8">
        <v>0.05</v>
      </c>
      <c r="M53" s="7">
        <v>51819.460000000014</v>
      </c>
      <c r="N53" s="8">
        <v>0.50678142739222243</v>
      </c>
      <c r="O53" s="7">
        <v>25558.320094505831</v>
      </c>
      <c r="P53" s="10">
        <v>8.5000000000000006E-2</v>
      </c>
      <c r="Q53" s="12">
        <v>4</v>
      </c>
      <c r="R53" s="3">
        <v>960</v>
      </c>
      <c r="S53" s="7">
        <v>38400</v>
      </c>
      <c r="T53" s="7">
        <v>339000</v>
      </c>
      <c r="U53" s="6">
        <v>186.76156444651687</v>
      </c>
      <c r="V53" s="3"/>
    </row>
    <row r="54" spans="1:22" ht="29" x14ac:dyDescent="0.35">
      <c r="A54" s="3" t="s">
        <v>315</v>
      </c>
      <c r="B54" s="4" t="s">
        <v>316</v>
      </c>
      <c r="C54" s="3" t="s">
        <v>317</v>
      </c>
      <c r="D54" s="3" t="s">
        <v>318</v>
      </c>
      <c r="E54" s="4" t="s">
        <v>63</v>
      </c>
      <c r="F54" s="3" t="s">
        <v>38</v>
      </c>
      <c r="G54" s="3">
        <v>14500</v>
      </c>
      <c r="H54" s="3">
        <v>6439</v>
      </c>
      <c r="I54" s="5" t="s">
        <v>81</v>
      </c>
      <c r="J54" s="6">
        <v>25.2</v>
      </c>
      <c r="K54" s="7">
        <v>162262.79999999999</v>
      </c>
      <c r="L54" s="8">
        <v>0.1</v>
      </c>
      <c r="M54" s="7">
        <v>146036.51999999999</v>
      </c>
      <c r="N54" s="8">
        <v>0.47971643465635611</v>
      </c>
      <c r="O54" s="7">
        <v>75980.401295978358</v>
      </c>
      <c r="P54" s="10">
        <v>9.5000000000000001E-2</v>
      </c>
      <c r="Q54" s="12">
        <v>4</v>
      </c>
      <c r="R54" s="3">
        <v>0</v>
      </c>
      <c r="S54" s="7">
        <v>0</v>
      </c>
      <c r="T54" s="7">
        <v>800000</v>
      </c>
      <c r="U54" s="6">
        <v>124.21085538940888</v>
      </c>
      <c r="V54" s="3"/>
    </row>
    <row r="55" spans="1:22" x14ac:dyDescent="0.35">
      <c r="A55" s="3" t="s">
        <v>319</v>
      </c>
      <c r="B55" s="4" t="s">
        <v>319</v>
      </c>
      <c r="C55" s="3" t="s">
        <v>320</v>
      </c>
      <c r="D55" s="3" t="s">
        <v>318</v>
      </c>
      <c r="E55" s="4" t="s">
        <v>3</v>
      </c>
      <c r="F55" s="3" t="s">
        <v>34</v>
      </c>
      <c r="G55" s="3">
        <v>5546</v>
      </c>
      <c r="H55" s="3">
        <v>3696</v>
      </c>
      <c r="I55" s="5" t="s">
        <v>81</v>
      </c>
      <c r="J55" s="6">
        <v>20.160000000000004</v>
      </c>
      <c r="K55" s="7">
        <v>74511.360000000015</v>
      </c>
      <c r="L55" s="8">
        <v>0.05</v>
      </c>
      <c r="M55" s="7">
        <v>70785.792000000016</v>
      </c>
      <c r="N55" s="8">
        <v>0.51276519289881461</v>
      </c>
      <c r="O55" s="7">
        <v>34489.301710624641</v>
      </c>
      <c r="P55" s="10">
        <v>8.5000000000000006E-2</v>
      </c>
      <c r="Q55" s="12">
        <v>4</v>
      </c>
      <c r="R55" s="3">
        <v>0</v>
      </c>
      <c r="S55" s="7">
        <v>0</v>
      </c>
      <c r="T55" s="7">
        <v>406000</v>
      </c>
      <c r="U55" s="6">
        <v>109.78260030119888</v>
      </c>
      <c r="V55" s="3"/>
    </row>
    <row r="56" spans="1:22" x14ac:dyDescent="0.35">
      <c r="A56" s="3" t="s">
        <v>321</v>
      </c>
      <c r="B56" s="4" t="s">
        <v>321</v>
      </c>
      <c r="C56" s="3" t="s">
        <v>322</v>
      </c>
      <c r="D56" s="3" t="s">
        <v>318</v>
      </c>
      <c r="E56" s="4" t="s">
        <v>3</v>
      </c>
      <c r="F56" s="3" t="s">
        <v>34</v>
      </c>
      <c r="G56" s="3">
        <v>5685</v>
      </c>
      <c r="H56" s="3">
        <v>1280</v>
      </c>
      <c r="I56" s="5" t="s">
        <v>81</v>
      </c>
      <c r="J56" s="6">
        <v>22.176000000000005</v>
      </c>
      <c r="K56" s="7">
        <v>28385.28000000001</v>
      </c>
      <c r="L56" s="8">
        <v>0.05</v>
      </c>
      <c r="M56" s="7">
        <v>26966.016000000007</v>
      </c>
      <c r="N56" s="8">
        <v>0.51276267960737787</v>
      </c>
      <c r="O56" s="7">
        <v>13138.849377504581</v>
      </c>
      <c r="P56" s="10">
        <v>8.5000000000000006E-2</v>
      </c>
      <c r="Q56" s="12">
        <v>4</v>
      </c>
      <c r="R56" s="3">
        <v>565</v>
      </c>
      <c r="S56" s="7">
        <v>8192.5</v>
      </c>
      <c r="T56" s="7">
        <v>163000</v>
      </c>
      <c r="U56" s="6">
        <v>120.76148324912296</v>
      </c>
      <c r="V56" s="3"/>
    </row>
    <row r="57" spans="1:22" x14ac:dyDescent="0.35">
      <c r="A57" s="3" t="s">
        <v>323</v>
      </c>
      <c r="B57" s="4" t="s">
        <v>323</v>
      </c>
      <c r="C57" s="3" t="s">
        <v>324</v>
      </c>
      <c r="D57" s="3" t="s">
        <v>318</v>
      </c>
      <c r="E57" s="4" t="s">
        <v>3</v>
      </c>
      <c r="F57" s="3" t="s">
        <v>34</v>
      </c>
      <c r="G57" s="3">
        <v>3400</v>
      </c>
      <c r="H57" s="3">
        <v>1453</v>
      </c>
      <c r="I57" s="5" t="s">
        <v>81</v>
      </c>
      <c r="J57" s="6">
        <v>24.640000000000004</v>
      </c>
      <c r="K57" s="7">
        <v>35801.920000000006</v>
      </c>
      <c r="L57" s="8">
        <v>0.05</v>
      </c>
      <c r="M57" s="7">
        <v>34011.824000000008</v>
      </c>
      <c r="N57" s="8">
        <v>0.50027403080325517</v>
      </c>
      <c r="O57" s="7">
        <v>16996.591712549111</v>
      </c>
      <c r="P57" s="10">
        <v>8.5000000000000006E-2</v>
      </c>
      <c r="Q57" s="12">
        <v>4</v>
      </c>
      <c r="R57" s="3">
        <v>0</v>
      </c>
      <c r="S57" s="7">
        <v>0</v>
      </c>
      <c r="T57" s="7">
        <v>200000</v>
      </c>
      <c r="U57" s="6">
        <v>137.61865278773419</v>
      </c>
      <c r="V57" s="3"/>
    </row>
    <row r="58" spans="1:22" x14ac:dyDescent="0.35">
      <c r="A58" s="3" t="s">
        <v>325</v>
      </c>
      <c r="B58" s="4" t="s">
        <v>325</v>
      </c>
      <c r="C58" s="3" t="s">
        <v>326</v>
      </c>
      <c r="D58" s="3" t="s">
        <v>318</v>
      </c>
      <c r="E58" s="4" t="s">
        <v>3</v>
      </c>
      <c r="F58" s="3" t="s">
        <v>34</v>
      </c>
      <c r="G58" s="3">
        <v>3672</v>
      </c>
      <c r="H58" s="3">
        <v>1395</v>
      </c>
      <c r="I58" s="5" t="s">
        <v>81</v>
      </c>
      <c r="J58" s="6">
        <v>22.176000000000005</v>
      </c>
      <c r="K58" s="7">
        <v>30935.520000000008</v>
      </c>
      <c r="L58" s="8">
        <v>0.05</v>
      </c>
      <c r="M58" s="7">
        <v>29388.74400000001</v>
      </c>
      <c r="N58" s="8">
        <v>0.51276519289881461</v>
      </c>
      <c r="O58" s="7">
        <v>14319.219013786122</v>
      </c>
      <c r="P58" s="10">
        <v>8.5000000000000006E-2</v>
      </c>
      <c r="Q58" s="12">
        <v>4</v>
      </c>
      <c r="R58" s="3">
        <v>0</v>
      </c>
      <c r="S58" s="7">
        <v>0</v>
      </c>
      <c r="T58" s="7">
        <v>168000</v>
      </c>
      <c r="U58" s="6">
        <v>120.76086033131874</v>
      </c>
      <c r="V58" s="3"/>
    </row>
    <row r="59" spans="1:22" ht="29" x14ac:dyDescent="0.35">
      <c r="A59" s="3" t="s">
        <v>327</v>
      </c>
      <c r="B59" s="4" t="s">
        <v>328</v>
      </c>
      <c r="C59" s="3" t="s">
        <v>329</v>
      </c>
      <c r="D59" s="3" t="s">
        <v>337</v>
      </c>
      <c r="E59" s="4" t="s">
        <v>8</v>
      </c>
      <c r="F59" s="3" t="s">
        <v>33</v>
      </c>
      <c r="G59" s="3">
        <v>3500</v>
      </c>
      <c r="H59" s="3">
        <v>1054</v>
      </c>
      <c r="I59" s="5" t="s">
        <v>81</v>
      </c>
      <c r="J59" s="6">
        <v>33</v>
      </c>
      <c r="K59" s="7">
        <v>34782</v>
      </c>
      <c r="L59" s="8">
        <v>0.05</v>
      </c>
      <c r="M59" s="7">
        <v>33042.9</v>
      </c>
      <c r="N59" s="8">
        <v>0.49485653312027456</v>
      </c>
      <c r="O59" s="7">
        <v>16691.405061760081</v>
      </c>
      <c r="P59" s="10">
        <v>8.7499999999999994E-2</v>
      </c>
      <c r="Q59" s="12">
        <v>4</v>
      </c>
      <c r="R59" s="3">
        <v>0</v>
      </c>
      <c r="S59" s="7">
        <v>0</v>
      </c>
      <c r="T59" s="7">
        <v>191000</v>
      </c>
      <c r="U59" s="6">
        <v>180.98568784776452</v>
      </c>
      <c r="V59" s="3"/>
    </row>
    <row r="60" spans="1:22" x14ac:dyDescent="0.35">
      <c r="A60" s="3" t="s">
        <v>331</v>
      </c>
      <c r="B60" s="4" t="s">
        <v>331</v>
      </c>
      <c r="C60" s="3" t="s">
        <v>332</v>
      </c>
      <c r="D60" s="3" t="s">
        <v>318</v>
      </c>
      <c r="E60" s="4" t="s">
        <v>3</v>
      </c>
      <c r="F60" s="3" t="s">
        <v>33</v>
      </c>
      <c r="G60" s="3">
        <v>3011</v>
      </c>
      <c r="H60" s="3">
        <v>1950</v>
      </c>
      <c r="I60" s="5" t="s">
        <v>81</v>
      </c>
      <c r="J60" s="6">
        <v>33</v>
      </c>
      <c r="K60" s="7">
        <v>64350</v>
      </c>
      <c r="L60" s="8">
        <v>0.05</v>
      </c>
      <c r="M60" s="7">
        <v>61132.5</v>
      </c>
      <c r="N60" s="8">
        <v>0.49485592971150238</v>
      </c>
      <c r="O60" s="7">
        <v>30880.719876911586</v>
      </c>
      <c r="P60" s="10">
        <v>8.7499999999999994E-2</v>
      </c>
      <c r="Q60" s="12">
        <v>4</v>
      </c>
      <c r="R60" s="3">
        <v>0</v>
      </c>
      <c r="S60" s="7">
        <v>0</v>
      </c>
      <c r="T60" s="7">
        <v>353000</v>
      </c>
      <c r="U60" s="6">
        <v>180.98590404050745</v>
      </c>
      <c r="V60" s="3"/>
    </row>
    <row r="61" spans="1:22" x14ac:dyDescent="0.35">
      <c r="A61" s="3" t="s">
        <v>333</v>
      </c>
      <c r="B61" s="4" t="s">
        <v>333</v>
      </c>
      <c r="C61" s="3" t="s">
        <v>334</v>
      </c>
      <c r="D61" s="3" t="s">
        <v>318</v>
      </c>
      <c r="E61" s="4" t="s">
        <v>3</v>
      </c>
      <c r="F61" s="3" t="s">
        <v>33</v>
      </c>
      <c r="G61" s="3">
        <v>3717</v>
      </c>
      <c r="H61" s="3">
        <v>2949</v>
      </c>
      <c r="I61" s="5" t="s">
        <v>81</v>
      </c>
      <c r="J61" s="6">
        <v>30</v>
      </c>
      <c r="K61" s="7">
        <v>88470</v>
      </c>
      <c r="L61" s="8">
        <v>0.05</v>
      </c>
      <c r="M61" s="7">
        <v>84046.5</v>
      </c>
      <c r="N61" s="8">
        <v>0.4948548158937745</v>
      </c>
      <c r="O61" s="7">
        <v>42455.68471598388</v>
      </c>
      <c r="P61" s="10">
        <v>8.7499999999999994E-2</v>
      </c>
      <c r="Q61" s="12">
        <v>4</v>
      </c>
      <c r="R61" s="3">
        <v>0</v>
      </c>
      <c r="S61" s="7">
        <v>0</v>
      </c>
      <c r="T61" s="7">
        <v>485000</v>
      </c>
      <c r="U61" s="6">
        <v>164.53300282317059</v>
      </c>
      <c r="V61" s="3"/>
    </row>
    <row r="62" spans="1:22" x14ac:dyDescent="0.35">
      <c r="A62" s="3" t="s">
        <v>335</v>
      </c>
      <c r="B62" s="4" t="s">
        <v>335</v>
      </c>
      <c r="C62" s="3" t="s">
        <v>336</v>
      </c>
      <c r="D62" s="3" t="s">
        <v>337</v>
      </c>
      <c r="E62" s="4" t="s">
        <v>3</v>
      </c>
      <c r="F62" s="3" t="s">
        <v>39</v>
      </c>
      <c r="G62" s="3">
        <v>23301</v>
      </c>
      <c r="H62" s="3">
        <v>6230</v>
      </c>
      <c r="I62" s="5" t="s">
        <v>81</v>
      </c>
      <c r="J62" s="6">
        <v>23.76</v>
      </c>
      <c r="K62" s="7">
        <v>148024.80000000002</v>
      </c>
      <c r="L62" s="8">
        <v>0.05</v>
      </c>
      <c r="M62" s="7">
        <v>140623.56000000003</v>
      </c>
      <c r="N62" s="8">
        <v>0.49485546149932719</v>
      </c>
      <c r="O62" s="7">
        <v>71035.22331852169</v>
      </c>
      <c r="P62" s="10">
        <v>8.7499999999999994E-2</v>
      </c>
      <c r="Q62" s="12">
        <v>4</v>
      </c>
      <c r="R62" s="3">
        <v>0</v>
      </c>
      <c r="S62" s="7">
        <v>0</v>
      </c>
      <c r="T62" s="7">
        <v>812000</v>
      </c>
      <c r="U62" s="6">
        <v>130.3099716918536</v>
      </c>
      <c r="V62" s="3"/>
    </row>
    <row r="63" spans="1:22" x14ac:dyDescent="0.35">
      <c r="A63" s="3" t="s">
        <v>338</v>
      </c>
      <c r="B63" s="4" t="s">
        <v>338</v>
      </c>
      <c r="C63" s="3" t="s">
        <v>339</v>
      </c>
      <c r="D63" s="3" t="s">
        <v>337</v>
      </c>
      <c r="E63" s="4" t="s">
        <v>3</v>
      </c>
      <c r="F63" s="3" t="s">
        <v>36</v>
      </c>
      <c r="G63" s="3">
        <v>6400</v>
      </c>
      <c r="H63" s="3">
        <v>2840</v>
      </c>
      <c r="I63" s="5" t="s">
        <v>81</v>
      </c>
      <c r="J63" s="6">
        <v>32.4</v>
      </c>
      <c r="K63" s="7">
        <v>92016</v>
      </c>
      <c r="L63" s="8">
        <v>0.1</v>
      </c>
      <c r="M63" s="7">
        <v>82814.399999999994</v>
      </c>
      <c r="N63" s="8">
        <v>0.48963018526131141</v>
      </c>
      <c r="O63" s="7">
        <v>42265.96998569565</v>
      </c>
      <c r="P63" s="10">
        <v>0.09</v>
      </c>
      <c r="Q63" s="12">
        <v>4</v>
      </c>
      <c r="R63" s="3">
        <v>0</v>
      </c>
      <c r="S63" s="7">
        <v>0</v>
      </c>
      <c r="T63" s="7">
        <v>470000</v>
      </c>
      <c r="U63" s="6">
        <v>165.35981997533511</v>
      </c>
      <c r="V63" s="3"/>
    </row>
    <row r="64" spans="1:22" x14ac:dyDescent="0.35">
      <c r="A64" s="3" t="s">
        <v>340</v>
      </c>
      <c r="B64" s="4" t="s">
        <v>340</v>
      </c>
      <c r="C64" s="3" t="s">
        <v>341</v>
      </c>
      <c r="D64" s="3" t="s">
        <v>330</v>
      </c>
      <c r="E64" s="4" t="s">
        <v>3</v>
      </c>
      <c r="F64" s="3" t="s">
        <v>40</v>
      </c>
      <c r="G64" s="3">
        <v>20225</v>
      </c>
      <c r="H64" s="3">
        <v>2280</v>
      </c>
      <c r="I64" s="5" t="s">
        <v>82</v>
      </c>
      <c r="J64" s="6">
        <v>49.500000000000007</v>
      </c>
      <c r="K64" s="7">
        <v>112860</v>
      </c>
      <c r="L64" s="8">
        <v>0.05</v>
      </c>
      <c r="M64" s="7">
        <v>107217</v>
      </c>
      <c r="N64" s="8">
        <v>0.54458848286683237</v>
      </c>
      <c r="O64" s="7">
        <v>48827.856632466835</v>
      </c>
      <c r="P64" s="10">
        <v>6.7500000000000004E-2</v>
      </c>
      <c r="Q64" s="12">
        <v>4</v>
      </c>
      <c r="R64" s="3">
        <v>11105</v>
      </c>
      <c r="S64" s="7">
        <v>333150</v>
      </c>
      <c r="T64" s="7">
        <v>1057000</v>
      </c>
      <c r="U64" s="6">
        <v>317.27002360277345</v>
      </c>
      <c r="V64" s="3"/>
    </row>
    <row r="65" spans="1:22" x14ac:dyDescent="0.35">
      <c r="A65" s="3" t="s">
        <v>342</v>
      </c>
      <c r="B65" s="4" t="s">
        <v>342</v>
      </c>
      <c r="C65" s="3" t="s">
        <v>343</v>
      </c>
      <c r="D65" s="3" t="s">
        <v>337</v>
      </c>
      <c r="E65" s="4" t="s">
        <v>3</v>
      </c>
      <c r="F65" s="3" t="s">
        <v>40</v>
      </c>
      <c r="G65" s="3">
        <v>40883</v>
      </c>
      <c r="H65" s="3">
        <v>3825</v>
      </c>
      <c r="I65" s="5" t="s">
        <v>82</v>
      </c>
      <c r="J65" s="6">
        <v>45</v>
      </c>
      <c r="K65" s="7">
        <v>172125</v>
      </c>
      <c r="L65" s="8">
        <v>0.05</v>
      </c>
      <c r="M65" s="7">
        <v>163518.75</v>
      </c>
      <c r="N65" s="8">
        <v>0.5445880947860805</v>
      </c>
      <c r="O65" s="7">
        <v>74468.385475698597</v>
      </c>
      <c r="P65" s="10">
        <v>6.7500000000000004E-2</v>
      </c>
      <c r="Q65" s="12">
        <v>4</v>
      </c>
      <c r="R65" s="3">
        <v>25583</v>
      </c>
      <c r="S65" s="7">
        <v>767490</v>
      </c>
      <c r="T65" s="7">
        <v>1871000</v>
      </c>
      <c r="U65" s="6">
        <v>288.42753996881567</v>
      </c>
      <c r="V65" s="3"/>
    </row>
    <row r="66" spans="1:22" x14ac:dyDescent="0.35">
      <c r="A66" s="3" t="s">
        <v>344</v>
      </c>
      <c r="B66" s="4" t="s">
        <v>344</v>
      </c>
      <c r="C66" s="3" t="s">
        <v>345</v>
      </c>
      <c r="D66" s="3" t="s">
        <v>337</v>
      </c>
      <c r="E66" s="4" t="s">
        <v>3</v>
      </c>
      <c r="F66" s="3" t="s">
        <v>40</v>
      </c>
      <c r="G66" s="3">
        <v>21738</v>
      </c>
      <c r="H66" s="3">
        <v>3112</v>
      </c>
      <c r="I66" s="5" t="s">
        <v>82</v>
      </c>
      <c r="J66" s="6">
        <v>49.500000000000007</v>
      </c>
      <c r="K66" s="7">
        <v>154044.00000000003</v>
      </c>
      <c r="L66" s="8">
        <v>0.05</v>
      </c>
      <c r="M66" s="7">
        <v>146341.80000000002</v>
      </c>
      <c r="N66" s="8">
        <v>0.54458866920526117</v>
      </c>
      <c r="O66" s="7">
        <v>66645.713888897517</v>
      </c>
      <c r="P66" s="10">
        <v>6.7500000000000004E-2</v>
      </c>
      <c r="Q66" s="12">
        <v>4</v>
      </c>
      <c r="R66" s="3">
        <v>9290</v>
      </c>
      <c r="S66" s="7">
        <v>278700</v>
      </c>
      <c r="T66" s="7">
        <v>1266000</v>
      </c>
      <c r="U66" s="6">
        <v>317.26989378700142</v>
      </c>
      <c r="V66" s="3"/>
    </row>
    <row r="67" spans="1:22" x14ac:dyDescent="0.35">
      <c r="A67" s="3" t="s">
        <v>346</v>
      </c>
      <c r="B67" s="4" t="s">
        <v>346</v>
      </c>
      <c r="C67" s="3" t="s">
        <v>347</v>
      </c>
      <c r="D67" s="3" t="s">
        <v>199</v>
      </c>
      <c r="E67" s="4" t="s">
        <v>3</v>
      </c>
      <c r="F67" s="3" t="s">
        <v>37</v>
      </c>
      <c r="G67" s="3">
        <v>8338</v>
      </c>
      <c r="H67" s="3">
        <v>4830</v>
      </c>
      <c r="I67" s="5" t="s">
        <v>81</v>
      </c>
      <c r="J67" s="6">
        <v>33.275000000000013</v>
      </c>
      <c r="K67" s="7">
        <v>160718.25000000006</v>
      </c>
      <c r="L67" s="8">
        <v>0.05</v>
      </c>
      <c r="M67" s="7">
        <v>152682.33750000005</v>
      </c>
      <c r="N67" s="8">
        <v>0.47687037766324802</v>
      </c>
      <c r="O67" s="7">
        <v>79872.653553867538</v>
      </c>
      <c r="P67" s="10">
        <v>0.09</v>
      </c>
      <c r="Q67" s="12">
        <v>4</v>
      </c>
      <c r="R67" s="3">
        <v>0</v>
      </c>
      <c r="S67" s="7">
        <v>0</v>
      </c>
      <c r="T67" s="7">
        <v>887000</v>
      </c>
      <c r="U67" s="6">
        <v>183.7420141565851</v>
      </c>
      <c r="V67" s="3"/>
    </row>
    <row r="68" spans="1:22" ht="58" x14ac:dyDescent="0.35">
      <c r="A68" s="3" t="s">
        <v>348</v>
      </c>
      <c r="B68" s="4" t="s">
        <v>349</v>
      </c>
      <c r="C68" s="3" t="s">
        <v>817</v>
      </c>
      <c r="D68" s="3" t="s">
        <v>350</v>
      </c>
      <c r="E68" s="4" t="s">
        <v>351</v>
      </c>
      <c r="F68" s="3" t="s">
        <v>35</v>
      </c>
      <c r="G68" s="3">
        <v>154295</v>
      </c>
      <c r="H68" s="3">
        <v>54248</v>
      </c>
      <c r="I68" s="5" t="s">
        <v>81</v>
      </c>
      <c r="J68" s="6">
        <v>15.840000000000002</v>
      </c>
      <c r="K68" s="7">
        <v>859288.32</v>
      </c>
      <c r="L68" s="8">
        <v>0.15</v>
      </c>
      <c r="M68" s="7">
        <v>730395.07200000004</v>
      </c>
      <c r="N68" s="8">
        <v>0.46428139092274168</v>
      </c>
      <c r="O68" s="7">
        <v>391286.23204872402</v>
      </c>
      <c r="P68" s="10">
        <v>9.7500000000000003E-2</v>
      </c>
      <c r="Q68" s="12">
        <v>4</v>
      </c>
      <c r="R68" s="3">
        <v>0</v>
      </c>
      <c r="S68" s="7">
        <v>0</v>
      </c>
      <c r="T68" s="7">
        <v>4013000</v>
      </c>
      <c r="U68" s="6">
        <v>73.978619001191859</v>
      </c>
      <c r="V68" s="3"/>
    </row>
    <row r="69" spans="1:22" x14ac:dyDescent="0.35">
      <c r="A69" s="3" t="s">
        <v>352</v>
      </c>
      <c r="B69" s="4" t="s">
        <v>352</v>
      </c>
      <c r="C69" s="3" t="s">
        <v>353</v>
      </c>
      <c r="D69" s="3" t="s">
        <v>350</v>
      </c>
      <c r="E69" s="4" t="s">
        <v>3</v>
      </c>
      <c r="F69" s="3" t="s">
        <v>38</v>
      </c>
      <c r="G69" s="3">
        <v>10009</v>
      </c>
      <c r="H69" s="3">
        <v>2415</v>
      </c>
      <c r="I69" s="5" t="s">
        <v>81</v>
      </c>
      <c r="J69" s="6">
        <v>14.58</v>
      </c>
      <c r="K69" s="7">
        <v>35210.699999999997</v>
      </c>
      <c r="L69" s="8">
        <v>0.1</v>
      </c>
      <c r="M69" s="7">
        <v>31689.629999999997</v>
      </c>
      <c r="N69" s="8">
        <v>0.49502073237591887</v>
      </c>
      <c r="O69" s="7">
        <v>16002.606148678107</v>
      </c>
      <c r="P69" s="10">
        <v>9.5000000000000001E-2</v>
      </c>
      <c r="Q69" s="12">
        <v>4</v>
      </c>
      <c r="R69" s="3">
        <v>349</v>
      </c>
      <c r="S69" s="7">
        <v>4188</v>
      </c>
      <c r="T69" s="7">
        <v>173000</v>
      </c>
      <c r="U69" s="6">
        <v>69.750925786980972</v>
      </c>
      <c r="V69" s="3"/>
    </row>
    <row r="70" spans="1:22" x14ac:dyDescent="0.35">
      <c r="A70" s="3" t="s">
        <v>354</v>
      </c>
      <c r="B70" s="4" t="s">
        <v>354</v>
      </c>
      <c r="C70" s="3" t="s">
        <v>355</v>
      </c>
      <c r="D70" s="3" t="s">
        <v>350</v>
      </c>
      <c r="E70" s="4" t="s">
        <v>3</v>
      </c>
      <c r="F70" s="3" t="s">
        <v>207</v>
      </c>
      <c r="G70" s="3">
        <v>43467</v>
      </c>
      <c r="H70" s="3">
        <v>13054</v>
      </c>
      <c r="I70" s="5" t="s">
        <v>81</v>
      </c>
      <c r="J70" s="6">
        <v>21.78</v>
      </c>
      <c r="K70" s="7">
        <v>284316.12</v>
      </c>
      <c r="L70" s="8">
        <v>0.05</v>
      </c>
      <c r="M70" s="7">
        <v>270100.31400000001</v>
      </c>
      <c r="N70" s="8">
        <v>0.5027011282177265</v>
      </c>
      <c r="O70" s="7">
        <v>134320.58142023781</v>
      </c>
      <c r="P70" s="10">
        <v>8.5000000000000006E-2</v>
      </c>
      <c r="Q70" s="12">
        <v>4</v>
      </c>
      <c r="R70" s="3">
        <v>0</v>
      </c>
      <c r="S70" s="7">
        <v>0</v>
      </c>
      <c r="T70" s="7">
        <v>1580000</v>
      </c>
      <c r="U70" s="6">
        <v>121.05424654172964</v>
      </c>
      <c r="V70" s="3"/>
    </row>
    <row r="71" spans="1:22" x14ac:dyDescent="0.35">
      <c r="A71" s="3" t="s">
        <v>356</v>
      </c>
      <c r="B71" s="4" t="s">
        <v>356</v>
      </c>
      <c r="C71" s="3" t="s">
        <v>357</v>
      </c>
      <c r="D71" s="3" t="s">
        <v>330</v>
      </c>
      <c r="E71" s="4" t="s">
        <v>3</v>
      </c>
      <c r="F71" s="3" t="s">
        <v>34</v>
      </c>
      <c r="G71" s="3">
        <v>9490</v>
      </c>
      <c r="H71" s="3">
        <v>3635</v>
      </c>
      <c r="I71" s="5" t="s">
        <v>81</v>
      </c>
      <c r="J71" s="6">
        <v>26.620000000000005</v>
      </c>
      <c r="K71" s="7">
        <v>96763.700000000012</v>
      </c>
      <c r="L71" s="8">
        <v>0.05</v>
      </c>
      <c r="M71" s="7">
        <v>91925.515000000014</v>
      </c>
      <c r="N71" s="8">
        <v>0.48777917816612854</v>
      </c>
      <c r="O71" s="7">
        <v>47086.162840801888</v>
      </c>
      <c r="P71" s="10">
        <v>8.5000000000000006E-2</v>
      </c>
      <c r="Q71" s="12">
        <v>4</v>
      </c>
      <c r="R71" s="3">
        <v>0</v>
      </c>
      <c r="S71" s="7">
        <v>0</v>
      </c>
      <c r="T71" s="7">
        <v>554000</v>
      </c>
      <c r="U71" s="6">
        <v>152.39473368655032</v>
      </c>
      <c r="V71" s="3"/>
    </row>
    <row r="72" spans="1:22" ht="29" x14ac:dyDescent="0.35">
      <c r="A72" s="3" t="s">
        <v>358</v>
      </c>
      <c r="B72" s="4" t="s">
        <v>359</v>
      </c>
      <c r="C72" s="3" t="s">
        <v>360</v>
      </c>
      <c r="D72" s="3" t="s">
        <v>330</v>
      </c>
      <c r="E72" s="4" t="s">
        <v>8</v>
      </c>
      <c r="F72" s="3" t="s">
        <v>38</v>
      </c>
      <c r="G72" s="3">
        <v>7380</v>
      </c>
      <c r="H72" s="3">
        <v>5019</v>
      </c>
      <c r="I72" s="5" t="s">
        <v>81</v>
      </c>
      <c r="J72" s="6">
        <v>17.82</v>
      </c>
      <c r="K72" s="7">
        <v>89438.58</v>
      </c>
      <c r="L72" s="8">
        <v>0.1</v>
      </c>
      <c r="M72" s="7">
        <v>80494.722000000009</v>
      </c>
      <c r="N72" s="8">
        <v>0.4667093378236879</v>
      </c>
      <c r="O72" s="7">
        <v>42927.083597078163</v>
      </c>
      <c r="P72" s="10">
        <v>9.5000000000000001E-2</v>
      </c>
      <c r="Q72" s="12">
        <v>4</v>
      </c>
      <c r="R72" s="3">
        <v>0</v>
      </c>
      <c r="S72" s="7">
        <v>0</v>
      </c>
      <c r="T72" s="7">
        <v>452000</v>
      </c>
      <c r="U72" s="6">
        <v>90.030690947196774</v>
      </c>
      <c r="V72" s="3"/>
    </row>
    <row r="73" spans="1:22" x14ac:dyDescent="0.35">
      <c r="A73" s="3" t="s">
        <v>361</v>
      </c>
      <c r="B73" s="4" t="s">
        <v>361</v>
      </c>
      <c r="C73" s="3" t="s">
        <v>362</v>
      </c>
      <c r="D73" s="3" t="s">
        <v>199</v>
      </c>
      <c r="E73" s="4" t="s">
        <v>3</v>
      </c>
      <c r="F73" s="3" t="s">
        <v>38</v>
      </c>
      <c r="G73" s="3">
        <v>8311</v>
      </c>
      <c r="H73" s="3">
        <v>3714</v>
      </c>
      <c r="I73" s="5" t="s">
        <v>81</v>
      </c>
      <c r="J73" s="6">
        <v>18</v>
      </c>
      <c r="K73" s="7">
        <v>66852</v>
      </c>
      <c r="L73" s="8">
        <v>0.1</v>
      </c>
      <c r="M73" s="7">
        <v>60166.8</v>
      </c>
      <c r="N73" s="8">
        <v>0.47971583988287497</v>
      </c>
      <c r="O73" s="7">
        <v>31303.833004935041</v>
      </c>
      <c r="P73" s="10">
        <v>9.5000000000000001E-2</v>
      </c>
      <c r="Q73" s="12">
        <v>4</v>
      </c>
      <c r="R73" s="3">
        <v>0</v>
      </c>
      <c r="S73" s="7">
        <v>0</v>
      </c>
      <c r="T73" s="7">
        <v>330000</v>
      </c>
      <c r="U73" s="6">
        <v>88.72214098839396</v>
      </c>
      <c r="V73" s="3"/>
    </row>
    <row r="74" spans="1:22" x14ac:dyDescent="0.35">
      <c r="A74" s="3" t="s">
        <v>363</v>
      </c>
      <c r="B74" s="4" t="s">
        <v>363</v>
      </c>
      <c r="C74" s="3" t="s">
        <v>364</v>
      </c>
      <c r="D74" s="3" t="s">
        <v>350</v>
      </c>
      <c r="E74" s="4" t="s">
        <v>3</v>
      </c>
      <c r="F74" s="3" t="s">
        <v>34</v>
      </c>
      <c r="G74" s="3">
        <v>7500</v>
      </c>
      <c r="H74" s="3">
        <v>3817</v>
      </c>
      <c r="I74" s="5" t="s">
        <v>81</v>
      </c>
      <c r="J74" s="6">
        <v>24.200000000000003</v>
      </c>
      <c r="K74" s="7">
        <v>92371.400000000009</v>
      </c>
      <c r="L74" s="8">
        <v>0.05</v>
      </c>
      <c r="M74" s="7">
        <v>87752.83</v>
      </c>
      <c r="N74" s="8">
        <v>0.49026865642316975</v>
      </c>
      <c r="O74" s="7">
        <v>44730.367938569179</v>
      </c>
      <c r="P74" s="10">
        <v>8.5000000000000006E-2</v>
      </c>
      <c r="Q74" s="12">
        <v>4</v>
      </c>
      <c r="R74" s="3">
        <v>0</v>
      </c>
      <c r="S74" s="7">
        <v>0</v>
      </c>
      <c r="T74" s="7">
        <v>526000</v>
      </c>
      <c r="U74" s="6">
        <v>137.86733633919209</v>
      </c>
      <c r="V74" s="3"/>
    </row>
    <row r="75" spans="1:22" ht="58" x14ac:dyDescent="0.35">
      <c r="A75" s="3" t="s">
        <v>365</v>
      </c>
      <c r="B75" s="4" t="s">
        <v>366</v>
      </c>
      <c r="C75" s="3" t="s">
        <v>2252</v>
      </c>
      <c r="D75" s="3" t="s">
        <v>350</v>
      </c>
      <c r="E75" s="4" t="s">
        <v>367</v>
      </c>
      <c r="F75" s="3" t="s">
        <v>39</v>
      </c>
      <c r="G75" s="3">
        <v>78489</v>
      </c>
      <c r="H75" s="3">
        <v>25921</v>
      </c>
      <c r="I75" s="5" t="s">
        <v>81</v>
      </c>
      <c r="J75" s="6">
        <v>23.4</v>
      </c>
      <c r="K75" s="7">
        <v>606551.4</v>
      </c>
      <c r="L75" s="8">
        <v>0.05</v>
      </c>
      <c r="M75" s="7">
        <v>576223.83000000007</v>
      </c>
      <c r="N75" s="8">
        <v>0.49695932152839323</v>
      </c>
      <c r="O75" s="7">
        <v>289864.02639470785</v>
      </c>
      <c r="P75" s="10">
        <v>8.7499999999999994E-2</v>
      </c>
      <c r="Q75" s="12">
        <v>4</v>
      </c>
      <c r="R75" s="3">
        <v>0</v>
      </c>
      <c r="S75" s="7">
        <v>0</v>
      </c>
      <c r="T75" s="7">
        <v>3313000</v>
      </c>
      <c r="U75" s="6">
        <v>127.80107751341512</v>
      </c>
      <c r="V75" s="3"/>
    </row>
    <row r="76" spans="1:22" ht="58" x14ac:dyDescent="0.35">
      <c r="A76" s="3" t="s">
        <v>368</v>
      </c>
      <c r="B76" s="4" t="s">
        <v>369</v>
      </c>
      <c r="C76" s="3" t="s">
        <v>2253</v>
      </c>
      <c r="D76" s="3" t="s">
        <v>350</v>
      </c>
      <c r="E76" s="4" t="s">
        <v>22</v>
      </c>
      <c r="F76" s="3" t="s">
        <v>39</v>
      </c>
      <c r="G76" s="3">
        <v>42016</v>
      </c>
      <c r="H76" s="3">
        <v>16846</v>
      </c>
      <c r="I76" s="5" t="s">
        <v>81</v>
      </c>
      <c r="J76" s="6">
        <v>28.6</v>
      </c>
      <c r="K76" s="7">
        <v>481795.6</v>
      </c>
      <c r="L76" s="8">
        <v>0.05</v>
      </c>
      <c r="M76" s="7">
        <v>457705.82</v>
      </c>
      <c r="N76" s="8">
        <v>0.49726629751404999</v>
      </c>
      <c r="O76" s="7">
        <v>230104.14153796775</v>
      </c>
      <c r="P76" s="10">
        <v>8.7499999999999994E-2</v>
      </c>
      <c r="Q76" s="12">
        <v>4</v>
      </c>
      <c r="R76" s="3">
        <v>0</v>
      </c>
      <c r="S76" s="7">
        <v>0</v>
      </c>
      <c r="T76" s="7">
        <v>2630000</v>
      </c>
      <c r="U76" s="6">
        <v>156.10599653192298</v>
      </c>
      <c r="V76" s="3"/>
    </row>
    <row r="77" spans="1:22" x14ac:dyDescent="0.35">
      <c r="A77" s="3" t="s">
        <v>370</v>
      </c>
      <c r="B77" s="4" t="s">
        <v>370</v>
      </c>
      <c r="C77" s="3" t="s">
        <v>371</v>
      </c>
      <c r="D77" s="3" t="s">
        <v>350</v>
      </c>
      <c r="E77" s="4" t="s">
        <v>3</v>
      </c>
      <c r="F77" s="3" t="s">
        <v>60</v>
      </c>
      <c r="G77" s="3">
        <v>601294</v>
      </c>
      <c r="H77" s="3">
        <v>135464</v>
      </c>
      <c r="I77" s="5" t="s">
        <v>82</v>
      </c>
      <c r="J77" s="6">
        <v>16</v>
      </c>
      <c r="K77" s="7">
        <v>2167424</v>
      </c>
      <c r="L77" s="8">
        <v>0.05</v>
      </c>
      <c r="M77" s="7">
        <v>2059052.8</v>
      </c>
      <c r="N77" s="8">
        <v>0.5265850513511634</v>
      </c>
      <c r="O77" s="7">
        <v>974786.37557724316</v>
      </c>
      <c r="P77" s="10">
        <v>7.4999999999999997E-2</v>
      </c>
      <c r="Q77" s="12">
        <v>4</v>
      </c>
      <c r="R77" s="3">
        <v>59438</v>
      </c>
      <c r="S77" s="7">
        <v>713256</v>
      </c>
      <c r="T77" s="7">
        <v>13710000</v>
      </c>
      <c r="U77" s="6">
        <v>95.945429592830891</v>
      </c>
      <c r="V77" s="3"/>
    </row>
    <row r="78" spans="1:22" x14ac:dyDescent="0.35">
      <c r="A78" s="3" t="s">
        <v>372</v>
      </c>
      <c r="B78" s="4" t="s">
        <v>372</v>
      </c>
      <c r="C78" s="3" t="s">
        <v>371</v>
      </c>
      <c r="D78" s="3" t="s">
        <v>350</v>
      </c>
      <c r="E78" s="4" t="s">
        <v>3</v>
      </c>
      <c r="F78" s="3" t="s">
        <v>60</v>
      </c>
      <c r="G78" s="3">
        <v>80985</v>
      </c>
      <c r="H78" s="3">
        <v>26436</v>
      </c>
      <c r="I78" s="5" t="s">
        <v>81</v>
      </c>
      <c r="J78" s="6">
        <v>22</v>
      </c>
      <c r="K78" s="7">
        <v>581592</v>
      </c>
      <c r="L78" s="8">
        <v>0.05</v>
      </c>
      <c r="M78" s="7">
        <v>552512.4</v>
      </c>
      <c r="N78" s="8">
        <v>0.5027011282177265</v>
      </c>
      <c r="O78" s="7">
        <v>274763.79316571623</v>
      </c>
      <c r="P78" s="10">
        <v>8.5000000000000006E-2</v>
      </c>
      <c r="Q78" s="12">
        <v>4</v>
      </c>
      <c r="R78" s="3">
        <v>0</v>
      </c>
      <c r="S78" s="7">
        <v>0</v>
      </c>
      <c r="T78" s="7">
        <v>3233000</v>
      </c>
      <c r="U78" s="6">
        <v>122.27701670881784</v>
      </c>
      <c r="V78" s="3"/>
    </row>
    <row r="79" spans="1:22" x14ac:dyDescent="0.35">
      <c r="A79" s="3" t="s">
        <v>373</v>
      </c>
      <c r="B79" s="4" t="s">
        <v>373</v>
      </c>
      <c r="C79" s="3" t="s">
        <v>371</v>
      </c>
      <c r="D79" s="3" t="s">
        <v>350</v>
      </c>
      <c r="E79" s="4" t="s">
        <v>3</v>
      </c>
      <c r="F79" s="3" t="s">
        <v>40</v>
      </c>
      <c r="G79" s="3">
        <v>52877</v>
      </c>
      <c r="H79" s="3">
        <v>3880</v>
      </c>
      <c r="I79" s="5" t="s">
        <v>82</v>
      </c>
      <c r="J79" s="6">
        <v>45</v>
      </c>
      <c r="K79" s="7">
        <v>174600</v>
      </c>
      <c r="L79" s="8">
        <v>0.05</v>
      </c>
      <c r="M79" s="7">
        <v>165870</v>
      </c>
      <c r="N79" s="8">
        <v>0.54712688809680055</v>
      </c>
      <c r="O79" s="7">
        <v>75118.063071383687</v>
      </c>
      <c r="P79" s="10">
        <v>6.7500000000000004E-2</v>
      </c>
      <c r="Q79" s="12">
        <v>4</v>
      </c>
      <c r="R79" s="3">
        <v>37357</v>
      </c>
      <c r="S79" s="7">
        <v>448284</v>
      </c>
      <c r="T79" s="7">
        <v>1561000</v>
      </c>
      <c r="U79" s="6">
        <v>286.81963753869292</v>
      </c>
      <c r="V79" s="3"/>
    </row>
    <row r="80" spans="1:22" ht="29" x14ac:dyDescent="0.35">
      <c r="A80" s="3" t="s">
        <v>374</v>
      </c>
      <c r="B80" s="4" t="s">
        <v>375</v>
      </c>
      <c r="C80" s="3" t="s">
        <v>2254</v>
      </c>
      <c r="D80" s="3" t="s">
        <v>350</v>
      </c>
      <c r="E80" s="4" t="s">
        <v>8</v>
      </c>
      <c r="F80" s="3" t="s">
        <v>39</v>
      </c>
      <c r="G80" s="3">
        <v>19040</v>
      </c>
      <c r="H80" s="3">
        <v>7161</v>
      </c>
      <c r="I80" s="5" t="s">
        <v>82</v>
      </c>
      <c r="J80" s="6">
        <v>41.183999999999997</v>
      </c>
      <c r="K80" s="7">
        <v>294918.62400000001</v>
      </c>
      <c r="L80" s="8">
        <v>0.05</v>
      </c>
      <c r="M80" s="7">
        <v>280172.69280000002</v>
      </c>
      <c r="N80" s="8">
        <v>0.50291494269603021</v>
      </c>
      <c r="O80" s="7">
        <v>139269.65905549552</v>
      </c>
      <c r="P80" s="10">
        <v>7.4999999999999997E-2</v>
      </c>
      <c r="Q80" s="12">
        <v>4</v>
      </c>
      <c r="R80" s="3">
        <v>0</v>
      </c>
      <c r="S80" s="7">
        <v>0</v>
      </c>
      <c r="T80" s="7">
        <v>1857000</v>
      </c>
      <c r="U80" s="6">
        <v>259.31137933341813</v>
      </c>
      <c r="V80" s="3"/>
    </row>
    <row r="81" spans="1:22" ht="58" x14ac:dyDescent="0.35">
      <c r="A81" s="3" t="s">
        <v>376</v>
      </c>
      <c r="B81" s="4" t="s">
        <v>377</v>
      </c>
      <c r="C81" s="3" t="s">
        <v>378</v>
      </c>
      <c r="D81" s="3" t="s">
        <v>350</v>
      </c>
      <c r="E81" s="4" t="s">
        <v>21</v>
      </c>
      <c r="F81" s="3" t="s">
        <v>34</v>
      </c>
      <c r="G81" s="3">
        <v>115883</v>
      </c>
      <c r="H81" s="3">
        <v>2660</v>
      </c>
      <c r="I81" s="5" t="s">
        <v>81</v>
      </c>
      <c r="J81" s="6">
        <v>17.600000000000001</v>
      </c>
      <c r="K81" s="7">
        <v>46816.000000000007</v>
      </c>
      <c r="L81" s="8">
        <v>0.05</v>
      </c>
      <c r="M81" s="7">
        <v>44475.199999999997</v>
      </c>
      <c r="N81" s="8">
        <v>0.50270122832595232</v>
      </c>
      <c r="O81" s="7">
        <v>22117.462329957605</v>
      </c>
      <c r="P81" s="10">
        <v>8.5000000000000006E-2</v>
      </c>
      <c r="Q81" s="12">
        <v>4</v>
      </c>
      <c r="R81" s="3">
        <v>105243</v>
      </c>
      <c r="S81" s="7">
        <v>3157290</v>
      </c>
      <c r="T81" s="7">
        <v>3417000</v>
      </c>
      <c r="U81" s="6">
        <v>97.821593675177382</v>
      </c>
      <c r="V81" s="3"/>
    </row>
    <row r="82" spans="1:22" ht="29" x14ac:dyDescent="0.35">
      <c r="A82" s="3" t="s">
        <v>379</v>
      </c>
      <c r="B82" s="4" t="s">
        <v>380</v>
      </c>
      <c r="C82" s="3" t="s">
        <v>381</v>
      </c>
      <c r="D82" s="3" t="s">
        <v>350</v>
      </c>
      <c r="E82" s="4" t="s">
        <v>8</v>
      </c>
      <c r="F82" s="3" t="s">
        <v>60</v>
      </c>
      <c r="G82" s="3">
        <v>26265</v>
      </c>
      <c r="H82" s="3">
        <v>24275</v>
      </c>
      <c r="I82" s="5" t="s">
        <v>81</v>
      </c>
      <c r="J82" s="6">
        <v>24</v>
      </c>
      <c r="K82" s="7">
        <v>582600</v>
      </c>
      <c r="L82" s="8">
        <v>0.05</v>
      </c>
      <c r="M82" s="7">
        <v>553470</v>
      </c>
      <c r="N82" s="8">
        <v>0.5027012336003911</v>
      </c>
      <c r="O82" s="7">
        <v>275239.94823919155</v>
      </c>
      <c r="P82" s="10">
        <v>8.5000000000000006E-2</v>
      </c>
      <c r="Q82" s="12">
        <v>4</v>
      </c>
      <c r="R82" s="3">
        <v>0</v>
      </c>
      <c r="S82" s="7">
        <v>0</v>
      </c>
      <c r="T82" s="7">
        <v>3238000</v>
      </c>
      <c r="U82" s="6">
        <v>133.39308086954213</v>
      </c>
      <c r="V82" s="3"/>
    </row>
    <row r="83" spans="1:22" x14ac:dyDescent="0.35">
      <c r="A83" s="3" t="s">
        <v>382</v>
      </c>
      <c r="B83" s="4" t="s">
        <v>382</v>
      </c>
      <c r="C83" s="3" t="s">
        <v>383</v>
      </c>
      <c r="D83" s="3" t="s">
        <v>350</v>
      </c>
      <c r="E83" s="4" t="s">
        <v>3</v>
      </c>
      <c r="F83" s="3" t="s">
        <v>60</v>
      </c>
      <c r="G83" s="3">
        <v>398746</v>
      </c>
      <c r="H83" s="3">
        <v>128433</v>
      </c>
      <c r="I83" s="5" t="s">
        <v>82</v>
      </c>
      <c r="J83" s="6">
        <v>16</v>
      </c>
      <c r="K83" s="7">
        <v>2054928</v>
      </c>
      <c r="L83" s="8">
        <v>0.05</v>
      </c>
      <c r="M83" s="7">
        <v>1952181.6</v>
      </c>
      <c r="N83" s="8">
        <v>0.52658503629814613</v>
      </c>
      <c r="O83" s="7">
        <v>924191.98130342725</v>
      </c>
      <c r="P83" s="10">
        <v>7.4999999999999997E-2</v>
      </c>
      <c r="Q83" s="12">
        <v>4</v>
      </c>
      <c r="R83" s="3">
        <v>0</v>
      </c>
      <c r="S83" s="7">
        <v>0</v>
      </c>
      <c r="T83" s="7">
        <v>12323000</v>
      </c>
      <c r="U83" s="6">
        <v>95.945432643575742</v>
      </c>
      <c r="V83" s="3"/>
    </row>
    <row r="84" spans="1:22" x14ac:dyDescent="0.35">
      <c r="A84" s="3" t="s">
        <v>384</v>
      </c>
      <c r="B84" s="4" t="s">
        <v>384</v>
      </c>
      <c r="C84" s="3" t="s">
        <v>385</v>
      </c>
      <c r="D84" s="3" t="s">
        <v>350</v>
      </c>
      <c r="E84" s="4" t="s">
        <v>3</v>
      </c>
      <c r="F84" s="3" t="s">
        <v>33</v>
      </c>
      <c r="G84" s="3">
        <v>16181</v>
      </c>
      <c r="H84" s="3">
        <v>9668</v>
      </c>
      <c r="I84" s="5" t="s">
        <v>81</v>
      </c>
      <c r="J84" s="6">
        <v>23.760000000000005</v>
      </c>
      <c r="K84" s="7">
        <v>229711.68000000005</v>
      </c>
      <c r="L84" s="8">
        <v>0.05</v>
      </c>
      <c r="M84" s="7">
        <v>218226.09600000005</v>
      </c>
      <c r="N84" s="8">
        <v>0.4846982792201705</v>
      </c>
      <c r="O84" s="7">
        <v>112452.2827878643</v>
      </c>
      <c r="P84" s="10">
        <v>8.7499999999999994E-2</v>
      </c>
      <c r="Q84" s="12">
        <v>4</v>
      </c>
      <c r="R84" s="3">
        <v>0</v>
      </c>
      <c r="S84" s="7">
        <v>0</v>
      </c>
      <c r="T84" s="7">
        <v>1285000</v>
      </c>
      <c r="U84" s="6">
        <v>132.93017647362646</v>
      </c>
      <c r="V84" s="3"/>
    </row>
    <row r="85" spans="1:22" ht="43.5" x14ac:dyDescent="0.35">
      <c r="A85" s="3" t="s">
        <v>386</v>
      </c>
      <c r="B85" s="4" t="s">
        <v>387</v>
      </c>
      <c r="C85" s="3" t="s">
        <v>2255</v>
      </c>
      <c r="D85" s="3" t="s">
        <v>350</v>
      </c>
      <c r="E85" s="4" t="s">
        <v>388</v>
      </c>
      <c r="F85" s="3" t="s">
        <v>34</v>
      </c>
      <c r="G85" s="3">
        <v>51515</v>
      </c>
      <c r="H85" s="3">
        <v>15048</v>
      </c>
      <c r="I85" s="5" t="s">
        <v>81</v>
      </c>
      <c r="J85" s="6">
        <v>17.424000000000003</v>
      </c>
      <c r="K85" s="7">
        <v>262196.35200000007</v>
      </c>
      <c r="L85" s="8">
        <v>0.05</v>
      </c>
      <c r="M85" s="7">
        <v>249086.53440000009</v>
      </c>
      <c r="N85" s="8">
        <v>0.34055773451610416</v>
      </c>
      <c r="O85" s="7">
        <v>164258.18854626839</v>
      </c>
      <c r="P85" s="10">
        <v>8.5000000000000006E-2</v>
      </c>
      <c r="Q85" s="12">
        <v>4</v>
      </c>
      <c r="R85" s="3">
        <v>0</v>
      </c>
      <c r="S85" s="7">
        <v>0</v>
      </c>
      <c r="T85" s="7">
        <v>1932000</v>
      </c>
      <c r="U85" s="6">
        <v>128.41901096590391</v>
      </c>
      <c r="V85" s="3"/>
    </row>
    <row r="86" spans="1:22" x14ac:dyDescent="0.35">
      <c r="A86" s="3" t="s">
        <v>389</v>
      </c>
      <c r="B86" s="4" t="s">
        <v>389</v>
      </c>
      <c r="C86" s="3" t="s">
        <v>390</v>
      </c>
      <c r="D86" s="3" t="s">
        <v>350</v>
      </c>
      <c r="E86" s="4" t="s">
        <v>3</v>
      </c>
      <c r="F86" s="3" t="s">
        <v>38</v>
      </c>
      <c r="G86" s="3">
        <v>5500</v>
      </c>
      <c r="H86" s="3">
        <v>2338</v>
      </c>
      <c r="I86" s="5" t="s">
        <v>81</v>
      </c>
      <c r="J86" s="6">
        <v>19.8</v>
      </c>
      <c r="K86" s="7">
        <v>46292.4</v>
      </c>
      <c r="L86" s="8">
        <v>0.1</v>
      </c>
      <c r="M86" s="7">
        <v>41663.160000000003</v>
      </c>
      <c r="N86" s="8">
        <v>0.46912435967724803</v>
      </c>
      <c r="O86" s="7">
        <v>22117.956742869272</v>
      </c>
      <c r="P86" s="10">
        <v>9.5000000000000001E-2</v>
      </c>
      <c r="Q86" s="12">
        <v>4</v>
      </c>
      <c r="R86" s="3">
        <v>0</v>
      </c>
      <c r="S86" s="7">
        <v>0</v>
      </c>
      <c r="T86" s="7">
        <v>233000</v>
      </c>
      <c r="U86" s="6">
        <v>99.581093795278335</v>
      </c>
      <c r="V86" s="3"/>
    </row>
    <row r="87" spans="1:22" x14ac:dyDescent="0.35">
      <c r="A87" s="3" t="s">
        <v>391</v>
      </c>
      <c r="B87" s="4" t="s">
        <v>391</v>
      </c>
      <c r="C87" s="3" t="s">
        <v>392</v>
      </c>
      <c r="D87" s="3" t="s">
        <v>350</v>
      </c>
      <c r="E87" s="4" t="s">
        <v>3</v>
      </c>
      <c r="F87" s="3" t="s">
        <v>34</v>
      </c>
      <c r="G87" s="3">
        <v>6600</v>
      </c>
      <c r="H87" s="3">
        <v>5100</v>
      </c>
      <c r="I87" s="5" t="s">
        <v>81</v>
      </c>
      <c r="J87" s="6">
        <v>17.82</v>
      </c>
      <c r="K87" s="7">
        <v>90882</v>
      </c>
      <c r="L87" s="8">
        <v>0.05</v>
      </c>
      <c r="M87" s="7">
        <v>86337.9</v>
      </c>
      <c r="N87" s="8">
        <v>0.5027007098407057</v>
      </c>
      <c r="O87" s="7">
        <v>42935.776383844131</v>
      </c>
      <c r="P87" s="10">
        <v>8.5000000000000006E-2</v>
      </c>
      <c r="Q87" s="12">
        <v>4</v>
      </c>
      <c r="R87" s="3">
        <v>0</v>
      </c>
      <c r="S87" s="7">
        <v>0</v>
      </c>
      <c r="T87" s="7">
        <v>505000</v>
      </c>
      <c r="U87" s="6">
        <v>99.044466860078714</v>
      </c>
      <c r="V87" s="3"/>
    </row>
    <row r="88" spans="1:22" ht="29" x14ac:dyDescent="0.35">
      <c r="A88" s="3" t="s">
        <v>393</v>
      </c>
      <c r="B88" s="4" t="s">
        <v>394</v>
      </c>
      <c r="C88" s="3" t="s">
        <v>395</v>
      </c>
      <c r="D88" s="3" t="s">
        <v>350</v>
      </c>
      <c r="E88" s="4" t="s">
        <v>10</v>
      </c>
      <c r="F88" s="3" t="s">
        <v>36</v>
      </c>
      <c r="G88" s="3">
        <v>12100</v>
      </c>
      <c r="H88" s="3">
        <v>12016</v>
      </c>
      <c r="I88" s="5" t="s">
        <v>81</v>
      </c>
      <c r="J88" s="6">
        <v>23.4</v>
      </c>
      <c r="K88" s="7">
        <v>281174.40000000002</v>
      </c>
      <c r="L88" s="8">
        <v>0.1</v>
      </c>
      <c r="M88" s="7">
        <v>253056.96</v>
      </c>
      <c r="N88" s="8">
        <v>0.49202320597987786</v>
      </c>
      <c r="O88" s="7">
        <v>128547.06324527832</v>
      </c>
      <c r="P88" s="10">
        <v>0.09</v>
      </c>
      <c r="Q88" s="12">
        <v>4</v>
      </c>
      <c r="R88" s="3">
        <v>0</v>
      </c>
      <c r="S88" s="7">
        <v>0</v>
      </c>
      <c r="T88" s="7">
        <v>1428000</v>
      </c>
      <c r="U88" s="6">
        <v>118.86656980070862</v>
      </c>
      <c r="V88" s="3"/>
    </row>
    <row r="89" spans="1:22" x14ac:dyDescent="0.35">
      <c r="A89" s="3" t="s">
        <v>396</v>
      </c>
      <c r="B89" s="4" t="s">
        <v>396</v>
      </c>
      <c r="C89" s="3" t="s">
        <v>397</v>
      </c>
      <c r="D89" s="3" t="s">
        <v>350</v>
      </c>
      <c r="E89" s="4" t="s">
        <v>3</v>
      </c>
      <c r="F89" s="3" t="s">
        <v>37</v>
      </c>
      <c r="G89" s="3">
        <v>11000</v>
      </c>
      <c r="H89" s="3">
        <v>2400</v>
      </c>
      <c r="I89" s="5" t="s">
        <v>81</v>
      </c>
      <c r="J89" s="6">
        <v>27.500000000000004</v>
      </c>
      <c r="K89" s="7">
        <v>66000.000000000015</v>
      </c>
      <c r="L89" s="8">
        <v>0.05</v>
      </c>
      <c r="M89" s="7">
        <v>62700.000000000015</v>
      </c>
      <c r="N89" s="8">
        <v>0.49202298831879815</v>
      </c>
      <c r="O89" s="7">
        <v>31850.158632411363</v>
      </c>
      <c r="P89" s="10">
        <v>0.09</v>
      </c>
      <c r="Q89" s="12">
        <v>4</v>
      </c>
      <c r="R89" s="3">
        <v>1400</v>
      </c>
      <c r="S89" s="7">
        <v>42000</v>
      </c>
      <c r="T89" s="7">
        <v>396000</v>
      </c>
      <c r="U89" s="6">
        <v>147.45443811301556</v>
      </c>
      <c r="V89" s="3"/>
    </row>
    <row r="90" spans="1:22" ht="58" x14ac:dyDescent="0.35">
      <c r="A90" s="3" t="s">
        <v>398</v>
      </c>
      <c r="B90" s="4" t="s">
        <v>399</v>
      </c>
      <c r="C90" s="3" t="s">
        <v>2256</v>
      </c>
      <c r="D90" s="3" t="s">
        <v>400</v>
      </c>
      <c r="E90" s="4" t="s">
        <v>401</v>
      </c>
      <c r="F90" s="3" t="s">
        <v>41</v>
      </c>
      <c r="G90" s="3">
        <v>11859</v>
      </c>
      <c r="H90" s="3">
        <v>584</v>
      </c>
      <c r="I90" s="5" t="s">
        <v>157</v>
      </c>
      <c r="J90" s="6">
        <v>26.73</v>
      </c>
      <c r="K90" s="7">
        <v>15610.32</v>
      </c>
      <c r="L90" s="8">
        <v>0.05</v>
      </c>
      <c r="M90" s="7">
        <v>14829.804</v>
      </c>
      <c r="N90" s="8">
        <v>0.48596103921263606</v>
      </c>
      <c r="O90" s="7">
        <v>7623.0970368402932</v>
      </c>
      <c r="P90" s="10">
        <v>0.1</v>
      </c>
      <c r="Q90" s="12">
        <v>4</v>
      </c>
      <c r="R90" s="3">
        <v>9523</v>
      </c>
      <c r="S90" s="7">
        <v>285690</v>
      </c>
      <c r="T90" s="7">
        <v>362000</v>
      </c>
      <c r="U90" s="6">
        <v>130.53248350753924</v>
      </c>
      <c r="V90" s="3"/>
    </row>
    <row r="91" spans="1:22" x14ac:dyDescent="0.35">
      <c r="A91" s="3" t="s">
        <v>402</v>
      </c>
      <c r="B91" s="4" t="s">
        <v>402</v>
      </c>
      <c r="C91" s="3" t="s">
        <v>403</v>
      </c>
      <c r="D91" s="3" t="s">
        <v>400</v>
      </c>
      <c r="E91" s="4" t="s">
        <v>3</v>
      </c>
      <c r="F91" s="3" t="s">
        <v>42</v>
      </c>
      <c r="G91" s="3">
        <v>11800</v>
      </c>
      <c r="H91" s="3">
        <v>2532</v>
      </c>
      <c r="I91" s="5" t="s">
        <v>81</v>
      </c>
      <c r="J91" s="6">
        <v>29.700000000000003</v>
      </c>
      <c r="K91" s="7">
        <v>75200.400000000009</v>
      </c>
      <c r="L91" s="8">
        <v>0.05</v>
      </c>
      <c r="M91" s="7">
        <v>71440.38</v>
      </c>
      <c r="N91" s="8">
        <v>0.51418982265384638</v>
      </c>
      <c r="O91" s="7">
        <v>34706.463677476611</v>
      </c>
      <c r="P91" s="10">
        <v>0.08</v>
      </c>
      <c r="Q91" s="12">
        <v>4</v>
      </c>
      <c r="R91" s="3">
        <v>1672</v>
      </c>
      <c r="S91" s="7">
        <v>50160</v>
      </c>
      <c r="T91" s="7">
        <v>484000</v>
      </c>
      <c r="U91" s="6">
        <v>171.33917692277157</v>
      </c>
      <c r="V91" s="3"/>
    </row>
    <row r="92" spans="1:22" x14ac:dyDescent="0.35">
      <c r="A92" s="3" t="s">
        <v>404</v>
      </c>
      <c r="B92" s="4" t="s">
        <v>404</v>
      </c>
      <c r="C92" s="3" t="s">
        <v>405</v>
      </c>
      <c r="D92" s="3" t="s">
        <v>243</v>
      </c>
      <c r="E92" s="4" t="s">
        <v>3</v>
      </c>
      <c r="F92" s="3" t="s">
        <v>36</v>
      </c>
      <c r="G92" s="3">
        <v>24216</v>
      </c>
      <c r="H92" s="3">
        <v>8884</v>
      </c>
      <c r="I92" s="5" t="s">
        <v>81</v>
      </c>
      <c r="J92" s="6">
        <v>31.680000000000003</v>
      </c>
      <c r="K92" s="7">
        <v>281445.12000000005</v>
      </c>
      <c r="L92" s="8">
        <v>0.1</v>
      </c>
      <c r="M92" s="7">
        <v>253300.60800000004</v>
      </c>
      <c r="N92" s="8">
        <v>0.51676987475336911</v>
      </c>
      <c r="O92" s="7">
        <v>122402.48452888776</v>
      </c>
      <c r="P92" s="10">
        <v>0.09</v>
      </c>
      <c r="Q92" s="12">
        <v>4</v>
      </c>
      <c r="R92" s="3">
        <v>0</v>
      </c>
      <c r="S92" s="7">
        <v>0</v>
      </c>
      <c r="T92" s="7">
        <v>1360000</v>
      </c>
      <c r="U92" s="6">
        <v>153.08730367813268</v>
      </c>
      <c r="V92" s="3"/>
    </row>
    <row r="93" spans="1:22" x14ac:dyDescent="0.35">
      <c r="A93" s="3" t="s">
        <v>406</v>
      </c>
      <c r="B93" s="4" t="s">
        <v>406</v>
      </c>
      <c r="C93" s="3" t="s">
        <v>407</v>
      </c>
      <c r="D93" s="3" t="s">
        <v>243</v>
      </c>
      <c r="E93" s="4" t="s">
        <v>3</v>
      </c>
      <c r="F93" s="3" t="s">
        <v>33</v>
      </c>
      <c r="G93" s="3">
        <v>15993</v>
      </c>
      <c r="H93" s="3">
        <v>5984</v>
      </c>
      <c r="I93" s="5" t="s">
        <v>81</v>
      </c>
      <c r="J93" s="6">
        <v>32.4</v>
      </c>
      <c r="K93" s="7">
        <v>193881.60000000001</v>
      </c>
      <c r="L93" s="8">
        <v>0.05</v>
      </c>
      <c r="M93" s="7">
        <v>184187.51999999999</v>
      </c>
      <c r="N93" s="8">
        <v>0.49657519468342071</v>
      </c>
      <c r="O93" s="7">
        <v>92724.566397743562</v>
      </c>
      <c r="P93" s="10">
        <v>8.7499999999999994E-2</v>
      </c>
      <c r="Q93" s="12">
        <v>4</v>
      </c>
      <c r="R93" s="3">
        <v>0</v>
      </c>
      <c r="S93" s="7">
        <v>0</v>
      </c>
      <c r="T93" s="7">
        <v>1060000</v>
      </c>
      <c r="U93" s="6">
        <v>177.09046294450641</v>
      </c>
      <c r="V93" s="3"/>
    </row>
    <row r="94" spans="1:22" ht="29" x14ac:dyDescent="0.35">
      <c r="A94" s="3" t="s">
        <v>408</v>
      </c>
      <c r="B94" s="4" t="s">
        <v>409</v>
      </c>
      <c r="C94" s="3" t="s">
        <v>410</v>
      </c>
      <c r="D94" s="3" t="s">
        <v>243</v>
      </c>
      <c r="E94" s="4" t="s">
        <v>8</v>
      </c>
      <c r="F94" s="3" t="s">
        <v>33</v>
      </c>
      <c r="G94" s="3">
        <v>7807</v>
      </c>
      <c r="H94" s="3">
        <v>4899</v>
      </c>
      <c r="I94" s="5" t="s">
        <v>81</v>
      </c>
      <c r="J94" s="6">
        <v>32.4</v>
      </c>
      <c r="K94" s="7">
        <v>158727.6</v>
      </c>
      <c r="L94" s="8">
        <v>0.05</v>
      </c>
      <c r="M94" s="7">
        <v>150791.22</v>
      </c>
      <c r="N94" s="8">
        <v>0.49657440678739651</v>
      </c>
      <c r="O94" s="7">
        <v>75912.159379752207</v>
      </c>
      <c r="P94" s="10">
        <v>8.7499999999999994E-2</v>
      </c>
      <c r="Q94" s="12">
        <v>4</v>
      </c>
      <c r="R94" s="3">
        <v>0</v>
      </c>
      <c r="S94" s="7">
        <v>0</v>
      </c>
      <c r="T94" s="7">
        <v>868000</v>
      </c>
      <c r="U94" s="6">
        <v>177.09074010381644</v>
      </c>
      <c r="V94" s="3"/>
    </row>
    <row r="95" spans="1:22" x14ac:dyDescent="0.35">
      <c r="A95" s="3" t="s">
        <v>411</v>
      </c>
      <c r="B95" s="4" t="s">
        <v>411</v>
      </c>
      <c r="C95" s="3" t="s">
        <v>412</v>
      </c>
      <c r="D95" s="3" t="s">
        <v>243</v>
      </c>
      <c r="E95" s="4" t="s">
        <v>3</v>
      </c>
      <c r="F95" s="3" t="s">
        <v>34</v>
      </c>
      <c r="G95" s="3">
        <v>3820</v>
      </c>
      <c r="H95" s="3">
        <v>2720</v>
      </c>
      <c r="I95" s="5" t="s">
        <v>81</v>
      </c>
      <c r="J95" s="6">
        <v>28.8</v>
      </c>
      <c r="K95" s="7">
        <v>78336</v>
      </c>
      <c r="L95" s="8">
        <v>0.05</v>
      </c>
      <c r="M95" s="7">
        <v>74419.199999999997</v>
      </c>
      <c r="N95" s="8">
        <v>0.50200467495255152</v>
      </c>
      <c r="O95" s="7">
        <v>37060.413693771079</v>
      </c>
      <c r="P95" s="10">
        <v>8.5000000000000006E-2</v>
      </c>
      <c r="Q95" s="12">
        <v>4</v>
      </c>
      <c r="R95" s="3">
        <v>0</v>
      </c>
      <c r="S95" s="7">
        <v>0</v>
      </c>
      <c r="T95" s="7">
        <v>436000</v>
      </c>
      <c r="U95" s="6">
        <v>160.2959069799787</v>
      </c>
      <c r="V95" s="3"/>
    </row>
    <row r="96" spans="1:22" x14ac:dyDescent="0.35">
      <c r="A96" s="3" t="s">
        <v>413</v>
      </c>
      <c r="B96" s="4" t="s">
        <v>413</v>
      </c>
      <c r="C96" s="3" t="s">
        <v>414</v>
      </c>
      <c r="D96" s="3" t="s">
        <v>199</v>
      </c>
      <c r="E96" s="4" t="s">
        <v>3</v>
      </c>
      <c r="F96" s="3" t="s">
        <v>34</v>
      </c>
      <c r="G96" s="3">
        <v>5616</v>
      </c>
      <c r="H96" s="3">
        <v>486</v>
      </c>
      <c r="I96" s="5" t="s">
        <v>81</v>
      </c>
      <c r="J96" s="6">
        <v>31.104000000000003</v>
      </c>
      <c r="K96" s="7">
        <v>15116.544000000002</v>
      </c>
      <c r="L96" s="8">
        <v>0.05</v>
      </c>
      <c r="M96" s="7">
        <v>14360.716800000002</v>
      </c>
      <c r="N96" s="8">
        <v>0.51276519289881461</v>
      </c>
      <c r="O96" s="7">
        <v>6997.0410798827525</v>
      </c>
      <c r="P96" s="10">
        <v>8.5000000000000006E-2</v>
      </c>
      <c r="Q96" s="12">
        <v>4</v>
      </c>
      <c r="R96" s="3"/>
      <c r="S96" s="7"/>
      <c r="T96" s="7">
        <v>82000</v>
      </c>
      <c r="U96" s="6">
        <v>169.37886903613537</v>
      </c>
      <c r="V96" s="3"/>
    </row>
    <row r="97" spans="1:22" x14ac:dyDescent="0.35">
      <c r="A97" s="3" t="s">
        <v>415</v>
      </c>
      <c r="B97" s="4" t="s">
        <v>415</v>
      </c>
      <c r="C97" s="3" t="s">
        <v>416</v>
      </c>
      <c r="D97" s="3" t="s">
        <v>318</v>
      </c>
      <c r="E97" s="4" t="s">
        <v>3</v>
      </c>
      <c r="F97" s="3" t="s">
        <v>33</v>
      </c>
      <c r="G97" s="3">
        <v>19517</v>
      </c>
      <c r="H97" s="3">
        <v>4977</v>
      </c>
      <c r="I97" s="5" t="s">
        <v>81</v>
      </c>
      <c r="J97" s="6">
        <v>36</v>
      </c>
      <c r="K97" s="7">
        <v>179172</v>
      </c>
      <c r="L97" s="8">
        <v>0.05</v>
      </c>
      <c r="M97" s="7">
        <v>170213.4</v>
      </c>
      <c r="N97" s="8">
        <v>0.4948548158937745</v>
      </c>
      <c r="O97" s="7">
        <v>85982.479280346597</v>
      </c>
      <c r="P97" s="10">
        <v>8.7499999999999994E-2</v>
      </c>
      <c r="Q97" s="12">
        <v>4</v>
      </c>
      <c r="R97" s="3">
        <v>0</v>
      </c>
      <c r="S97" s="7">
        <v>0</v>
      </c>
      <c r="T97" s="7">
        <v>983000</v>
      </c>
      <c r="U97" s="6">
        <v>197.43960338780471</v>
      </c>
      <c r="V97" s="3"/>
    </row>
    <row r="98" spans="1:22" x14ac:dyDescent="0.35">
      <c r="A98" s="3" t="s">
        <v>417</v>
      </c>
      <c r="B98" s="4" t="s">
        <v>417</v>
      </c>
      <c r="C98" s="3" t="s">
        <v>418</v>
      </c>
      <c r="D98" s="3" t="s">
        <v>199</v>
      </c>
      <c r="E98" s="4" t="s">
        <v>3</v>
      </c>
      <c r="F98" s="3" t="s">
        <v>33</v>
      </c>
      <c r="G98" s="3">
        <v>4400</v>
      </c>
      <c r="H98" s="3">
        <v>1898</v>
      </c>
      <c r="I98" s="5" t="s">
        <v>81</v>
      </c>
      <c r="J98" s="6">
        <v>39.6</v>
      </c>
      <c r="K98" s="7">
        <v>75160.800000000003</v>
      </c>
      <c r="L98" s="8">
        <v>0.05</v>
      </c>
      <c r="M98" s="7">
        <v>71402.760000000009</v>
      </c>
      <c r="N98" s="8">
        <v>0.49485481589377461</v>
      </c>
      <c r="O98" s="7">
        <v>36068.760345892631</v>
      </c>
      <c r="P98" s="10">
        <v>8.7499999999999994E-2</v>
      </c>
      <c r="Q98" s="12">
        <v>4</v>
      </c>
      <c r="R98" s="3">
        <v>0</v>
      </c>
      <c r="S98" s="7">
        <v>0</v>
      </c>
      <c r="T98" s="7">
        <v>412000</v>
      </c>
      <c r="U98" s="6">
        <v>217.18356372658516</v>
      </c>
      <c r="V98" s="3"/>
    </row>
    <row r="99" spans="1:22" x14ac:dyDescent="0.35">
      <c r="A99" s="3" t="s">
        <v>419</v>
      </c>
      <c r="B99" s="4" t="s">
        <v>419</v>
      </c>
      <c r="C99" s="3" t="s">
        <v>420</v>
      </c>
      <c r="D99" s="3" t="s">
        <v>199</v>
      </c>
      <c r="E99" s="4" t="s">
        <v>3</v>
      </c>
      <c r="F99" s="3" t="s">
        <v>41</v>
      </c>
      <c r="G99" s="3">
        <v>5942</v>
      </c>
      <c r="H99" s="3">
        <v>1183</v>
      </c>
      <c r="I99" s="5" t="s">
        <v>81</v>
      </c>
      <c r="J99" s="6">
        <v>40</v>
      </c>
      <c r="K99" s="7">
        <v>47320</v>
      </c>
      <c r="L99" s="8">
        <v>0.05</v>
      </c>
      <c r="M99" s="7">
        <v>44954</v>
      </c>
      <c r="N99" s="8">
        <v>0.48962963674463217</v>
      </c>
      <c r="O99" s="7">
        <v>22943.189309781807</v>
      </c>
      <c r="P99" s="10">
        <v>0.09</v>
      </c>
      <c r="Q99" s="12">
        <v>4</v>
      </c>
      <c r="R99" s="3">
        <v>1210</v>
      </c>
      <c r="S99" s="7">
        <v>35695</v>
      </c>
      <c r="T99" s="7">
        <v>291000</v>
      </c>
      <c r="U99" s="6">
        <v>215.4897089300442</v>
      </c>
      <c r="V99" s="3"/>
    </row>
    <row r="100" spans="1:22" x14ac:dyDescent="0.35">
      <c r="A100" s="3" t="s">
        <v>421</v>
      </c>
      <c r="B100" s="4" t="s">
        <v>421</v>
      </c>
      <c r="C100" s="3" t="s">
        <v>422</v>
      </c>
      <c r="D100" s="3" t="s">
        <v>199</v>
      </c>
      <c r="E100" s="4" t="s">
        <v>3</v>
      </c>
      <c r="F100" s="3" t="s">
        <v>34</v>
      </c>
      <c r="G100" s="3">
        <v>8755</v>
      </c>
      <c r="H100" s="3">
        <v>454</v>
      </c>
      <c r="I100" s="5" t="s">
        <v>81</v>
      </c>
      <c r="J100" s="6">
        <v>42.24</v>
      </c>
      <c r="K100" s="7">
        <v>19176.96</v>
      </c>
      <c r="L100" s="8">
        <v>0.05</v>
      </c>
      <c r="M100" s="7">
        <v>18218.112000000001</v>
      </c>
      <c r="N100" s="8">
        <v>0.50027199271673295</v>
      </c>
      <c r="O100" s="7">
        <v>9104.1008062233759</v>
      </c>
      <c r="P100" s="10">
        <v>8.5000000000000006E-2</v>
      </c>
      <c r="Q100" s="12">
        <v>4</v>
      </c>
      <c r="R100" s="3">
        <v>6939</v>
      </c>
      <c r="S100" s="7"/>
      <c r="T100" s="7">
        <v>107000</v>
      </c>
      <c r="U100" s="6">
        <v>235.91865266191695</v>
      </c>
      <c r="V100" s="3"/>
    </row>
    <row r="101" spans="1:22" x14ac:dyDescent="0.35">
      <c r="A101" s="3" t="s">
        <v>423</v>
      </c>
      <c r="B101" s="4" t="s">
        <v>423</v>
      </c>
      <c r="C101" s="3" t="s">
        <v>424</v>
      </c>
      <c r="D101" s="3" t="s">
        <v>199</v>
      </c>
      <c r="E101" s="4" t="s">
        <v>3</v>
      </c>
      <c r="F101" s="3" t="s">
        <v>38</v>
      </c>
      <c r="G101" s="3">
        <v>12552</v>
      </c>
      <c r="H101" s="3">
        <v>6475</v>
      </c>
      <c r="I101" s="5" t="s">
        <v>81</v>
      </c>
      <c r="J101" s="6">
        <v>34.200000000000003</v>
      </c>
      <c r="K101" s="7">
        <v>221445.00000000003</v>
      </c>
      <c r="L101" s="8">
        <v>0.1</v>
      </c>
      <c r="M101" s="7">
        <v>199300.50000000003</v>
      </c>
      <c r="N101" s="8">
        <v>0.47971583988287486</v>
      </c>
      <c r="O101" s="7">
        <v>103692.8932534231</v>
      </c>
      <c r="P101" s="10">
        <v>9.5000000000000001E-2</v>
      </c>
      <c r="Q101" s="12">
        <v>4</v>
      </c>
      <c r="R101" s="3">
        <v>0</v>
      </c>
      <c r="S101" s="7">
        <v>0</v>
      </c>
      <c r="T101" s="7">
        <v>1092000</v>
      </c>
      <c r="U101" s="6">
        <v>168.57206787794854</v>
      </c>
      <c r="V101" s="3"/>
    </row>
    <row r="102" spans="1:22" x14ac:dyDescent="0.35">
      <c r="A102" s="3" t="s">
        <v>425</v>
      </c>
      <c r="B102" s="4" t="s">
        <v>425</v>
      </c>
      <c r="C102" s="3" t="s">
        <v>426</v>
      </c>
      <c r="D102" s="3" t="s">
        <v>427</v>
      </c>
      <c r="E102" s="4" t="s">
        <v>3</v>
      </c>
      <c r="F102" s="3" t="s">
        <v>33</v>
      </c>
      <c r="G102" s="3">
        <v>5195</v>
      </c>
      <c r="H102" s="3">
        <v>4380</v>
      </c>
      <c r="I102" s="5" t="s">
        <v>81</v>
      </c>
      <c r="J102" s="6">
        <v>36</v>
      </c>
      <c r="K102" s="7">
        <v>157680</v>
      </c>
      <c r="L102" s="8">
        <v>0.05</v>
      </c>
      <c r="M102" s="7">
        <v>149796</v>
      </c>
      <c r="N102" s="8">
        <v>0.4973112819725542</v>
      </c>
      <c r="O102" s="7">
        <v>75300.759205639275</v>
      </c>
      <c r="P102" s="10">
        <v>8.7499999999999994E-2</v>
      </c>
      <c r="Q102" s="12">
        <v>4</v>
      </c>
      <c r="R102" s="3">
        <v>0</v>
      </c>
      <c r="S102" s="7">
        <v>0</v>
      </c>
      <c r="T102" s="7">
        <v>861000</v>
      </c>
      <c r="U102" s="6">
        <v>196.47947607472744</v>
      </c>
      <c r="V102" s="3"/>
    </row>
    <row r="103" spans="1:22" x14ac:dyDescent="0.35">
      <c r="A103" s="3" t="s">
        <v>428</v>
      </c>
      <c r="B103" s="4" t="s">
        <v>428</v>
      </c>
      <c r="C103" s="3" t="s">
        <v>429</v>
      </c>
      <c r="D103" s="3" t="s">
        <v>427</v>
      </c>
      <c r="E103" s="4" t="s">
        <v>3</v>
      </c>
      <c r="F103" s="3" t="s">
        <v>39</v>
      </c>
      <c r="G103" s="3">
        <v>16380</v>
      </c>
      <c r="H103" s="3">
        <v>16325</v>
      </c>
      <c r="I103" s="5" t="s">
        <v>81</v>
      </c>
      <c r="J103" s="6">
        <v>38</v>
      </c>
      <c r="K103" s="7">
        <v>620350</v>
      </c>
      <c r="L103" s="8">
        <v>0.05</v>
      </c>
      <c r="M103" s="7">
        <v>589332.5</v>
      </c>
      <c r="N103" s="8">
        <v>0.49731045267783169</v>
      </c>
      <c r="O103" s="7">
        <v>296251.28764724178</v>
      </c>
      <c r="P103" s="10">
        <v>8.7499999999999994E-2</v>
      </c>
      <c r="Q103" s="12">
        <v>4</v>
      </c>
      <c r="R103" s="3">
        <v>0</v>
      </c>
      <c r="S103" s="7">
        <v>0</v>
      </c>
      <c r="T103" s="7">
        <v>3386000</v>
      </c>
      <c r="U103" s="6">
        <v>207.39534466663176</v>
      </c>
      <c r="V103" s="3"/>
    </row>
    <row r="104" spans="1:22" x14ac:dyDescent="0.35">
      <c r="A104" s="3" t="s">
        <v>430</v>
      </c>
      <c r="B104" s="4" t="s">
        <v>430</v>
      </c>
      <c r="C104" s="3" t="s">
        <v>431</v>
      </c>
      <c r="D104" s="3" t="s">
        <v>427</v>
      </c>
      <c r="E104" s="4" t="s">
        <v>3</v>
      </c>
      <c r="F104" s="3" t="s">
        <v>39</v>
      </c>
      <c r="G104" s="3">
        <v>34374</v>
      </c>
      <c r="H104" s="3">
        <v>36464</v>
      </c>
      <c r="I104" s="5" t="s">
        <v>81</v>
      </c>
      <c r="J104" s="6">
        <v>33.858000000000004</v>
      </c>
      <c r="K104" s="7">
        <v>1234598.1120000002</v>
      </c>
      <c r="L104" s="8">
        <v>0.05</v>
      </c>
      <c r="M104" s="7">
        <v>1172868.2064000005</v>
      </c>
      <c r="N104" s="8">
        <v>0.5098776913608859</v>
      </c>
      <c r="O104" s="7">
        <v>574848.87305018515</v>
      </c>
      <c r="P104" s="10">
        <v>8.7499999999999994E-2</v>
      </c>
      <c r="Q104" s="12">
        <v>4</v>
      </c>
      <c r="R104" s="3">
        <v>0</v>
      </c>
      <c r="S104" s="7">
        <v>0</v>
      </c>
      <c r="T104" s="7">
        <v>6570000</v>
      </c>
      <c r="U104" s="6">
        <v>180.1695207955197</v>
      </c>
      <c r="V104" s="3"/>
    </row>
    <row r="105" spans="1:22" x14ac:dyDescent="0.35">
      <c r="A105" s="3" t="s">
        <v>432</v>
      </c>
      <c r="B105" s="4" t="s">
        <v>432</v>
      </c>
      <c r="C105" s="3" t="s">
        <v>433</v>
      </c>
      <c r="D105" s="3" t="s">
        <v>427</v>
      </c>
      <c r="E105" s="4" t="s">
        <v>3</v>
      </c>
      <c r="F105" s="3" t="s">
        <v>207</v>
      </c>
      <c r="G105" s="3">
        <v>11750</v>
      </c>
      <c r="H105" s="3">
        <v>9996</v>
      </c>
      <c r="I105" s="5" t="s">
        <v>81</v>
      </c>
      <c r="J105" s="6">
        <v>38.4</v>
      </c>
      <c r="K105" s="7">
        <v>383846.40000000002</v>
      </c>
      <c r="L105" s="8">
        <v>0.05</v>
      </c>
      <c r="M105" s="7">
        <v>364654.08000000002</v>
      </c>
      <c r="N105" s="8">
        <v>0.50274558431654637</v>
      </c>
      <c r="O105" s="7">
        <v>181325.85147698733</v>
      </c>
      <c r="P105" s="10">
        <v>8.5000000000000006E-2</v>
      </c>
      <c r="Q105" s="12">
        <v>4</v>
      </c>
      <c r="R105" s="3">
        <v>0</v>
      </c>
      <c r="S105" s="7">
        <v>0</v>
      </c>
      <c r="T105" s="7">
        <v>2133000</v>
      </c>
      <c r="U105" s="6">
        <v>213.40989510743984</v>
      </c>
      <c r="V105" s="3"/>
    </row>
    <row r="106" spans="1:22" x14ac:dyDescent="0.35">
      <c r="A106" s="3" t="s">
        <v>434</v>
      </c>
      <c r="B106" s="4" t="s">
        <v>434</v>
      </c>
      <c r="C106" s="3" t="s">
        <v>435</v>
      </c>
      <c r="D106" s="3" t="s">
        <v>436</v>
      </c>
      <c r="E106" s="4" t="s">
        <v>3</v>
      </c>
      <c r="F106" s="3" t="s">
        <v>37</v>
      </c>
      <c r="G106" s="3">
        <v>11340</v>
      </c>
      <c r="H106" s="3">
        <v>8400</v>
      </c>
      <c r="I106" s="5" t="s">
        <v>81</v>
      </c>
      <c r="J106" s="6">
        <v>33.660000000000004</v>
      </c>
      <c r="K106" s="7">
        <v>282744.00000000006</v>
      </c>
      <c r="L106" s="8">
        <v>0.05</v>
      </c>
      <c r="M106" s="7">
        <v>268606.80000000005</v>
      </c>
      <c r="N106" s="8">
        <v>0.49206691744503783</v>
      </c>
      <c r="O106" s="7">
        <v>136434.27991922424</v>
      </c>
      <c r="P106" s="10">
        <v>0.09</v>
      </c>
      <c r="Q106" s="12">
        <v>4</v>
      </c>
      <c r="R106" s="3">
        <v>0</v>
      </c>
      <c r="S106" s="7">
        <v>0</v>
      </c>
      <c r="T106" s="7">
        <v>1516000</v>
      </c>
      <c r="U106" s="6">
        <v>180.46862423177811</v>
      </c>
      <c r="V106" s="3"/>
    </row>
    <row r="107" spans="1:22" x14ac:dyDescent="0.35">
      <c r="A107" s="3" t="s">
        <v>437</v>
      </c>
      <c r="B107" s="4" t="s">
        <v>437</v>
      </c>
      <c r="C107" s="3" t="s">
        <v>438</v>
      </c>
      <c r="D107" s="3" t="s">
        <v>427</v>
      </c>
      <c r="E107" s="4" t="s">
        <v>3</v>
      </c>
      <c r="F107" s="3" t="s">
        <v>33</v>
      </c>
      <c r="G107" s="3">
        <v>10720</v>
      </c>
      <c r="H107" s="3">
        <v>7775</v>
      </c>
      <c r="I107" s="5" t="s">
        <v>81</v>
      </c>
      <c r="J107" s="6">
        <v>32.4</v>
      </c>
      <c r="K107" s="7">
        <v>251910</v>
      </c>
      <c r="L107" s="8">
        <v>0.05</v>
      </c>
      <c r="M107" s="7">
        <v>239314.5</v>
      </c>
      <c r="N107" s="8">
        <v>0.49731072785317781</v>
      </c>
      <c r="O107" s="7">
        <v>120300.83181918066</v>
      </c>
      <c r="P107" s="10">
        <v>8.7499999999999994E-2</v>
      </c>
      <c r="Q107" s="12">
        <v>4</v>
      </c>
      <c r="R107" s="3">
        <v>0</v>
      </c>
      <c r="S107" s="7">
        <v>0</v>
      </c>
      <c r="T107" s="7">
        <v>1375000</v>
      </c>
      <c r="U107" s="6">
        <v>176.83172339061929</v>
      </c>
      <c r="V107" s="3"/>
    </row>
    <row r="108" spans="1:22" x14ac:dyDescent="0.35">
      <c r="A108" s="3" t="s">
        <v>439</v>
      </c>
      <c r="B108" s="4" t="s">
        <v>439</v>
      </c>
      <c r="C108" s="3" t="s">
        <v>440</v>
      </c>
      <c r="D108" s="3" t="s">
        <v>427</v>
      </c>
      <c r="E108" s="4" t="s">
        <v>3</v>
      </c>
      <c r="F108" s="3" t="s">
        <v>34</v>
      </c>
      <c r="G108" s="3">
        <v>8040</v>
      </c>
      <c r="H108" s="3">
        <v>4092</v>
      </c>
      <c r="I108" s="5" t="s">
        <v>81</v>
      </c>
      <c r="J108" s="6">
        <v>35.200000000000003</v>
      </c>
      <c r="K108" s="7">
        <v>144038.40000000002</v>
      </c>
      <c r="L108" s="8">
        <v>0.05</v>
      </c>
      <c r="M108" s="7">
        <v>136836.48000000001</v>
      </c>
      <c r="N108" s="8">
        <v>0.50274570632301907</v>
      </c>
      <c r="O108" s="7">
        <v>68042.527211644338</v>
      </c>
      <c r="P108" s="10">
        <v>8.5000000000000006E-2</v>
      </c>
      <c r="Q108" s="12">
        <v>4</v>
      </c>
      <c r="R108" s="3">
        <v>0</v>
      </c>
      <c r="S108" s="7">
        <v>0</v>
      </c>
      <c r="T108" s="7">
        <v>801000</v>
      </c>
      <c r="U108" s="6">
        <v>195.62568918303816</v>
      </c>
      <c r="V108" s="3"/>
    </row>
    <row r="109" spans="1:22" x14ac:dyDescent="0.35">
      <c r="A109" s="3" t="s">
        <v>441</v>
      </c>
      <c r="B109" s="4" t="s">
        <v>441</v>
      </c>
      <c r="C109" s="3" t="s">
        <v>442</v>
      </c>
      <c r="D109" s="3" t="s">
        <v>427</v>
      </c>
      <c r="E109" s="4" t="s">
        <v>3</v>
      </c>
      <c r="F109" s="3" t="s">
        <v>33</v>
      </c>
      <c r="G109" s="3">
        <v>15050</v>
      </c>
      <c r="H109" s="3">
        <v>14798</v>
      </c>
      <c r="I109" s="5" t="s">
        <v>81</v>
      </c>
      <c r="J109" s="6">
        <v>29.16</v>
      </c>
      <c r="K109" s="7">
        <v>431509.68</v>
      </c>
      <c r="L109" s="8">
        <v>0.05</v>
      </c>
      <c r="M109" s="7">
        <v>409934.196</v>
      </c>
      <c r="N109" s="8">
        <v>0.50987797055641837</v>
      </c>
      <c r="O109" s="7">
        <v>200917.78008184297</v>
      </c>
      <c r="P109" s="10">
        <v>8.7499999999999994E-2</v>
      </c>
      <c r="Q109" s="12">
        <v>4</v>
      </c>
      <c r="R109" s="3">
        <v>0</v>
      </c>
      <c r="S109" s="7">
        <v>0</v>
      </c>
      <c r="T109" s="7">
        <v>2296000</v>
      </c>
      <c r="U109" s="6">
        <v>155.16983382452682</v>
      </c>
      <c r="V109" s="3"/>
    </row>
    <row r="110" spans="1:22" x14ac:dyDescent="0.35">
      <c r="A110" s="3" t="s">
        <v>443</v>
      </c>
      <c r="B110" s="4" t="s">
        <v>443</v>
      </c>
      <c r="C110" s="3" t="s">
        <v>444</v>
      </c>
      <c r="D110" s="3" t="s">
        <v>427</v>
      </c>
      <c r="E110" s="4" t="s">
        <v>3</v>
      </c>
      <c r="F110" s="3" t="s">
        <v>36</v>
      </c>
      <c r="G110" s="3">
        <v>5413</v>
      </c>
      <c r="H110" s="3">
        <v>4519</v>
      </c>
      <c r="I110" s="5" t="s">
        <v>81</v>
      </c>
      <c r="J110" s="6">
        <v>44</v>
      </c>
      <c r="K110" s="7">
        <v>198836</v>
      </c>
      <c r="L110" s="8">
        <v>0.1</v>
      </c>
      <c r="M110" s="7">
        <v>178952.4</v>
      </c>
      <c r="N110" s="8">
        <v>0.49206714808498592</v>
      </c>
      <c r="O110" s="7">
        <v>90895.802889036364</v>
      </c>
      <c r="P110" s="10">
        <v>0.09</v>
      </c>
      <c r="Q110" s="12">
        <v>4</v>
      </c>
      <c r="R110" s="3">
        <v>0</v>
      </c>
      <c r="S110" s="7">
        <v>0</v>
      </c>
      <c r="T110" s="7">
        <v>1010000</v>
      </c>
      <c r="U110" s="6">
        <v>223.4904548426062</v>
      </c>
      <c r="V110" s="3"/>
    </row>
    <row r="111" spans="1:22" x14ac:dyDescent="0.35">
      <c r="A111" s="3" t="s">
        <v>445</v>
      </c>
      <c r="B111" s="4" t="s">
        <v>445</v>
      </c>
      <c r="C111" s="3" t="s">
        <v>446</v>
      </c>
      <c r="D111" s="3" t="s">
        <v>427</v>
      </c>
      <c r="E111" s="4" t="s">
        <v>3</v>
      </c>
      <c r="F111" s="3" t="s">
        <v>34</v>
      </c>
      <c r="G111" s="3">
        <v>9664</v>
      </c>
      <c r="H111" s="3">
        <v>5635</v>
      </c>
      <c r="I111" s="5" t="s">
        <v>81</v>
      </c>
      <c r="J111" s="6">
        <v>31.680000000000003</v>
      </c>
      <c r="K111" s="7">
        <v>178516.80000000002</v>
      </c>
      <c r="L111" s="8">
        <v>0.05</v>
      </c>
      <c r="M111" s="7">
        <v>169590.96000000002</v>
      </c>
      <c r="N111" s="8">
        <v>0.50274600990316876</v>
      </c>
      <c r="O111" s="7">
        <v>84329.78154435211</v>
      </c>
      <c r="P111" s="10">
        <v>8.5000000000000006E-2</v>
      </c>
      <c r="Q111" s="12">
        <v>4</v>
      </c>
      <c r="R111" s="3">
        <v>0</v>
      </c>
      <c r="S111" s="7">
        <v>0</v>
      </c>
      <c r="T111" s="7">
        <v>992000</v>
      </c>
      <c r="U111" s="6">
        <v>176.06301277593218</v>
      </c>
      <c r="V111" s="3"/>
    </row>
    <row r="112" spans="1:22" ht="29" x14ac:dyDescent="0.35">
      <c r="A112" s="3" t="s">
        <v>447</v>
      </c>
      <c r="B112" s="4" t="s">
        <v>448</v>
      </c>
      <c r="C112" s="3" t="s">
        <v>449</v>
      </c>
      <c r="D112" s="3" t="s">
        <v>427</v>
      </c>
      <c r="E112" s="4" t="s">
        <v>8</v>
      </c>
      <c r="F112" s="3" t="s">
        <v>39</v>
      </c>
      <c r="G112" s="3">
        <v>31201</v>
      </c>
      <c r="H112" s="3">
        <v>16870</v>
      </c>
      <c r="I112" s="5" t="s">
        <v>81</v>
      </c>
      <c r="J112" s="6">
        <v>38</v>
      </c>
      <c r="K112" s="7">
        <v>641060</v>
      </c>
      <c r="L112" s="8">
        <v>0.05</v>
      </c>
      <c r="M112" s="7">
        <v>609007</v>
      </c>
      <c r="N112" s="8">
        <v>0.49731045267783169</v>
      </c>
      <c r="O112" s="7">
        <v>306141.45314603177</v>
      </c>
      <c r="P112" s="10">
        <v>8.7499999999999994E-2</v>
      </c>
      <c r="Q112" s="12">
        <v>4</v>
      </c>
      <c r="R112" s="3">
        <v>0</v>
      </c>
      <c r="S112" s="7">
        <v>0</v>
      </c>
      <c r="T112" s="7">
        <v>3499000</v>
      </c>
      <c r="U112" s="6">
        <v>207.39534466663176</v>
      </c>
      <c r="V112" s="3"/>
    </row>
    <row r="113" spans="1:22" x14ac:dyDescent="0.35">
      <c r="A113" s="3" t="s">
        <v>450</v>
      </c>
      <c r="B113" s="4" t="s">
        <v>450</v>
      </c>
      <c r="C113" s="3" t="s">
        <v>451</v>
      </c>
      <c r="D113" s="3" t="s">
        <v>436</v>
      </c>
      <c r="E113" s="4" t="s">
        <v>3</v>
      </c>
      <c r="F113" s="3" t="s">
        <v>33</v>
      </c>
      <c r="G113" s="3">
        <v>4527</v>
      </c>
      <c r="H113" s="3">
        <v>4410</v>
      </c>
      <c r="I113" s="5" t="s">
        <v>81</v>
      </c>
      <c r="J113" s="6">
        <v>47.52</v>
      </c>
      <c r="K113" s="7">
        <v>209563.2</v>
      </c>
      <c r="L113" s="8">
        <v>0.05</v>
      </c>
      <c r="M113" s="7">
        <v>199085.04</v>
      </c>
      <c r="N113" s="8">
        <v>0.48474411471539947</v>
      </c>
      <c r="O113" s="7">
        <v>102579.73853212011</v>
      </c>
      <c r="P113" s="10">
        <v>8.7499999999999994E-2</v>
      </c>
      <c r="Q113" s="12">
        <v>4</v>
      </c>
      <c r="R113" s="3">
        <v>0</v>
      </c>
      <c r="S113" s="7">
        <v>0</v>
      </c>
      <c r="T113" s="7">
        <v>1172000</v>
      </c>
      <c r="U113" s="6">
        <v>265.83670497472008</v>
      </c>
      <c r="V113" s="3"/>
    </row>
    <row r="114" spans="1:22" ht="29" x14ac:dyDescent="0.35">
      <c r="A114" s="3" t="s">
        <v>452</v>
      </c>
      <c r="B114" s="4" t="s">
        <v>453</v>
      </c>
      <c r="C114" s="3" t="s">
        <v>454</v>
      </c>
      <c r="D114" s="3" t="s">
        <v>427</v>
      </c>
      <c r="E114" s="4" t="s">
        <v>63</v>
      </c>
      <c r="F114" s="3" t="s">
        <v>33</v>
      </c>
      <c r="G114" s="3">
        <v>9450</v>
      </c>
      <c r="H114" s="3">
        <v>7874</v>
      </c>
      <c r="I114" s="5" t="s">
        <v>81</v>
      </c>
      <c r="J114" s="6">
        <v>32.4</v>
      </c>
      <c r="K114" s="7">
        <v>255117.6</v>
      </c>
      <c r="L114" s="8">
        <v>0.05</v>
      </c>
      <c r="M114" s="7">
        <v>242361.71999999997</v>
      </c>
      <c r="N114" s="8">
        <v>0.49731060644615166</v>
      </c>
      <c r="O114" s="7">
        <v>121832.66604746756</v>
      </c>
      <c r="P114" s="10">
        <v>8.7499999999999994E-2</v>
      </c>
      <c r="Q114" s="12">
        <v>4</v>
      </c>
      <c r="R114" s="3">
        <v>0</v>
      </c>
      <c r="S114" s="7">
        <v>0</v>
      </c>
      <c r="T114" s="7">
        <v>1392000</v>
      </c>
      <c r="U114" s="6">
        <v>176.83176609814228</v>
      </c>
      <c r="V114" s="3"/>
    </row>
    <row r="115" spans="1:22" x14ac:dyDescent="0.35">
      <c r="A115" s="3" t="s">
        <v>455</v>
      </c>
      <c r="B115" s="4" t="s">
        <v>455</v>
      </c>
      <c r="C115" s="3" t="s">
        <v>456</v>
      </c>
      <c r="D115" s="3" t="s">
        <v>427</v>
      </c>
      <c r="E115" s="4" t="s">
        <v>3</v>
      </c>
      <c r="F115" s="3" t="s">
        <v>33</v>
      </c>
      <c r="G115" s="3">
        <v>6978</v>
      </c>
      <c r="H115" s="3">
        <v>5900</v>
      </c>
      <c r="I115" s="5" t="s">
        <v>81</v>
      </c>
      <c r="J115" s="6">
        <v>32.4</v>
      </c>
      <c r="K115" s="7">
        <v>191160</v>
      </c>
      <c r="L115" s="8">
        <v>0.05</v>
      </c>
      <c r="M115" s="7">
        <v>181602</v>
      </c>
      <c r="N115" s="8">
        <v>0.49731024746222041</v>
      </c>
      <c r="O115" s="7">
        <v>91289.464440365846</v>
      </c>
      <c r="P115" s="10">
        <v>8.7499999999999994E-2</v>
      </c>
      <c r="Q115" s="12">
        <v>4</v>
      </c>
      <c r="R115" s="3">
        <v>0</v>
      </c>
      <c r="S115" s="7">
        <v>0</v>
      </c>
      <c r="T115" s="7">
        <v>1043000</v>
      </c>
      <c r="U115" s="6">
        <v>176.83189237843263</v>
      </c>
      <c r="V115" s="3"/>
    </row>
    <row r="116" spans="1:22" x14ac:dyDescent="0.35">
      <c r="A116" s="3" t="s">
        <v>457</v>
      </c>
      <c r="B116" s="4" t="s">
        <v>457</v>
      </c>
      <c r="C116" s="3" t="s">
        <v>458</v>
      </c>
      <c r="D116" s="3" t="s">
        <v>436</v>
      </c>
      <c r="E116" s="4" t="s">
        <v>3</v>
      </c>
      <c r="F116" s="3" t="s">
        <v>34</v>
      </c>
      <c r="G116" s="3">
        <v>7500</v>
      </c>
      <c r="H116" s="3">
        <v>1320</v>
      </c>
      <c r="I116" s="5" t="s">
        <v>81</v>
      </c>
      <c r="J116" s="6">
        <v>35.200000000000003</v>
      </c>
      <c r="K116" s="7">
        <v>46464.000000000007</v>
      </c>
      <c r="L116" s="8">
        <v>0.05</v>
      </c>
      <c r="M116" s="7">
        <v>44140.80000000001</v>
      </c>
      <c r="N116" s="8">
        <v>0.50274482286548927</v>
      </c>
      <c r="O116" s="7">
        <v>21949.241322859016</v>
      </c>
      <c r="P116" s="10">
        <v>8.5000000000000006E-2</v>
      </c>
      <c r="Q116" s="12">
        <v>4</v>
      </c>
      <c r="R116" s="3">
        <v>2220</v>
      </c>
      <c r="S116" s="7">
        <v>88800</v>
      </c>
      <c r="T116" s="7">
        <v>347000</v>
      </c>
      <c r="U116" s="6">
        <v>195.62603674562399</v>
      </c>
      <c r="V116" s="3"/>
    </row>
    <row r="117" spans="1:22" x14ac:dyDescent="0.35">
      <c r="A117" s="3" t="s">
        <v>459</v>
      </c>
      <c r="B117" s="4" t="s">
        <v>459</v>
      </c>
      <c r="C117" s="3" t="s">
        <v>460</v>
      </c>
      <c r="D117" s="3" t="s">
        <v>436</v>
      </c>
      <c r="E117" s="4" t="s">
        <v>3</v>
      </c>
      <c r="F117" s="3" t="s">
        <v>34</v>
      </c>
      <c r="G117" s="3">
        <v>9000</v>
      </c>
      <c r="H117" s="3">
        <v>7624</v>
      </c>
      <c r="I117" s="5" t="s">
        <v>81</v>
      </c>
      <c r="J117" s="6">
        <v>31.680000000000003</v>
      </c>
      <c r="K117" s="7">
        <v>241528.32000000004</v>
      </c>
      <c r="L117" s="8">
        <v>0.05</v>
      </c>
      <c r="M117" s="7">
        <v>229451.90400000004</v>
      </c>
      <c r="N117" s="8">
        <v>0.50274554635761437</v>
      </c>
      <c r="O117" s="7">
        <v>114095.98116072516</v>
      </c>
      <c r="P117" s="10">
        <v>8.5000000000000006E-2</v>
      </c>
      <c r="Q117" s="12">
        <v>4</v>
      </c>
      <c r="R117" s="3">
        <v>0</v>
      </c>
      <c r="S117" s="7">
        <v>0</v>
      </c>
      <c r="T117" s="7">
        <v>1342000</v>
      </c>
      <c r="U117" s="6">
        <v>176.06317690377932</v>
      </c>
      <c r="V117" s="3"/>
    </row>
    <row r="118" spans="1:22" x14ac:dyDescent="0.35">
      <c r="A118" s="3" t="s">
        <v>461</v>
      </c>
      <c r="B118" s="4" t="s">
        <v>461</v>
      </c>
      <c r="C118" s="3" t="s">
        <v>462</v>
      </c>
      <c r="D118" s="3" t="s">
        <v>427</v>
      </c>
      <c r="E118" s="4" t="s">
        <v>3</v>
      </c>
      <c r="F118" s="3" t="s">
        <v>34</v>
      </c>
      <c r="G118" s="3">
        <v>1645</v>
      </c>
      <c r="H118" s="3">
        <v>1682</v>
      </c>
      <c r="I118" s="5" t="s">
        <v>81</v>
      </c>
      <c r="J118" s="6">
        <v>35.200000000000003</v>
      </c>
      <c r="K118" s="7">
        <v>59206.400000000001</v>
      </c>
      <c r="L118" s="8">
        <v>0.05</v>
      </c>
      <c r="M118" s="7">
        <v>56246.080000000002</v>
      </c>
      <c r="N118" s="8">
        <v>0.50274773721366295</v>
      </c>
      <c r="O118" s="7">
        <v>27968.490552861334</v>
      </c>
      <c r="P118" s="10">
        <v>8.5000000000000006E-2</v>
      </c>
      <c r="Q118" s="12">
        <v>4</v>
      </c>
      <c r="R118" s="3">
        <v>0</v>
      </c>
      <c r="S118" s="7">
        <v>0</v>
      </c>
      <c r="T118" s="7">
        <v>329000</v>
      </c>
      <c r="U118" s="6">
        <v>195.62489020676605</v>
      </c>
      <c r="V118" s="3"/>
    </row>
    <row r="119" spans="1:22" x14ac:dyDescent="0.35">
      <c r="A119" s="3" t="s">
        <v>463</v>
      </c>
      <c r="B119" s="4" t="s">
        <v>463</v>
      </c>
      <c r="C119" s="3" t="s">
        <v>464</v>
      </c>
      <c r="D119" s="3" t="s">
        <v>427</v>
      </c>
      <c r="E119" s="4" t="s">
        <v>3</v>
      </c>
      <c r="F119" s="3" t="s">
        <v>37</v>
      </c>
      <c r="G119" s="3">
        <v>8960</v>
      </c>
      <c r="H119" s="3">
        <v>7416</v>
      </c>
      <c r="I119" s="5" t="s">
        <v>81</v>
      </c>
      <c r="J119" s="6">
        <v>40.392000000000003</v>
      </c>
      <c r="K119" s="7">
        <v>299547.07200000004</v>
      </c>
      <c r="L119" s="8">
        <v>0.05</v>
      </c>
      <c r="M119" s="7">
        <v>284569.71840000001</v>
      </c>
      <c r="N119" s="8">
        <v>0.47936859038116386</v>
      </c>
      <c r="O119" s="7">
        <v>148155.93362542728</v>
      </c>
      <c r="P119" s="10">
        <v>0.09</v>
      </c>
      <c r="Q119" s="12">
        <v>4</v>
      </c>
      <c r="R119" s="3">
        <v>0</v>
      </c>
      <c r="S119" s="7">
        <v>0</v>
      </c>
      <c r="T119" s="7">
        <v>1646000</v>
      </c>
      <c r="U119" s="6">
        <v>221.97640780508704</v>
      </c>
      <c r="V119" s="3"/>
    </row>
    <row r="120" spans="1:22" x14ac:dyDescent="0.35">
      <c r="A120" s="3" t="s">
        <v>465</v>
      </c>
      <c r="B120" s="4" t="s">
        <v>465</v>
      </c>
      <c r="C120" s="3" t="s">
        <v>466</v>
      </c>
      <c r="D120" s="3" t="s">
        <v>199</v>
      </c>
      <c r="E120" s="4" t="s">
        <v>3</v>
      </c>
      <c r="F120" s="3" t="s">
        <v>36</v>
      </c>
      <c r="G120" s="3">
        <v>6157</v>
      </c>
      <c r="H120" s="3">
        <v>5392</v>
      </c>
      <c r="I120" s="5" t="s">
        <v>81</v>
      </c>
      <c r="J120" s="6">
        <v>36</v>
      </c>
      <c r="K120" s="7">
        <v>194112</v>
      </c>
      <c r="L120" s="8">
        <v>0.1</v>
      </c>
      <c r="M120" s="7">
        <v>174700.79999999999</v>
      </c>
      <c r="N120" s="8">
        <v>0.48963002195368072</v>
      </c>
      <c r="O120" s="7">
        <v>89162.043460674409</v>
      </c>
      <c r="P120" s="10">
        <v>0.09</v>
      </c>
      <c r="Q120" s="12">
        <v>4</v>
      </c>
      <c r="R120" s="3">
        <v>0</v>
      </c>
      <c r="S120" s="7">
        <v>0</v>
      </c>
      <c r="T120" s="7">
        <v>991000</v>
      </c>
      <c r="U120" s="6">
        <v>183.73319209667497</v>
      </c>
      <c r="V120" s="3"/>
    </row>
    <row r="121" spans="1:22" x14ac:dyDescent="0.35">
      <c r="A121" s="3" t="s">
        <v>467</v>
      </c>
      <c r="B121" s="4" t="s">
        <v>467</v>
      </c>
      <c r="C121" s="3" t="s">
        <v>468</v>
      </c>
      <c r="D121" s="3" t="s">
        <v>469</v>
      </c>
      <c r="E121" s="4" t="s">
        <v>3</v>
      </c>
      <c r="F121" s="3" t="s">
        <v>35</v>
      </c>
      <c r="G121" s="3">
        <v>5080</v>
      </c>
      <c r="H121" s="3">
        <v>4231</v>
      </c>
      <c r="I121" s="5" t="s">
        <v>81</v>
      </c>
      <c r="J121" s="6">
        <v>34.200000000000003</v>
      </c>
      <c r="K121" s="7">
        <v>144700.20000000001</v>
      </c>
      <c r="L121" s="8">
        <v>0.15</v>
      </c>
      <c r="M121" s="7">
        <v>122995.17</v>
      </c>
      <c r="N121" s="8">
        <v>0.47873640825603497</v>
      </c>
      <c r="O121" s="7">
        <v>64112.904081359578</v>
      </c>
      <c r="P121" s="10">
        <v>9.7500000000000003E-2</v>
      </c>
      <c r="Q121" s="12">
        <v>4</v>
      </c>
      <c r="R121" s="3">
        <v>0</v>
      </c>
      <c r="S121" s="7">
        <v>0</v>
      </c>
      <c r="T121" s="7">
        <v>658000</v>
      </c>
      <c r="U121" s="6">
        <v>155.41674473843142</v>
      </c>
      <c r="V121" s="3"/>
    </row>
    <row r="122" spans="1:22" x14ac:dyDescent="0.35">
      <c r="A122" s="3" t="s">
        <v>470</v>
      </c>
      <c r="B122" s="4" t="s">
        <v>470</v>
      </c>
      <c r="C122" s="3" t="s">
        <v>471</v>
      </c>
      <c r="D122" s="3" t="s">
        <v>469</v>
      </c>
      <c r="E122" s="4" t="s">
        <v>3</v>
      </c>
      <c r="F122" s="3" t="s">
        <v>34</v>
      </c>
      <c r="G122" s="3">
        <v>1625</v>
      </c>
      <c r="H122" s="3">
        <v>1625</v>
      </c>
      <c r="I122" s="5" t="s">
        <v>81</v>
      </c>
      <c r="J122" s="6">
        <v>31.680000000000003</v>
      </c>
      <c r="K122" s="7">
        <v>51480.000000000007</v>
      </c>
      <c r="L122" s="8">
        <v>0.05</v>
      </c>
      <c r="M122" s="7">
        <v>48906.000000000007</v>
      </c>
      <c r="N122" s="8">
        <v>0.50414326930799613</v>
      </c>
      <c r="O122" s="7">
        <v>24250.369271223142</v>
      </c>
      <c r="P122" s="10">
        <v>8.5000000000000006E-2</v>
      </c>
      <c r="Q122" s="12">
        <v>4</v>
      </c>
      <c r="R122" s="3">
        <v>0</v>
      </c>
      <c r="S122" s="7">
        <v>0</v>
      </c>
      <c r="T122" s="7">
        <v>285000</v>
      </c>
      <c r="U122" s="6">
        <v>175.56828431654762</v>
      </c>
      <c r="V122" s="3"/>
    </row>
    <row r="123" spans="1:22" ht="29" x14ac:dyDescent="0.35">
      <c r="A123" s="3" t="s">
        <v>472</v>
      </c>
      <c r="B123" s="4" t="s">
        <v>473</v>
      </c>
      <c r="C123" s="3" t="s">
        <v>474</v>
      </c>
      <c r="D123" s="3" t="s">
        <v>436</v>
      </c>
      <c r="E123" s="4" t="s">
        <v>8</v>
      </c>
      <c r="F123" s="3" t="s">
        <v>33</v>
      </c>
      <c r="G123" s="3">
        <v>10200</v>
      </c>
      <c r="H123" s="3">
        <v>16107</v>
      </c>
      <c r="I123" s="5" t="s">
        <v>81</v>
      </c>
      <c r="J123" s="6">
        <v>32.076000000000001</v>
      </c>
      <c r="K123" s="7">
        <v>516648.13199999998</v>
      </c>
      <c r="L123" s="8">
        <v>0.05</v>
      </c>
      <c r="M123" s="7">
        <v>490815.7254</v>
      </c>
      <c r="N123" s="8">
        <v>0.50987783493932071</v>
      </c>
      <c r="O123" s="7">
        <v>240559.66597887583</v>
      </c>
      <c r="P123" s="10">
        <v>8.7499999999999994E-2</v>
      </c>
      <c r="Q123" s="12">
        <v>4</v>
      </c>
      <c r="R123" s="3">
        <v>0</v>
      </c>
      <c r="S123" s="7">
        <v>0</v>
      </c>
      <c r="T123" s="7">
        <v>2749000</v>
      </c>
      <c r="U123" s="6">
        <v>170.68686443613748</v>
      </c>
      <c r="V123" s="3"/>
    </row>
    <row r="124" spans="1:22" x14ac:dyDescent="0.35">
      <c r="A124" s="3" t="s">
        <v>475</v>
      </c>
      <c r="B124" s="4" t="s">
        <v>475</v>
      </c>
      <c r="C124" s="3" t="s">
        <v>476</v>
      </c>
      <c r="D124" s="3" t="s">
        <v>436</v>
      </c>
      <c r="E124" s="4" t="s">
        <v>3</v>
      </c>
      <c r="F124" s="3" t="s">
        <v>33</v>
      </c>
      <c r="G124" s="3">
        <v>21581</v>
      </c>
      <c r="H124" s="3">
        <v>15840</v>
      </c>
      <c r="I124" s="5" t="s">
        <v>81</v>
      </c>
      <c r="J124" s="6">
        <v>35.64</v>
      </c>
      <c r="K124" s="7">
        <v>564537.59999999998</v>
      </c>
      <c r="L124" s="8">
        <v>0.05</v>
      </c>
      <c r="M124" s="7">
        <v>536310.72</v>
      </c>
      <c r="N124" s="8">
        <v>0.49731045267783169</v>
      </c>
      <c r="O124" s="7">
        <v>269597.79306082614</v>
      </c>
      <c r="P124" s="10">
        <v>8.7499999999999994E-2</v>
      </c>
      <c r="Q124" s="12">
        <v>4</v>
      </c>
      <c r="R124" s="3">
        <v>0</v>
      </c>
      <c r="S124" s="7">
        <v>0</v>
      </c>
      <c r="T124" s="7">
        <v>3081000</v>
      </c>
      <c r="U124" s="6">
        <v>194.5150022083883</v>
      </c>
      <c r="V124" s="3"/>
    </row>
    <row r="125" spans="1:22" x14ac:dyDescent="0.35">
      <c r="A125" s="3" t="s">
        <v>477</v>
      </c>
      <c r="B125" s="4" t="s">
        <v>477</v>
      </c>
      <c r="C125" s="3" t="s">
        <v>478</v>
      </c>
      <c r="D125" s="3" t="s">
        <v>469</v>
      </c>
      <c r="E125" s="4" t="s">
        <v>3</v>
      </c>
      <c r="F125" s="3" t="s">
        <v>33</v>
      </c>
      <c r="G125" s="3">
        <v>9500</v>
      </c>
      <c r="H125" s="3">
        <v>1739</v>
      </c>
      <c r="I125" s="5" t="s">
        <v>81</v>
      </c>
      <c r="J125" s="6">
        <v>39.6</v>
      </c>
      <c r="K125" s="7">
        <v>68864.400000000009</v>
      </c>
      <c r="L125" s="8">
        <v>0.05</v>
      </c>
      <c r="M125" s="7">
        <v>65421.180000000008</v>
      </c>
      <c r="N125" s="8">
        <v>0.49869922621476542</v>
      </c>
      <c r="O125" s="7">
        <v>32795.688155943113</v>
      </c>
      <c r="P125" s="10">
        <v>8.7499999999999994E-2</v>
      </c>
      <c r="Q125" s="12">
        <v>4</v>
      </c>
      <c r="R125" s="3">
        <v>2544</v>
      </c>
      <c r="S125" s="7">
        <v>101760</v>
      </c>
      <c r="T125" s="7">
        <v>477000</v>
      </c>
      <c r="U125" s="6">
        <v>215.53068696914889</v>
      </c>
      <c r="V125" s="3"/>
    </row>
    <row r="126" spans="1:22" x14ac:dyDescent="0.35">
      <c r="A126" s="3" t="s">
        <v>479</v>
      </c>
      <c r="B126" s="4" t="s">
        <v>479</v>
      </c>
      <c r="C126" s="3" t="s">
        <v>480</v>
      </c>
      <c r="D126" s="3" t="s">
        <v>469</v>
      </c>
      <c r="E126" s="4" t="s">
        <v>3</v>
      </c>
      <c r="F126" s="3" t="s">
        <v>33</v>
      </c>
      <c r="G126" s="3">
        <v>11324</v>
      </c>
      <c r="H126" s="3">
        <v>10228</v>
      </c>
      <c r="I126" s="5" t="s">
        <v>81</v>
      </c>
      <c r="J126" s="6">
        <v>32.4</v>
      </c>
      <c r="K126" s="7">
        <v>331387.2</v>
      </c>
      <c r="L126" s="8">
        <v>0.05</v>
      </c>
      <c r="M126" s="7">
        <v>314817.84000000003</v>
      </c>
      <c r="N126" s="8">
        <v>0.49869799680216642</v>
      </c>
      <c r="O126" s="7">
        <v>157818.81383441508</v>
      </c>
      <c r="P126" s="10">
        <v>8.7499999999999994E-2</v>
      </c>
      <c r="Q126" s="12">
        <v>4</v>
      </c>
      <c r="R126" s="3">
        <v>0</v>
      </c>
      <c r="S126" s="7">
        <v>0</v>
      </c>
      <c r="T126" s="7">
        <v>1804000</v>
      </c>
      <c r="U126" s="6">
        <v>176.34372181062079</v>
      </c>
      <c r="V126" s="3"/>
    </row>
    <row r="127" spans="1:22" x14ac:dyDescent="0.35">
      <c r="A127" s="3" t="s">
        <v>481</v>
      </c>
      <c r="B127" s="4" t="s">
        <v>481</v>
      </c>
      <c r="C127" s="3" t="s">
        <v>482</v>
      </c>
      <c r="D127" s="3" t="s">
        <v>483</v>
      </c>
      <c r="E127" s="4" t="s">
        <v>3</v>
      </c>
      <c r="F127" s="3" t="s">
        <v>34</v>
      </c>
      <c r="G127" s="3">
        <v>3911</v>
      </c>
      <c r="H127" s="3">
        <v>3838</v>
      </c>
      <c r="I127" s="5" t="s">
        <v>81</v>
      </c>
      <c r="J127" s="6">
        <v>28.8</v>
      </c>
      <c r="K127" s="7">
        <v>110534.39999999999</v>
      </c>
      <c r="L127" s="8">
        <v>0.05</v>
      </c>
      <c r="M127" s="7">
        <v>105007.67999999999</v>
      </c>
      <c r="N127" s="8">
        <v>0.50653463982695546</v>
      </c>
      <c r="O127" s="7">
        <v>51817.652632135811</v>
      </c>
      <c r="P127" s="10">
        <v>8.5000000000000006E-2</v>
      </c>
      <c r="Q127" s="12">
        <v>4</v>
      </c>
      <c r="R127" s="3">
        <v>0</v>
      </c>
      <c r="S127" s="7">
        <v>0</v>
      </c>
      <c r="T127" s="7">
        <v>610000</v>
      </c>
      <c r="U127" s="6">
        <v>158.83779122746469</v>
      </c>
      <c r="V127" s="3"/>
    </row>
    <row r="128" spans="1:22" x14ac:dyDescent="0.35">
      <c r="A128" s="3" t="s">
        <v>484</v>
      </c>
      <c r="B128" s="4" t="s">
        <v>484</v>
      </c>
      <c r="C128" s="3" t="s">
        <v>485</v>
      </c>
      <c r="D128" s="3" t="s">
        <v>486</v>
      </c>
      <c r="E128" s="4" t="s">
        <v>3</v>
      </c>
      <c r="F128" s="3" t="s">
        <v>33</v>
      </c>
      <c r="G128" s="3">
        <v>8892</v>
      </c>
      <c r="H128" s="3">
        <v>6602</v>
      </c>
      <c r="I128" s="5" t="s">
        <v>81</v>
      </c>
      <c r="J128" s="6">
        <v>32.4</v>
      </c>
      <c r="K128" s="7">
        <v>213904.8</v>
      </c>
      <c r="L128" s="8">
        <v>0.05</v>
      </c>
      <c r="M128" s="7">
        <v>203209.56</v>
      </c>
      <c r="N128" s="8">
        <v>0.50107360670266043</v>
      </c>
      <c r="O128" s="7">
        <v>101386.61285433931</v>
      </c>
      <c r="P128" s="10">
        <v>8.7499999999999994E-2</v>
      </c>
      <c r="Q128" s="12">
        <v>4</v>
      </c>
      <c r="R128" s="3">
        <v>0</v>
      </c>
      <c r="S128" s="7">
        <v>0</v>
      </c>
      <c r="T128" s="7">
        <v>1159000</v>
      </c>
      <c r="U128" s="6">
        <v>175.50805012219556</v>
      </c>
      <c r="V128" s="3"/>
    </row>
    <row r="129" spans="1:22" x14ac:dyDescent="0.35">
      <c r="A129" s="3" t="s">
        <v>487</v>
      </c>
      <c r="B129" s="4" t="s">
        <v>487</v>
      </c>
      <c r="C129" s="3" t="s">
        <v>488</v>
      </c>
      <c r="D129" s="3" t="s">
        <v>469</v>
      </c>
      <c r="E129" s="4" t="s">
        <v>3</v>
      </c>
      <c r="F129" s="3" t="s">
        <v>33</v>
      </c>
      <c r="G129" s="3">
        <v>9000</v>
      </c>
      <c r="H129" s="3">
        <v>7335</v>
      </c>
      <c r="I129" s="5" t="s">
        <v>81</v>
      </c>
      <c r="J129" s="6">
        <v>32.4</v>
      </c>
      <c r="K129" s="7">
        <v>237654</v>
      </c>
      <c r="L129" s="8">
        <v>0.05</v>
      </c>
      <c r="M129" s="7">
        <v>225771.3</v>
      </c>
      <c r="N129" s="8">
        <v>0.49869817994550786</v>
      </c>
      <c r="O129" s="7">
        <v>113179.56360606875</v>
      </c>
      <c r="P129" s="10">
        <v>8.7499999999999994E-2</v>
      </c>
      <c r="Q129" s="12">
        <v>4</v>
      </c>
      <c r="R129" s="3">
        <v>0</v>
      </c>
      <c r="S129" s="7">
        <v>0</v>
      </c>
      <c r="T129" s="7">
        <v>1293000</v>
      </c>
      <c r="U129" s="6">
        <v>176.34365738602594</v>
      </c>
      <c r="V129" s="3"/>
    </row>
    <row r="130" spans="1:22" ht="29" x14ac:dyDescent="0.35">
      <c r="A130" s="3" t="s">
        <v>489</v>
      </c>
      <c r="B130" s="4" t="s">
        <v>490</v>
      </c>
      <c r="C130" s="3" t="s">
        <v>2257</v>
      </c>
      <c r="D130" s="3" t="s">
        <v>469</v>
      </c>
      <c r="E130" s="4" t="s">
        <v>8</v>
      </c>
      <c r="F130" s="3" t="s">
        <v>37</v>
      </c>
      <c r="G130" s="3">
        <v>18500</v>
      </c>
      <c r="H130" s="3">
        <v>11472</v>
      </c>
      <c r="I130" s="5" t="s">
        <v>81</v>
      </c>
      <c r="J130" s="6">
        <v>29.920000000000005</v>
      </c>
      <c r="K130" s="7">
        <v>343242.24000000005</v>
      </c>
      <c r="L130" s="8">
        <v>0.05</v>
      </c>
      <c r="M130" s="7">
        <v>326080.12800000003</v>
      </c>
      <c r="N130" s="8">
        <v>0.4934442752658203</v>
      </c>
      <c r="O130" s="7">
        <v>165177.7555604541</v>
      </c>
      <c r="P130" s="10">
        <v>0.09</v>
      </c>
      <c r="Q130" s="12">
        <v>4</v>
      </c>
      <c r="R130" s="3">
        <v>0</v>
      </c>
      <c r="S130" s="7">
        <v>0</v>
      </c>
      <c r="T130" s="7">
        <v>1835000</v>
      </c>
      <c r="U130" s="6">
        <v>159.98155466493694</v>
      </c>
      <c r="V130" s="3"/>
    </row>
    <row r="131" spans="1:22" x14ac:dyDescent="0.35">
      <c r="A131" s="3" t="s">
        <v>491</v>
      </c>
      <c r="B131" s="4" t="s">
        <v>491</v>
      </c>
      <c r="C131" s="3" t="s">
        <v>492</v>
      </c>
      <c r="D131" s="3" t="s">
        <v>469</v>
      </c>
      <c r="E131" s="4" t="s">
        <v>3</v>
      </c>
      <c r="F131" s="3" t="s">
        <v>33</v>
      </c>
      <c r="G131" s="3">
        <v>9000</v>
      </c>
      <c r="H131" s="3">
        <v>4976</v>
      </c>
      <c r="I131" s="5" t="s">
        <v>81</v>
      </c>
      <c r="J131" s="6">
        <v>36</v>
      </c>
      <c r="K131" s="7">
        <v>179136</v>
      </c>
      <c r="L131" s="8">
        <v>0.05</v>
      </c>
      <c r="M131" s="7">
        <v>170179.20000000001</v>
      </c>
      <c r="N131" s="8">
        <v>0.49869848436816339</v>
      </c>
      <c r="O131" s="7">
        <v>85311.09088901346</v>
      </c>
      <c r="P131" s="10">
        <v>8.7499999999999994E-2</v>
      </c>
      <c r="Q131" s="12">
        <v>4</v>
      </c>
      <c r="R131" s="3">
        <v>0</v>
      </c>
      <c r="S131" s="7">
        <v>0</v>
      </c>
      <c r="T131" s="7">
        <v>975000</v>
      </c>
      <c r="U131" s="6">
        <v>195.93727810981505</v>
      </c>
      <c r="V131" s="3"/>
    </row>
    <row r="132" spans="1:22" ht="43.5" x14ac:dyDescent="0.35">
      <c r="A132" s="3" t="s">
        <v>493</v>
      </c>
      <c r="B132" s="4" t="s">
        <v>494</v>
      </c>
      <c r="C132" s="3" t="s">
        <v>495</v>
      </c>
      <c r="D132" s="3" t="s">
        <v>469</v>
      </c>
      <c r="E132" s="4" t="s">
        <v>496</v>
      </c>
      <c r="F132" s="3" t="s">
        <v>60</v>
      </c>
      <c r="G132" s="3">
        <v>62532</v>
      </c>
      <c r="H132" s="3">
        <v>31561</v>
      </c>
      <c r="I132" s="5" t="s">
        <v>81</v>
      </c>
      <c r="J132" s="6">
        <v>30.800000000000004</v>
      </c>
      <c r="K132" s="7">
        <v>972078.80000000016</v>
      </c>
      <c r="L132" s="8">
        <v>0.05</v>
      </c>
      <c r="M132" s="7">
        <v>923474.86</v>
      </c>
      <c r="N132" s="8">
        <v>0.50414326930799613</v>
      </c>
      <c r="O132" s="7">
        <v>457911.22495585599</v>
      </c>
      <c r="P132" s="10">
        <v>8.5000000000000006E-2</v>
      </c>
      <c r="Q132" s="12">
        <v>4</v>
      </c>
      <c r="R132" s="3">
        <v>0</v>
      </c>
      <c r="S132" s="7">
        <v>0</v>
      </c>
      <c r="T132" s="7">
        <v>5387000</v>
      </c>
      <c r="U132" s="6">
        <v>170.69138752997688</v>
      </c>
      <c r="V132" s="3"/>
    </row>
    <row r="133" spans="1:22" ht="43.5" x14ac:dyDescent="0.35">
      <c r="A133" s="3" t="s">
        <v>497</v>
      </c>
      <c r="B133" s="4" t="s">
        <v>498</v>
      </c>
      <c r="C133" s="3" t="s">
        <v>499</v>
      </c>
      <c r="D133" s="3" t="s">
        <v>500</v>
      </c>
      <c r="E133" s="4" t="s">
        <v>20</v>
      </c>
      <c r="F133" s="3" t="s">
        <v>34</v>
      </c>
      <c r="G133" s="3">
        <v>12676</v>
      </c>
      <c r="H133" s="3">
        <v>4800</v>
      </c>
      <c r="I133" s="5" t="s">
        <v>81</v>
      </c>
      <c r="J133" s="6">
        <v>32</v>
      </c>
      <c r="K133" s="7">
        <v>153600</v>
      </c>
      <c r="L133" s="8">
        <v>0.05</v>
      </c>
      <c r="M133" s="7">
        <v>145920</v>
      </c>
      <c r="N133" s="8">
        <v>0.50414454194973279</v>
      </c>
      <c r="O133" s="7">
        <v>72355.22843869499</v>
      </c>
      <c r="P133" s="10">
        <v>8.5000000000000006E-2</v>
      </c>
      <c r="Q133" s="12">
        <v>4</v>
      </c>
      <c r="R133" s="3">
        <v>0</v>
      </c>
      <c r="S133" s="7">
        <v>0</v>
      </c>
      <c r="T133" s="7">
        <v>851000</v>
      </c>
      <c r="U133" s="6">
        <v>177.341246173272</v>
      </c>
      <c r="V133" s="3"/>
    </row>
    <row r="134" spans="1:22" x14ac:dyDescent="0.35">
      <c r="A134" s="3" t="s">
        <v>501</v>
      </c>
      <c r="B134" s="4" t="s">
        <v>501</v>
      </c>
      <c r="C134" s="3" t="s">
        <v>502</v>
      </c>
      <c r="D134" s="3" t="s">
        <v>469</v>
      </c>
      <c r="E134" s="4" t="s">
        <v>3</v>
      </c>
      <c r="F134" s="3" t="s">
        <v>34</v>
      </c>
      <c r="G134" s="3">
        <v>4600</v>
      </c>
      <c r="H134" s="3">
        <v>3136</v>
      </c>
      <c r="I134" s="5" t="s">
        <v>81</v>
      </c>
      <c r="J134" s="6">
        <v>35.200000000000003</v>
      </c>
      <c r="K134" s="7">
        <v>110387.2</v>
      </c>
      <c r="L134" s="8">
        <v>0.05</v>
      </c>
      <c r="M134" s="7">
        <v>104867.84</v>
      </c>
      <c r="N134" s="8">
        <v>0.4917468510406961</v>
      </c>
      <c r="O134" s="7">
        <v>53299.409904560453</v>
      </c>
      <c r="P134" s="10">
        <v>8.5000000000000006E-2</v>
      </c>
      <c r="Q134" s="12">
        <v>4</v>
      </c>
      <c r="R134" s="3">
        <v>0</v>
      </c>
      <c r="S134" s="7">
        <v>0</v>
      </c>
      <c r="T134" s="7">
        <v>627000</v>
      </c>
      <c r="U134" s="6">
        <v>199.95276824940143</v>
      </c>
      <c r="V134" s="3"/>
    </row>
    <row r="135" spans="1:22" x14ac:dyDescent="0.35">
      <c r="A135" s="3" t="s">
        <v>503</v>
      </c>
      <c r="B135" s="4" t="s">
        <v>503</v>
      </c>
      <c r="C135" s="3" t="s">
        <v>504</v>
      </c>
      <c r="D135" s="3" t="s">
        <v>469</v>
      </c>
      <c r="E135" s="4" t="s">
        <v>3</v>
      </c>
      <c r="F135" s="3" t="s">
        <v>34</v>
      </c>
      <c r="G135" s="3">
        <v>9250</v>
      </c>
      <c r="H135" s="3">
        <v>6196</v>
      </c>
      <c r="I135" s="5" t="s">
        <v>81</v>
      </c>
      <c r="J135" s="6">
        <v>38.016000000000005</v>
      </c>
      <c r="K135" s="7">
        <v>235547.13600000003</v>
      </c>
      <c r="L135" s="8">
        <v>0.05</v>
      </c>
      <c r="M135" s="7">
        <v>223769.77919999999</v>
      </c>
      <c r="N135" s="8">
        <v>0.47935043277339606</v>
      </c>
      <c r="O135" s="7">
        <v>116505.63869887272</v>
      </c>
      <c r="P135" s="10">
        <v>8.5000000000000006E-2</v>
      </c>
      <c r="Q135" s="12">
        <v>4</v>
      </c>
      <c r="R135" s="3">
        <v>0</v>
      </c>
      <c r="S135" s="7">
        <v>0</v>
      </c>
      <c r="T135" s="7">
        <v>1371000</v>
      </c>
      <c r="U135" s="6">
        <v>221.21603823884996</v>
      </c>
      <c r="V135" s="3"/>
    </row>
    <row r="136" spans="1:22" x14ac:dyDescent="0.35">
      <c r="A136" s="3" t="s">
        <v>505</v>
      </c>
      <c r="B136" s="4" t="s">
        <v>505</v>
      </c>
      <c r="C136" s="3" t="s">
        <v>506</v>
      </c>
      <c r="D136" s="3" t="s">
        <v>469</v>
      </c>
      <c r="E136" s="4" t="s">
        <v>3</v>
      </c>
      <c r="F136" s="3" t="s">
        <v>40</v>
      </c>
      <c r="G136" s="3">
        <v>2243</v>
      </c>
      <c r="H136" s="3">
        <v>2308</v>
      </c>
      <c r="I136" s="5" t="s">
        <v>82</v>
      </c>
      <c r="J136" s="6">
        <v>63.8</v>
      </c>
      <c r="K136" s="7">
        <v>147250.40000000002</v>
      </c>
      <c r="L136" s="8">
        <v>0.05</v>
      </c>
      <c r="M136" s="7">
        <v>139887.88000000003</v>
      </c>
      <c r="N136" s="8">
        <v>0.53734856247360085</v>
      </c>
      <c r="O136" s="7">
        <v>64719.328774520429</v>
      </c>
      <c r="P136" s="10">
        <v>6.7500000000000004E-2</v>
      </c>
      <c r="Q136" s="12">
        <v>4</v>
      </c>
      <c r="R136" s="3">
        <v>0</v>
      </c>
      <c r="S136" s="7">
        <v>0</v>
      </c>
      <c r="T136" s="7">
        <v>959000</v>
      </c>
      <c r="U136" s="6">
        <v>415.42672042185262</v>
      </c>
      <c r="V136" s="3"/>
    </row>
    <row r="137" spans="1:22" x14ac:dyDescent="0.35">
      <c r="A137" s="3" t="s">
        <v>507</v>
      </c>
      <c r="B137" s="4" t="s">
        <v>507</v>
      </c>
      <c r="C137" s="3" t="s">
        <v>508</v>
      </c>
      <c r="D137" s="3" t="s">
        <v>486</v>
      </c>
      <c r="E137" s="4" t="s">
        <v>3</v>
      </c>
      <c r="F137" s="3" t="s">
        <v>33</v>
      </c>
      <c r="G137" s="3">
        <v>8989</v>
      </c>
      <c r="H137" s="3">
        <v>6875</v>
      </c>
      <c r="I137" s="5" t="s">
        <v>81</v>
      </c>
      <c r="J137" s="6">
        <v>32.4</v>
      </c>
      <c r="K137" s="7">
        <v>222750</v>
      </c>
      <c r="L137" s="8">
        <v>0.05</v>
      </c>
      <c r="M137" s="7">
        <v>211612.5</v>
      </c>
      <c r="N137" s="8">
        <v>0.50107291127365394</v>
      </c>
      <c r="O137" s="7">
        <v>105579.20856310388</v>
      </c>
      <c r="P137" s="10">
        <v>8.7499999999999994E-2</v>
      </c>
      <c r="Q137" s="12">
        <v>4</v>
      </c>
      <c r="R137" s="3">
        <v>0</v>
      </c>
      <c r="S137" s="7">
        <v>0</v>
      </c>
      <c r="T137" s="7">
        <v>1207000</v>
      </c>
      <c r="U137" s="6">
        <v>175.50829475425064</v>
      </c>
      <c r="V137" s="3"/>
    </row>
    <row r="138" spans="1:22" x14ac:dyDescent="0.35">
      <c r="A138" s="3" t="s">
        <v>509</v>
      </c>
      <c r="B138" s="4" t="s">
        <v>509</v>
      </c>
      <c r="C138" s="3" t="s">
        <v>510</v>
      </c>
      <c r="D138" s="3" t="s">
        <v>511</v>
      </c>
      <c r="E138" s="4" t="s">
        <v>3</v>
      </c>
      <c r="F138" s="3" t="s">
        <v>35</v>
      </c>
      <c r="G138" s="3">
        <v>7424</v>
      </c>
      <c r="H138" s="3">
        <v>5972</v>
      </c>
      <c r="I138" s="5" t="s">
        <v>81</v>
      </c>
      <c r="J138" s="6">
        <v>24.623999999999999</v>
      </c>
      <c r="K138" s="7">
        <v>147054.52800000002</v>
      </c>
      <c r="L138" s="8">
        <v>0.15</v>
      </c>
      <c r="M138" s="7">
        <v>124996.34880000002</v>
      </c>
      <c r="N138" s="8">
        <v>0.49401608630211002</v>
      </c>
      <c r="O138" s="7">
        <v>63246.141763770574</v>
      </c>
      <c r="P138" s="10">
        <v>9.7500000000000003E-2</v>
      </c>
      <c r="Q138" s="12">
        <v>4</v>
      </c>
      <c r="R138" s="3">
        <v>0</v>
      </c>
      <c r="S138" s="7">
        <v>0</v>
      </c>
      <c r="T138" s="7">
        <v>649000</v>
      </c>
      <c r="U138" s="6">
        <v>108.6199559719212</v>
      </c>
      <c r="V138" s="3"/>
    </row>
    <row r="139" spans="1:22" x14ac:dyDescent="0.35">
      <c r="A139" s="3" t="s">
        <v>512</v>
      </c>
      <c r="B139" s="4" t="s">
        <v>512</v>
      </c>
      <c r="C139" s="3" t="s">
        <v>513</v>
      </c>
      <c r="D139" s="3" t="s">
        <v>500</v>
      </c>
      <c r="E139" s="4" t="s">
        <v>3</v>
      </c>
      <c r="F139" s="3" t="s">
        <v>33</v>
      </c>
      <c r="G139" s="3">
        <v>8840</v>
      </c>
      <c r="H139" s="3">
        <v>3950</v>
      </c>
      <c r="I139" s="5" t="s">
        <v>81</v>
      </c>
      <c r="J139" s="6">
        <v>39.6</v>
      </c>
      <c r="K139" s="7">
        <v>156420</v>
      </c>
      <c r="L139" s="8">
        <v>0.05</v>
      </c>
      <c r="M139" s="7">
        <v>148599</v>
      </c>
      <c r="N139" s="8">
        <v>0.48616583791827706</v>
      </c>
      <c r="O139" s="7">
        <v>76355.24265118195</v>
      </c>
      <c r="P139" s="10">
        <v>8.7499999999999994E-2</v>
      </c>
      <c r="Q139" s="12">
        <v>4</v>
      </c>
      <c r="R139" s="3">
        <v>0</v>
      </c>
      <c r="S139" s="7">
        <v>0</v>
      </c>
      <c r="T139" s="7">
        <v>873000</v>
      </c>
      <c r="U139" s="6">
        <v>220.91932774302191</v>
      </c>
      <c r="V139" s="3"/>
    </row>
    <row r="140" spans="1:22" x14ac:dyDescent="0.35">
      <c r="A140" s="3" t="s">
        <v>514</v>
      </c>
      <c r="B140" s="4" t="s">
        <v>514</v>
      </c>
      <c r="C140" s="3" t="s">
        <v>515</v>
      </c>
      <c r="D140" s="3" t="s">
        <v>469</v>
      </c>
      <c r="E140" s="4" t="s">
        <v>3</v>
      </c>
      <c r="F140" s="3" t="s">
        <v>35</v>
      </c>
      <c r="G140" s="3">
        <v>19443</v>
      </c>
      <c r="H140" s="3">
        <v>1904</v>
      </c>
      <c r="I140" s="5" t="s">
        <v>81</v>
      </c>
      <c r="J140" s="6">
        <v>37.620000000000005</v>
      </c>
      <c r="K140" s="7">
        <v>71628.48000000001</v>
      </c>
      <c r="L140" s="8">
        <v>0.15</v>
      </c>
      <c r="M140" s="7">
        <v>60884.208000000013</v>
      </c>
      <c r="N140" s="8">
        <v>0.47873736309305098</v>
      </c>
      <c r="O140" s="7">
        <v>31736.662808071171</v>
      </c>
      <c r="P140" s="10">
        <v>9.7500000000000003E-2</v>
      </c>
      <c r="Q140" s="12">
        <v>4</v>
      </c>
      <c r="R140" s="3">
        <v>11827</v>
      </c>
      <c r="S140" s="7">
        <v>473080</v>
      </c>
      <c r="T140" s="7">
        <v>799000</v>
      </c>
      <c r="U140" s="6">
        <v>170.95810605511295</v>
      </c>
      <c r="V140" s="3"/>
    </row>
    <row r="141" spans="1:22" x14ac:dyDescent="0.35">
      <c r="A141" s="3" t="s">
        <v>516</v>
      </c>
      <c r="B141" s="4" t="s">
        <v>516</v>
      </c>
      <c r="C141" s="3" t="s">
        <v>517</v>
      </c>
      <c r="D141" s="3" t="s">
        <v>469</v>
      </c>
      <c r="E141" s="4" t="s">
        <v>3</v>
      </c>
      <c r="F141" s="3" t="s">
        <v>39</v>
      </c>
      <c r="G141" s="3">
        <v>39694</v>
      </c>
      <c r="H141" s="3">
        <v>14700</v>
      </c>
      <c r="I141" s="5" t="s">
        <v>81</v>
      </c>
      <c r="J141" s="6">
        <v>34.200000000000003</v>
      </c>
      <c r="K141" s="7">
        <v>502740.00000000006</v>
      </c>
      <c r="L141" s="8">
        <v>0.05</v>
      </c>
      <c r="M141" s="7">
        <v>477603.00000000006</v>
      </c>
      <c r="N141" s="8">
        <v>0.49869799680216642</v>
      </c>
      <c r="O141" s="7">
        <v>239423.34063329495</v>
      </c>
      <c r="P141" s="10">
        <v>8.7499999999999994E-2</v>
      </c>
      <c r="Q141" s="12">
        <v>4</v>
      </c>
      <c r="R141" s="3">
        <v>0</v>
      </c>
      <c r="S141" s="7">
        <v>0</v>
      </c>
      <c r="T141" s="7">
        <v>2736000</v>
      </c>
      <c r="U141" s="6">
        <v>186.14059524454424</v>
      </c>
      <c r="V141" s="3"/>
    </row>
    <row r="142" spans="1:22" x14ac:dyDescent="0.35">
      <c r="A142" s="3" t="s">
        <v>518</v>
      </c>
      <c r="B142" s="4" t="s">
        <v>518</v>
      </c>
      <c r="C142" s="3" t="s">
        <v>517</v>
      </c>
      <c r="D142" s="3" t="s">
        <v>469</v>
      </c>
      <c r="E142" s="4" t="s">
        <v>3</v>
      </c>
      <c r="F142" s="3" t="s">
        <v>207</v>
      </c>
      <c r="G142" s="3">
        <v>32230</v>
      </c>
      <c r="H142" s="3">
        <v>13438</v>
      </c>
      <c r="I142" s="5" t="s">
        <v>81</v>
      </c>
      <c r="J142" s="6">
        <v>31.103999999999999</v>
      </c>
      <c r="K142" s="7">
        <v>417975.55200000003</v>
      </c>
      <c r="L142" s="8">
        <v>0.05</v>
      </c>
      <c r="M142" s="7">
        <v>397076.77439999999</v>
      </c>
      <c r="N142" s="8">
        <v>0.47935053040744047</v>
      </c>
      <c r="O142" s="7">
        <v>206737.81197888439</v>
      </c>
      <c r="P142" s="10">
        <v>8.5000000000000006E-2</v>
      </c>
      <c r="Q142" s="12">
        <v>4</v>
      </c>
      <c r="R142" s="3">
        <v>0</v>
      </c>
      <c r="S142" s="7">
        <v>0</v>
      </c>
      <c r="T142" s="7">
        <v>2432000</v>
      </c>
      <c r="U142" s="6">
        <v>180.99490643643085</v>
      </c>
      <c r="V142" s="3"/>
    </row>
    <row r="143" spans="1:22" x14ac:dyDescent="0.35">
      <c r="A143" s="3" t="s">
        <v>519</v>
      </c>
      <c r="B143" s="4" t="s">
        <v>519</v>
      </c>
      <c r="C143" s="3" t="s">
        <v>520</v>
      </c>
      <c r="D143" s="3" t="s">
        <v>521</v>
      </c>
      <c r="E143" s="4" t="s">
        <v>3</v>
      </c>
      <c r="F143" s="3" t="s">
        <v>34</v>
      </c>
      <c r="G143" s="3">
        <v>0</v>
      </c>
      <c r="H143" s="3">
        <v>1350</v>
      </c>
      <c r="I143" s="5" t="s">
        <v>81</v>
      </c>
      <c r="J143" s="6">
        <v>34.848000000000006</v>
      </c>
      <c r="K143" s="7">
        <v>47044.80000000001</v>
      </c>
      <c r="L143" s="8">
        <v>0.05</v>
      </c>
      <c r="M143" s="7">
        <v>44692.560000000019</v>
      </c>
      <c r="N143" s="8">
        <v>0.51653869602936908</v>
      </c>
      <c r="O143" s="7">
        <v>21607.123335385662</v>
      </c>
      <c r="P143" s="10">
        <v>8.5000000000000006E-2</v>
      </c>
      <c r="Q143" s="12">
        <v>4</v>
      </c>
      <c r="R143" s="3">
        <v>0</v>
      </c>
      <c r="S143" s="7">
        <v>0</v>
      </c>
      <c r="T143" s="7">
        <v>254000</v>
      </c>
      <c r="U143" s="6">
        <v>188.29737111447201</v>
      </c>
      <c r="V143" s="3"/>
    </row>
    <row r="144" spans="1:22" ht="29" x14ac:dyDescent="0.35">
      <c r="A144" s="3" t="s">
        <v>522</v>
      </c>
      <c r="B144" s="4" t="s">
        <v>523</v>
      </c>
      <c r="C144" s="3" t="s">
        <v>524</v>
      </c>
      <c r="D144" s="3" t="s">
        <v>350</v>
      </c>
      <c r="E144" s="4" t="s">
        <v>8</v>
      </c>
      <c r="F144" s="3" t="s">
        <v>33</v>
      </c>
      <c r="G144" s="3">
        <v>7280</v>
      </c>
      <c r="H144" s="3">
        <v>3600</v>
      </c>
      <c r="I144" s="5" t="s">
        <v>81</v>
      </c>
      <c r="J144" s="6">
        <v>24</v>
      </c>
      <c r="K144" s="7">
        <v>86400</v>
      </c>
      <c r="L144" s="8">
        <v>0.05</v>
      </c>
      <c r="M144" s="7">
        <v>82080</v>
      </c>
      <c r="N144" s="8">
        <v>0.49726507543048704</v>
      </c>
      <c r="O144" s="7">
        <v>41264.482608665625</v>
      </c>
      <c r="P144" s="10">
        <v>8.7499999999999994E-2</v>
      </c>
      <c r="Q144" s="12">
        <v>4</v>
      </c>
      <c r="R144" s="3">
        <v>0</v>
      </c>
      <c r="S144" s="7">
        <v>0</v>
      </c>
      <c r="T144" s="7">
        <v>472000</v>
      </c>
      <c r="U144" s="6">
        <v>130.99835748782738</v>
      </c>
      <c r="V144" s="3"/>
    </row>
    <row r="145" spans="1:22" ht="29" x14ac:dyDescent="0.35">
      <c r="A145" s="3" t="s">
        <v>525</v>
      </c>
      <c r="B145" s="4" t="s">
        <v>526</v>
      </c>
      <c r="C145" s="3" t="s">
        <v>527</v>
      </c>
      <c r="D145" s="3" t="s">
        <v>400</v>
      </c>
      <c r="E145" s="4" t="s">
        <v>8</v>
      </c>
      <c r="F145" s="3" t="s">
        <v>207</v>
      </c>
      <c r="G145" s="3">
        <v>27537</v>
      </c>
      <c r="H145" s="3">
        <v>10778</v>
      </c>
      <c r="I145" s="5" t="s">
        <v>81</v>
      </c>
      <c r="J145" s="6">
        <v>21.78</v>
      </c>
      <c r="K145" s="7">
        <v>234744.84000000003</v>
      </c>
      <c r="L145" s="8">
        <v>0.05</v>
      </c>
      <c r="M145" s="7">
        <v>223007.59800000003</v>
      </c>
      <c r="N145" s="8">
        <v>0.50270091606579959</v>
      </c>
      <c r="O145" s="7">
        <v>110901.47419576644</v>
      </c>
      <c r="P145" s="10">
        <v>8.5000000000000006E-2</v>
      </c>
      <c r="Q145" s="12">
        <v>4</v>
      </c>
      <c r="R145" s="3">
        <v>0</v>
      </c>
      <c r="S145" s="7">
        <v>0</v>
      </c>
      <c r="T145" s="7">
        <v>1305000</v>
      </c>
      <c r="U145" s="6">
        <v>121.05429818450048</v>
      </c>
      <c r="V145" s="3"/>
    </row>
    <row r="146" spans="1:22" x14ac:dyDescent="0.35">
      <c r="A146" s="3" t="s">
        <v>528</v>
      </c>
      <c r="B146" s="4" t="s">
        <v>528</v>
      </c>
      <c r="C146" s="3" t="s">
        <v>529</v>
      </c>
      <c r="D146" s="3" t="s">
        <v>400</v>
      </c>
      <c r="E146" s="4" t="s">
        <v>3</v>
      </c>
      <c r="F146" s="3" t="s">
        <v>34</v>
      </c>
      <c r="G146" s="3">
        <v>9624</v>
      </c>
      <c r="H146" s="3">
        <v>3610</v>
      </c>
      <c r="I146" s="5" t="s">
        <v>81</v>
      </c>
      <c r="J146" s="6">
        <v>17.600000000000001</v>
      </c>
      <c r="K146" s="7">
        <v>63536.000000000007</v>
      </c>
      <c r="L146" s="8">
        <v>0.05</v>
      </c>
      <c r="M146" s="7">
        <v>60359.199999999997</v>
      </c>
      <c r="N146" s="8">
        <v>0.50270193995272505</v>
      </c>
      <c r="O146" s="7">
        <v>30016.513066005478</v>
      </c>
      <c r="P146" s="10">
        <v>8.5000000000000006E-2</v>
      </c>
      <c r="Q146" s="12">
        <v>4</v>
      </c>
      <c r="R146" s="3">
        <v>0</v>
      </c>
      <c r="S146" s="7">
        <v>0</v>
      </c>
      <c r="T146" s="7">
        <v>353000</v>
      </c>
      <c r="U146" s="6">
        <v>97.821453694005129</v>
      </c>
      <c r="V146" s="3"/>
    </row>
    <row r="147" spans="1:22" ht="116" x14ac:dyDescent="0.35">
      <c r="A147" s="3" t="s">
        <v>530</v>
      </c>
      <c r="B147" s="4" t="s">
        <v>531</v>
      </c>
      <c r="C147" s="3" t="s">
        <v>532</v>
      </c>
      <c r="D147" s="3" t="s">
        <v>400</v>
      </c>
      <c r="E147" s="4" t="s">
        <v>28</v>
      </c>
      <c r="F147" s="3" t="s">
        <v>40</v>
      </c>
      <c r="G147" s="3">
        <v>22050</v>
      </c>
      <c r="H147" s="3">
        <v>4000</v>
      </c>
      <c r="I147" s="5" t="s">
        <v>82</v>
      </c>
      <c r="J147" s="6">
        <v>45</v>
      </c>
      <c r="K147" s="7">
        <v>180000</v>
      </c>
      <c r="L147" s="8">
        <v>0.05</v>
      </c>
      <c r="M147" s="7">
        <v>171000</v>
      </c>
      <c r="N147" s="8">
        <v>0.54712825888303129</v>
      </c>
      <c r="O147" s="7">
        <v>77441.067731001647</v>
      </c>
      <c r="P147" s="10">
        <v>6.7500000000000004E-2</v>
      </c>
      <c r="Q147" s="12">
        <v>4</v>
      </c>
      <c r="R147" s="3">
        <v>6050</v>
      </c>
      <c r="S147" s="7">
        <v>181500</v>
      </c>
      <c r="T147" s="7">
        <v>1329000</v>
      </c>
      <c r="U147" s="6">
        <v>286.8187693740802</v>
      </c>
      <c r="V147" s="3"/>
    </row>
    <row r="148" spans="1:22" x14ac:dyDescent="0.35">
      <c r="A148" s="3" t="s">
        <v>533</v>
      </c>
      <c r="B148" s="4" t="s">
        <v>533</v>
      </c>
      <c r="C148" s="3" t="s">
        <v>534</v>
      </c>
      <c r="D148" s="3" t="s">
        <v>400</v>
      </c>
      <c r="E148" s="4" t="s">
        <v>3</v>
      </c>
      <c r="F148" s="3" t="s">
        <v>33</v>
      </c>
      <c r="G148" s="3">
        <v>14687</v>
      </c>
      <c r="H148" s="3">
        <v>5920</v>
      </c>
      <c r="I148" s="5" t="s">
        <v>81</v>
      </c>
      <c r="J148" s="6">
        <v>21.6</v>
      </c>
      <c r="K148" s="7">
        <v>127872</v>
      </c>
      <c r="L148" s="8">
        <v>0.05</v>
      </c>
      <c r="M148" s="7">
        <v>121478.39999999999</v>
      </c>
      <c r="N148" s="8">
        <v>0.49726653729851267</v>
      </c>
      <c r="O148" s="7">
        <v>61071.256675436365</v>
      </c>
      <c r="P148" s="10">
        <v>8.7499999999999994E-2</v>
      </c>
      <c r="Q148" s="12">
        <v>4</v>
      </c>
      <c r="R148" s="3">
        <v>0</v>
      </c>
      <c r="S148" s="7">
        <v>0</v>
      </c>
      <c r="T148" s="7">
        <v>698000</v>
      </c>
      <c r="U148" s="6">
        <v>117.89817891010884</v>
      </c>
      <c r="V148" s="3"/>
    </row>
    <row r="149" spans="1:22" ht="58" x14ac:dyDescent="0.35">
      <c r="A149" s="3" t="s">
        <v>535</v>
      </c>
      <c r="B149" s="4" t="s">
        <v>536</v>
      </c>
      <c r="C149" s="3" t="s">
        <v>537</v>
      </c>
      <c r="D149" s="3" t="s">
        <v>538</v>
      </c>
      <c r="E149" s="4" t="s">
        <v>539</v>
      </c>
      <c r="F149" s="3" t="s">
        <v>36</v>
      </c>
      <c r="G149" s="3">
        <v>10000</v>
      </c>
      <c r="H149" s="3">
        <v>5100</v>
      </c>
      <c r="I149" s="5" t="s">
        <v>81</v>
      </c>
      <c r="J149" s="6">
        <v>21.06</v>
      </c>
      <c r="K149" s="7">
        <v>107406</v>
      </c>
      <c r="L149" s="8">
        <v>0.1</v>
      </c>
      <c r="M149" s="7">
        <v>96665.400000000009</v>
      </c>
      <c r="N149" s="8">
        <v>0.49202366949344889</v>
      </c>
      <c r="O149" s="7">
        <v>49103.735178947973</v>
      </c>
      <c r="P149" s="10">
        <v>0.09</v>
      </c>
      <c r="Q149" s="12">
        <v>4</v>
      </c>
      <c r="R149" s="3">
        <v>0</v>
      </c>
      <c r="S149" s="7">
        <v>0</v>
      </c>
      <c r="T149" s="7">
        <v>546000</v>
      </c>
      <c r="U149" s="6">
        <v>106.97981520467968</v>
      </c>
      <c r="V149" s="3"/>
    </row>
    <row r="150" spans="1:22" ht="72.5" x14ac:dyDescent="0.35">
      <c r="A150" s="3" t="s">
        <v>540</v>
      </c>
      <c r="B150" s="4" t="s">
        <v>541</v>
      </c>
      <c r="C150" s="3" t="s">
        <v>2258</v>
      </c>
      <c r="D150" s="3" t="s">
        <v>542</v>
      </c>
      <c r="E150" s="4" t="s">
        <v>543</v>
      </c>
      <c r="F150" s="3" t="s">
        <v>544</v>
      </c>
      <c r="G150" s="3">
        <v>12500</v>
      </c>
      <c r="H150" s="3">
        <v>4895</v>
      </c>
      <c r="I150" s="5" t="s">
        <v>81</v>
      </c>
      <c r="J150" s="6">
        <v>19.440000000000001</v>
      </c>
      <c r="K150" s="7">
        <v>95158.8</v>
      </c>
      <c r="L150" s="8">
        <v>0.05</v>
      </c>
      <c r="M150" s="7">
        <v>90400.86</v>
      </c>
      <c r="N150" s="8">
        <v>0.5027032043145685</v>
      </c>
      <c r="O150" s="7">
        <v>44956.058005207298</v>
      </c>
      <c r="P150" s="10">
        <v>8.5000000000000006E-2</v>
      </c>
      <c r="Q150" s="12">
        <v>4</v>
      </c>
      <c r="R150" s="3">
        <v>0</v>
      </c>
      <c r="S150" s="7">
        <v>0</v>
      </c>
      <c r="T150" s="7">
        <v>529000</v>
      </c>
      <c r="U150" s="6">
        <v>108.04796732610058</v>
      </c>
      <c r="V150" s="3"/>
    </row>
    <row r="151" spans="1:22" ht="43.5" x14ac:dyDescent="0.35">
      <c r="A151" s="3" t="s">
        <v>545</v>
      </c>
      <c r="B151" s="4" t="s">
        <v>546</v>
      </c>
      <c r="C151" s="3" t="s">
        <v>547</v>
      </c>
      <c r="D151" s="3" t="s">
        <v>542</v>
      </c>
      <c r="E151" s="4" t="s">
        <v>548</v>
      </c>
      <c r="F151" s="3" t="s">
        <v>544</v>
      </c>
      <c r="G151" s="3">
        <v>0</v>
      </c>
      <c r="H151" s="3">
        <v>3450</v>
      </c>
      <c r="I151" s="5" t="s">
        <v>81</v>
      </c>
      <c r="J151" s="6">
        <v>21.6</v>
      </c>
      <c r="K151" s="7">
        <v>74520</v>
      </c>
      <c r="L151" s="8">
        <v>0.05</v>
      </c>
      <c r="M151" s="7">
        <v>70794</v>
      </c>
      <c r="N151" s="8">
        <v>0.50270324908380615</v>
      </c>
      <c r="O151" s="7">
        <v>35205.626184361026</v>
      </c>
      <c r="P151" s="10">
        <v>8.5000000000000006E-2</v>
      </c>
      <c r="Q151" s="12">
        <v>4</v>
      </c>
      <c r="R151" s="3">
        <v>0</v>
      </c>
      <c r="S151" s="7">
        <v>0</v>
      </c>
      <c r="T151" s="7">
        <v>414000</v>
      </c>
      <c r="U151" s="6">
        <v>120.05328622117996</v>
      </c>
      <c r="V151" s="3"/>
    </row>
    <row r="152" spans="1:22" ht="29" x14ac:dyDescent="0.35">
      <c r="A152" s="3" t="s">
        <v>549</v>
      </c>
      <c r="B152" s="4" t="s">
        <v>550</v>
      </c>
      <c r="C152" s="3" t="s">
        <v>551</v>
      </c>
      <c r="D152" s="3" t="s">
        <v>542</v>
      </c>
      <c r="E152" s="4" t="s">
        <v>8</v>
      </c>
      <c r="F152" s="3" t="s">
        <v>33</v>
      </c>
      <c r="G152" s="3">
        <v>5000</v>
      </c>
      <c r="H152" s="3">
        <v>3500</v>
      </c>
      <c r="I152" s="5" t="s">
        <v>81</v>
      </c>
      <c r="J152" s="6">
        <v>24</v>
      </c>
      <c r="K152" s="7">
        <v>84000</v>
      </c>
      <c r="L152" s="8">
        <v>0.05</v>
      </c>
      <c r="M152" s="7">
        <v>79800</v>
      </c>
      <c r="N152" s="8">
        <v>0.49726488718068296</v>
      </c>
      <c r="O152" s="7">
        <v>40118.262002981501</v>
      </c>
      <c r="P152" s="10">
        <v>8.7499999999999994E-2</v>
      </c>
      <c r="Q152" s="12">
        <v>4</v>
      </c>
      <c r="R152" s="3">
        <v>0</v>
      </c>
      <c r="S152" s="7">
        <v>0</v>
      </c>
      <c r="T152" s="7">
        <v>458000</v>
      </c>
      <c r="U152" s="6">
        <v>130.99840654034776</v>
      </c>
      <c r="V152" s="3"/>
    </row>
    <row r="153" spans="1:22" x14ac:dyDescent="0.35">
      <c r="A153" s="3" t="s">
        <v>552</v>
      </c>
      <c r="B153" s="4" t="s">
        <v>552</v>
      </c>
      <c r="C153" s="3" t="s">
        <v>553</v>
      </c>
      <c r="D153" s="3" t="s">
        <v>542</v>
      </c>
      <c r="E153" s="4" t="s">
        <v>3</v>
      </c>
      <c r="F153" s="3" t="s">
        <v>33</v>
      </c>
      <c r="G153" s="3">
        <v>10000</v>
      </c>
      <c r="H153" s="3">
        <v>8948</v>
      </c>
      <c r="I153" s="5" t="s">
        <v>81</v>
      </c>
      <c r="J153" s="6">
        <v>21.6</v>
      </c>
      <c r="K153" s="7">
        <v>193276.79999999999</v>
      </c>
      <c r="L153" s="8">
        <v>0.05</v>
      </c>
      <c r="M153" s="7">
        <v>183612.96</v>
      </c>
      <c r="N153" s="8">
        <v>0.49726654516015223</v>
      </c>
      <c r="O153" s="7">
        <v>92308.377734170805</v>
      </c>
      <c r="P153" s="10">
        <v>8.7499999999999994E-2</v>
      </c>
      <c r="Q153" s="12">
        <v>4</v>
      </c>
      <c r="R153" s="3">
        <v>0</v>
      </c>
      <c r="S153" s="7">
        <v>0</v>
      </c>
      <c r="T153" s="7">
        <v>1055000</v>
      </c>
      <c r="U153" s="6">
        <v>117.89817706644205</v>
      </c>
      <c r="V153" s="3"/>
    </row>
    <row r="154" spans="1:22" x14ac:dyDescent="0.35">
      <c r="A154" s="3" t="s">
        <v>554</v>
      </c>
      <c r="B154" s="4" t="s">
        <v>554</v>
      </c>
      <c r="C154" s="3" t="s">
        <v>555</v>
      </c>
      <c r="D154" s="3" t="s">
        <v>542</v>
      </c>
      <c r="E154" s="4" t="s">
        <v>3</v>
      </c>
      <c r="F154" s="3" t="s">
        <v>33</v>
      </c>
      <c r="G154" s="3">
        <v>3000</v>
      </c>
      <c r="H154" s="3">
        <v>1455</v>
      </c>
      <c r="I154" s="5" t="s">
        <v>81</v>
      </c>
      <c r="J154" s="6">
        <v>26.4</v>
      </c>
      <c r="K154" s="7">
        <v>38412</v>
      </c>
      <c r="L154" s="8">
        <v>0.05</v>
      </c>
      <c r="M154" s="7">
        <v>36491.4</v>
      </c>
      <c r="N154" s="8">
        <v>0.49726619644886522</v>
      </c>
      <c r="O154" s="7">
        <v>18345.46031890588</v>
      </c>
      <c r="P154" s="10">
        <v>8.7499999999999994E-2</v>
      </c>
      <c r="Q154" s="12">
        <v>4</v>
      </c>
      <c r="R154" s="3">
        <v>0</v>
      </c>
      <c r="S154" s="7">
        <v>0</v>
      </c>
      <c r="T154" s="7">
        <v>210000</v>
      </c>
      <c r="U154" s="6">
        <v>144.09787192071383</v>
      </c>
      <c r="V154" s="3"/>
    </row>
    <row r="155" spans="1:22" ht="58" x14ac:dyDescent="0.35">
      <c r="A155" s="3" t="s">
        <v>556</v>
      </c>
      <c r="B155" s="4" t="s">
        <v>557</v>
      </c>
      <c r="C155" s="3" t="s">
        <v>558</v>
      </c>
      <c r="D155" s="3" t="s">
        <v>542</v>
      </c>
      <c r="E155" s="4" t="s">
        <v>559</v>
      </c>
      <c r="F155" s="3" t="s">
        <v>34</v>
      </c>
      <c r="G155" s="3">
        <v>13859</v>
      </c>
      <c r="H155" s="3">
        <v>12162</v>
      </c>
      <c r="I155" s="5" t="s">
        <v>81</v>
      </c>
      <c r="J155" s="6">
        <v>15.840000000000002</v>
      </c>
      <c r="K155" s="7">
        <v>192646.08</v>
      </c>
      <c r="L155" s="8">
        <v>0.05</v>
      </c>
      <c r="M155" s="7">
        <v>183013.77600000001</v>
      </c>
      <c r="N155" s="8">
        <v>0.50270088790476186</v>
      </c>
      <c r="O155" s="7">
        <v>91012.588305996804</v>
      </c>
      <c r="P155" s="10">
        <v>8.5000000000000006E-2</v>
      </c>
      <c r="Q155" s="12">
        <v>4</v>
      </c>
      <c r="R155" s="3">
        <v>0</v>
      </c>
      <c r="S155" s="7">
        <v>0</v>
      </c>
      <c r="T155" s="7">
        <v>1071000</v>
      </c>
      <c r="U155" s="6">
        <v>88.039494574225216</v>
      </c>
      <c r="V155" s="3"/>
    </row>
    <row r="156" spans="1:22" x14ac:dyDescent="0.35">
      <c r="A156" s="3" t="s">
        <v>560</v>
      </c>
      <c r="B156" s="4" t="s">
        <v>560</v>
      </c>
      <c r="C156" s="3" t="s">
        <v>561</v>
      </c>
      <c r="D156" s="3" t="s">
        <v>542</v>
      </c>
      <c r="E156" s="4" t="s">
        <v>3</v>
      </c>
      <c r="F156" s="3" t="s">
        <v>37</v>
      </c>
      <c r="G156" s="3">
        <v>10178</v>
      </c>
      <c r="H156" s="3">
        <v>6285</v>
      </c>
      <c r="I156" s="5" t="s">
        <v>81</v>
      </c>
      <c r="J156" s="6">
        <v>20</v>
      </c>
      <c r="K156" s="7">
        <v>125700</v>
      </c>
      <c r="L156" s="8">
        <v>0.05</v>
      </c>
      <c r="M156" s="7">
        <v>119415</v>
      </c>
      <c r="N156" s="8">
        <v>0.49202298831879815</v>
      </c>
      <c r="O156" s="7">
        <v>60660.074849910721</v>
      </c>
      <c r="P156" s="10">
        <v>0.09</v>
      </c>
      <c r="Q156" s="12">
        <v>4</v>
      </c>
      <c r="R156" s="3">
        <v>0</v>
      </c>
      <c r="S156" s="7">
        <v>0</v>
      </c>
      <c r="T156" s="7">
        <v>674000</v>
      </c>
      <c r="U156" s="6">
        <v>107.23959135492041</v>
      </c>
      <c r="V156" s="3"/>
    </row>
    <row r="157" spans="1:22" x14ac:dyDescent="0.35">
      <c r="A157" s="3" t="s">
        <v>562</v>
      </c>
      <c r="B157" s="4" t="s">
        <v>562</v>
      </c>
      <c r="C157" s="3" t="s">
        <v>563</v>
      </c>
      <c r="D157" s="3" t="s">
        <v>542</v>
      </c>
      <c r="E157" s="4" t="s">
        <v>3</v>
      </c>
      <c r="F157" s="3" t="s">
        <v>37</v>
      </c>
      <c r="G157" s="3">
        <v>0</v>
      </c>
      <c r="H157" s="3">
        <v>2646</v>
      </c>
      <c r="I157" s="5" t="s">
        <v>81</v>
      </c>
      <c r="J157" s="6">
        <v>24.200000000000006</v>
      </c>
      <c r="K157" s="7">
        <v>64033.200000000019</v>
      </c>
      <c r="L157" s="8">
        <v>0.05</v>
      </c>
      <c r="M157" s="7">
        <v>60831.540000000015</v>
      </c>
      <c r="N157" s="8">
        <v>0.47932356302676798</v>
      </c>
      <c r="O157" s="7">
        <v>31673.549502794645</v>
      </c>
      <c r="P157" s="10">
        <v>0.09</v>
      </c>
      <c r="Q157" s="12">
        <v>4</v>
      </c>
      <c r="R157" s="3">
        <v>0</v>
      </c>
      <c r="S157" s="7">
        <v>0</v>
      </c>
      <c r="T157" s="7">
        <v>352000</v>
      </c>
      <c r="U157" s="6">
        <v>133.00390317794006</v>
      </c>
      <c r="V157" s="3"/>
    </row>
    <row r="158" spans="1:22" ht="72.5" x14ac:dyDescent="0.35">
      <c r="A158" s="3" t="s">
        <v>564</v>
      </c>
      <c r="B158" s="4" t="s">
        <v>565</v>
      </c>
      <c r="C158" s="3" t="s">
        <v>2259</v>
      </c>
      <c r="D158" s="3" t="s">
        <v>542</v>
      </c>
      <c r="E158" s="4" t="s">
        <v>566</v>
      </c>
      <c r="F158" s="3" t="s">
        <v>33</v>
      </c>
      <c r="G158" s="3">
        <v>17137</v>
      </c>
      <c r="H158" s="3">
        <v>9783</v>
      </c>
      <c r="I158" s="5" t="s">
        <v>81</v>
      </c>
      <c r="J158" s="6">
        <v>19.440000000000001</v>
      </c>
      <c r="K158" s="7">
        <v>190181.52</v>
      </c>
      <c r="L158" s="8">
        <v>0.05</v>
      </c>
      <c r="M158" s="7">
        <v>180672.44399999999</v>
      </c>
      <c r="N158" s="8">
        <v>0.37116231100226638</v>
      </c>
      <c r="O158" s="7">
        <v>113613.64215053244</v>
      </c>
      <c r="P158" s="10">
        <v>8.7499999999999994E-2</v>
      </c>
      <c r="Q158" s="12">
        <v>4</v>
      </c>
      <c r="R158" s="3">
        <v>0</v>
      </c>
      <c r="S158" s="7">
        <v>0</v>
      </c>
      <c r="T158" s="7">
        <v>1298000</v>
      </c>
      <c r="U158" s="6">
        <v>132.72427931897312</v>
      </c>
      <c r="V158" s="3"/>
    </row>
    <row r="159" spans="1:22" x14ac:dyDescent="0.35">
      <c r="A159" s="3" t="s">
        <v>567</v>
      </c>
      <c r="B159" s="4" t="s">
        <v>567</v>
      </c>
      <c r="C159" s="3" t="s">
        <v>568</v>
      </c>
      <c r="D159" s="3" t="s">
        <v>427</v>
      </c>
      <c r="E159" s="4" t="s">
        <v>3</v>
      </c>
      <c r="F159" s="3" t="s">
        <v>33</v>
      </c>
      <c r="G159" s="3">
        <v>4145</v>
      </c>
      <c r="H159" s="3">
        <v>3979</v>
      </c>
      <c r="I159" s="5" t="s">
        <v>81</v>
      </c>
      <c r="J159" s="6">
        <v>39.6</v>
      </c>
      <c r="K159" s="7">
        <v>157568.4</v>
      </c>
      <c r="L159" s="8">
        <v>0.05</v>
      </c>
      <c r="M159" s="7">
        <v>149689.97999999998</v>
      </c>
      <c r="N159" s="8">
        <v>0.48474300787197722</v>
      </c>
      <c r="O159" s="7">
        <v>77128.808846503875</v>
      </c>
      <c r="P159" s="10">
        <v>8.7499999999999994E-2</v>
      </c>
      <c r="Q159" s="12">
        <v>4</v>
      </c>
      <c r="R159" s="3">
        <v>0</v>
      </c>
      <c r="S159" s="7">
        <v>0</v>
      </c>
      <c r="T159" s="7">
        <v>881000</v>
      </c>
      <c r="U159" s="6">
        <v>221.53106335835676</v>
      </c>
      <c r="V159" s="3"/>
    </row>
    <row r="160" spans="1:22" x14ac:dyDescent="0.35">
      <c r="A160" s="3" t="s">
        <v>569</v>
      </c>
      <c r="B160" s="4" t="s">
        <v>569</v>
      </c>
      <c r="C160" s="3" t="s">
        <v>570</v>
      </c>
      <c r="D160" s="3" t="s">
        <v>318</v>
      </c>
      <c r="E160" s="4" t="s">
        <v>3</v>
      </c>
      <c r="F160" s="3" t="s">
        <v>33</v>
      </c>
      <c r="G160" s="3">
        <v>12490</v>
      </c>
      <c r="H160" s="3">
        <v>11570</v>
      </c>
      <c r="I160" s="5" t="s">
        <v>81</v>
      </c>
      <c r="J160" s="6">
        <v>21.6</v>
      </c>
      <c r="K160" s="7">
        <v>249912.00000000003</v>
      </c>
      <c r="L160" s="8">
        <v>0.05</v>
      </c>
      <c r="M160" s="7">
        <v>237416.4</v>
      </c>
      <c r="N160" s="8">
        <v>0.49485500251792414</v>
      </c>
      <c r="O160" s="7">
        <v>119929.70678020352</v>
      </c>
      <c r="P160" s="10">
        <v>8.7499999999999994E-2</v>
      </c>
      <c r="Q160" s="12">
        <v>4</v>
      </c>
      <c r="R160" s="3">
        <v>0</v>
      </c>
      <c r="S160" s="7">
        <v>0</v>
      </c>
      <c r="T160" s="7">
        <v>1371000</v>
      </c>
      <c r="U160" s="6">
        <v>118.4637182666537</v>
      </c>
      <c r="V160" s="3"/>
    </row>
    <row r="161" spans="1:22" x14ac:dyDescent="0.35">
      <c r="A161" s="3" t="s">
        <v>571</v>
      </c>
      <c r="B161" s="4" t="s">
        <v>571</v>
      </c>
      <c r="C161" s="3" t="s">
        <v>572</v>
      </c>
      <c r="D161" s="3" t="s">
        <v>350</v>
      </c>
      <c r="E161" s="4" t="s">
        <v>3</v>
      </c>
      <c r="F161" s="3" t="s">
        <v>33</v>
      </c>
      <c r="G161" s="3">
        <v>12899</v>
      </c>
      <c r="H161" s="3">
        <v>8199</v>
      </c>
      <c r="I161" s="5" t="s">
        <v>81</v>
      </c>
      <c r="J161" s="6">
        <v>19.440000000000001</v>
      </c>
      <c r="K161" s="7">
        <v>159388.56</v>
      </c>
      <c r="L161" s="8">
        <v>0.05</v>
      </c>
      <c r="M161" s="7">
        <v>151419.13199999998</v>
      </c>
      <c r="N161" s="8">
        <v>0.4972667613478105</v>
      </c>
      <c r="O161" s="7">
        <v>76123.430624263376</v>
      </c>
      <c r="P161" s="10">
        <v>8.7499999999999994E-2</v>
      </c>
      <c r="Q161" s="12">
        <v>4</v>
      </c>
      <c r="R161" s="3">
        <v>0</v>
      </c>
      <c r="S161" s="7">
        <v>0</v>
      </c>
      <c r="T161" s="7">
        <v>870000</v>
      </c>
      <c r="U161" s="6">
        <v>106.10831373061296</v>
      </c>
      <c r="V161" s="3"/>
    </row>
    <row r="162" spans="1:22" ht="43.5" x14ac:dyDescent="0.35">
      <c r="A162" s="3" t="s">
        <v>573</v>
      </c>
      <c r="B162" s="4" t="s">
        <v>574</v>
      </c>
      <c r="C162" s="3" t="s">
        <v>575</v>
      </c>
      <c r="D162" s="3" t="s">
        <v>318</v>
      </c>
      <c r="E162" s="4" t="s">
        <v>9</v>
      </c>
      <c r="F162" s="3" t="s">
        <v>33</v>
      </c>
      <c r="G162" s="3">
        <v>20400</v>
      </c>
      <c r="H162" s="3">
        <v>19080</v>
      </c>
      <c r="I162" s="5" t="s">
        <v>81</v>
      </c>
      <c r="J162" s="6">
        <v>19.440000000000001</v>
      </c>
      <c r="K162" s="7">
        <v>370915.2</v>
      </c>
      <c r="L162" s="8">
        <v>0.05</v>
      </c>
      <c r="M162" s="7">
        <v>352369.44</v>
      </c>
      <c r="N162" s="8">
        <v>0.50748384391953816</v>
      </c>
      <c r="O162" s="7">
        <v>173547.64210902495</v>
      </c>
      <c r="P162" s="10">
        <v>8.7499999999999994E-2</v>
      </c>
      <c r="Q162" s="12">
        <v>4</v>
      </c>
      <c r="R162" s="3">
        <v>0</v>
      </c>
      <c r="S162" s="7">
        <v>0</v>
      </c>
      <c r="T162" s="7">
        <v>1983000</v>
      </c>
      <c r="U162" s="6">
        <v>103.95186709135966</v>
      </c>
      <c r="V162" s="3"/>
    </row>
    <row r="163" spans="1:22" x14ac:dyDescent="0.35">
      <c r="A163" s="3" t="s">
        <v>576</v>
      </c>
      <c r="B163" s="4" t="s">
        <v>576</v>
      </c>
      <c r="C163" s="3" t="s">
        <v>577</v>
      </c>
      <c r="D163" s="3" t="s">
        <v>199</v>
      </c>
      <c r="E163" s="4" t="s">
        <v>3</v>
      </c>
      <c r="F163" s="3" t="s">
        <v>42</v>
      </c>
      <c r="G163" s="3">
        <v>7200</v>
      </c>
      <c r="H163" s="3">
        <v>3219</v>
      </c>
      <c r="I163" s="5" t="s">
        <v>81</v>
      </c>
      <c r="J163" s="6">
        <v>31.680000000000003</v>
      </c>
      <c r="K163" s="7">
        <v>101977.92</v>
      </c>
      <c r="L163" s="8">
        <v>0.05</v>
      </c>
      <c r="M163" s="7">
        <v>96879.024000000005</v>
      </c>
      <c r="N163" s="8">
        <v>0.51172591503476428</v>
      </c>
      <c r="O163" s="7">
        <v>47303.516795925112</v>
      </c>
      <c r="P163" s="10">
        <v>0.08</v>
      </c>
      <c r="Q163" s="12">
        <v>4</v>
      </c>
      <c r="R163" s="3">
        <v>0</v>
      </c>
      <c r="S163" s="7">
        <v>0</v>
      </c>
      <c r="T163" s="7">
        <v>591000</v>
      </c>
      <c r="U163" s="6">
        <v>183.68871076392168</v>
      </c>
      <c r="V163" s="3"/>
    </row>
    <row r="164" spans="1:22" x14ac:dyDescent="0.35">
      <c r="A164" s="3" t="s">
        <v>578</v>
      </c>
      <c r="B164" s="4" t="s">
        <v>578</v>
      </c>
      <c r="C164" s="3" t="s">
        <v>579</v>
      </c>
      <c r="D164" s="3" t="s">
        <v>216</v>
      </c>
      <c r="E164" s="4" t="s">
        <v>3</v>
      </c>
      <c r="F164" s="3" t="s">
        <v>34</v>
      </c>
      <c r="G164" s="3">
        <v>14353</v>
      </c>
      <c r="H164" s="3">
        <v>1200</v>
      </c>
      <c r="I164" s="5" t="s">
        <v>81</v>
      </c>
      <c r="J164" s="6">
        <v>30.800000000000004</v>
      </c>
      <c r="K164" s="7">
        <v>36960.000000000007</v>
      </c>
      <c r="L164" s="8">
        <v>0.05</v>
      </c>
      <c r="M164" s="7">
        <v>35112.000000000007</v>
      </c>
      <c r="N164" s="8">
        <v>0.50678195741082654</v>
      </c>
      <c r="O164" s="7">
        <v>17317.871911391063</v>
      </c>
      <c r="P164" s="10">
        <v>8.5000000000000006E-2</v>
      </c>
      <c r="Q164" s="12">
        <v>4</v>
      </c>
      <c r="R164" s="3">
        <v>9553</v>
      </c>
      <c r="S164" s="7">
        <v>382120</v>
      </c>
      <c r="T164" s="7">
        <v>586000</v>
      </c>
      <c r="U164" s="6">
        <v>169.78305795481432</v>
      </c>
      <c r="V164" s="3"/>
    </row>
    <row r="165" spans="1:22" x14ac:dyDescent="0.35">
      <c r="A165" s="3" t="s">
        <v>580</v>
      </c>
      <c r="B165" s="4" t="s">
        <v>580</v>
      </c>
      <c r="C165" s="3" t="s">
        <v>581</v>
      </c>
      <c r="D165" s="3" t="s">
        <v>427</v>
      </c>
      <c r="E165" s="4" t="s">
        <v>3</v>
      </c>
      <c r="F165" s="3" t="s">
        <v>37</v>
      </c>
      <c r="G165" s="3">
        <v>3640</v>
      </c>
      <c r="H165" s="3">
        <v>2613</v>
      </c>
      <c r="I165" s="5" t="s">
        <v>81</v>
      </c>
      <c r="J165" s="6">
        <v>33.660000000000004</v>
      </c>
      <c r="K165" s="7">
        <v>87953.580000000016</v>
      </c>
      <c r="L165" s="8">
        <v>0.05</v>
      </c>
      <c r="M165" s="7">
        <v>83555.901000000013</v>
      </c>
      <c r="N165" s="8">
        <v>0.49206691744503778</v>
      </c>
      <c r="O165" s="7">
        <v>42440.806360587259</v>
      </c>
      <c r="P165" s="10">
        <v>0.09</v>
      </c>
      <c r="Q165" s="12">
        <v>4</v>
      </c>
      <c r="R165" s="3">
        <v>0</v>
      </c>
      <c r="S165" s="7">
        <v>0</v>
      </c>
      <c r="T165" s="7">
        <v>472000</v>
      </c>
      <c r="U165" s="6">
        <v>180.46862423177816</v>
      </c>
      <c r="V165" s="3"/>
    </row>
    <row r="166" spans="1:22" x14ac:dyDescent="0.35">
      <c r="A166" s="3" t="s">
        <v>582</v>
      </c>
      <c r="B166" s="4" t="s">
        <v>582</v>
      </c>
      <c r="C166" s="3" t="s">
        <v>583</v>
      </c>
      <c r="D166" s="3" t="s">
        <v>584</v>
      </c>
      <c r="E166" s="4" t="s">
        <v>585</v>
      </c>
      <c r="F166" s="3" t="s">
        <v>34</v>
      </c>
      <c r="G166" s="3">
        <v>7600</v>
      </c>
      <c r="H166" s="3">
        <v>4140</v>
      </c>
      <c r="I166" s="5" t="s">
        <v>81</v>
      </c>
      <c r="J166" s="6">
        <v>31.680000000000003</v>
      </c>
      <c r="K166" s="7">
        <v>131155.20000000001</v>
      </c>
      <c r="L166" s="8">
        <v>0.05</v>
      </c>
      <c r="M166" s="7">
        <v>124597.44000000002</v>
      </c>
      <c r="N166" s="8">
        <v>0.39939986577511144</v>
      </c>
      <c r="O166" s="7">
        <v>74833.23918807751</v>
      </c>
      <c r="P166" s="10">
        <v>8.5000000000000006E-2</v>
      </c>
      <c r="Q166" s="12">
        <v>4</v>
      </c>
      <c r="R166" s="3">
        <v>0</v>
      </c>
      <c r="S166" s="7">
        <v>0</v>
      </c>
      <c r="T166" s="7">
        <v>880000</v>
      </c>
      <c r="U166" s="6">
        <v>212.65484281920291</v>
      </c>
      <c r="V166" s="3"/>
    </row>
    <row r="167" spans="1:22" x14ac:dyDescent="0.35">
      <c r="A167" s="3" t="s">
        <v>586</v>
      </c>
      <c r="B167" s="4" t="s">
        <v>586</v>
      </c>
      <c r="C167" s="3" t="s">
        <v>587</v>
      </c>
      <c r="D167" s="3" t="s">
        <v>588</v>
      </c>
      <c r="E167" s="4" t="s">
        <v>3</v>
      </c>
      <c r="F167" s="3" t="s">
        <v>33</v>
      </c>
      <c r="G167" s="3">
        <v>6107</v>
      </c>
      <c r="H167" s="3">
        <v>4803</v>
      </c>
      <c r="I167" s="5" t="s">
        <v>81</v>
      </c>
      <c r="J167" s="6">
        <v>24</v>
      </c>
      <c r="K167" s="7">
        <v>115272</v>
      </c>
      <c r="L167" s="8">
        <v>0.05</v>
      </c>
      <c r="M167" s="7">
        <v>109508.4</v>
      </c>
      <c r="N167" s="8">
        <v>0.49485527266733009</v>
      </c>
      <c r="O167" s="7">
        <v>55317.590858636941</v>
      </c>
      <c r="P167" s="10">
        <v>8.7499999999999994E-2</v>
      </c>
      <c r="Q167" s="12">
        <v>4</v>
      </c>
      <c r="R167" s="3">
        <v>0</v>
      </c>
      <c r="S167" s="7">
        <v>0</v>
      </c>
      <c r="T167" s="7">
        <v>632000</v>
      </c>
      <c r="U167" s="6">
        <v>131.62628323639856</v>
      </c>
      <c r="V167" s="3"/>
    </row>
    <row r="168" spans="1:22" x14ac:dyDescent="0.35">
      <c r="A168" s="3" t="s">
        <v>589</v>
      </c>
      <c r="B168" s="4" t="s">
        <v>589</v>
      </c>
      <c r="C168" s="3" t="s">
        <v>590</v>
      </c>
      <c r="D168" s="3" t="s">
        <v>591</v>
      </c>
      <c r="E168" s="4" t="s">
        <v>3</v>
      </c>
      <c r="F168" s="3" t="s">
        <v>39</v>
      </c>
      <c r="G168" s="3">
        <v>85813</v>
      </c>
      <c r="H168" s="3">
        <v>9589</v>
      </c>
      <c r="I168" s="5" t="s">
        <v>83</v>
      </c>
      <c r="J168" s="6">
        <v>55.176000000000009</v>
      </c>
      <c r="K168" s="7">
        <v>529082.66400000011</v>
      </c>
      <c r="L168" s="8">
        <v>0.05</v>
      </c>
      <c r="M168" s="7">
        <v>502628.53080000018</v>
      </c>
      <c r="N168" s="8">
        <v>0.53585289309115391</v>
      </c>
      <c r="O168" s="7">
        <v>233293.57842066389</v>
      </c>
      <c r="P168" s="10">
        <v>6.7500000000000004E-2</v>
      </c>
      <c r="Q168" s="12">
        <v>4</v>
      </c>
      <c r="R168" s="3">
        <v>47457</v>
      </c>
      <c r="S168" s="7">
        <v>1898280</v>
      </c>
      <c r="T168" s="7">
        <v>5354000</v>
      </c>
      <c r="U168" s="6">
        <v>360.43395158907214</v>
      </c>
      <c r="V168" s="3"/>
    </row>
    <row r="169" spans="1:22" ht="29" x14ac:dyDescent="0.35">
      <c r="A169" s="3" t="s">
        <v>592</v>
      </c>
      <c r="B169" s="4" t="s">
        <v>593</v>
      </c>
      <c r="C169" s="3" t="s">
        <v>594</v>
      </c>
      <c r="D169" s="3" t="s">
        <v>350</v>
      </c>
      <c r="E169" s="4" t="s">
        <v>8</v>
      </c>
      <c r="F169" s="3" t="s">
        <v>35</v>
      </c>
      <c r="G169" s="3">
        <v>31465</v>
      </c>
      <c r="H169" s="3">
        <v>17184</v>
      </c>
      <c r="I169" s="5" t="s">
        <v>81</v>
      </c>
      <c r="J169" s="6">
        <v>13.122</v>
      </c>
      <c r="K169" s="7">
        <v>225488.448</v>
      </c>
      <c r="L169" s="8">
        <v>0.15</v>
      </c>
      <c r="M169" s="7">
        <v>191665.1808</v>
      </c>
      <c r="N169" s="8">
        <v>0.49041391108685894</v>
      </c>
      <c r="O169" s="7">
        <v>97669.909864702058</v>
      </c>
      <c r="P169" s="10">
        <v>9.7500000000000003E-2</v>
      </c>
      <c r="Q169" s="12">
        <v>4</v>
      </c>
      <c r="R169" s="3">
        <v>0</v>
      </c>
      <c r="S169" s="7">
        <v>0</v>
      </c>
      <c r="T169" s="7">
        <v>1002000</v>
      </c>
      <c r="U169" s="6">
        <v>58.295080614466677</v>
      </c>
      <c r="V169" s="3"/>
    </row>
    <row r="170" spans="1:22" ht="43.5" x14ac:dyDescent="0.35">
      <c r="A170" s="3" t="s">
        <v>595</v>
      </c>
      <c r="B170" s="4" t="s">
        <v>596</v>
      </c>
      <c r="C170" s="3" t="s">
        <v>597</v>
      </c>
      <c r="D170" s="3" t="s">
        <v>350</v>
      </c>
      <c r="E170" s="4" t="s">
        <v>598</v>
      </c>
      <c r="F170" s="3" t="s">
        <v>60</v>
      </c>
      <c r="G170" s="3">
        <v>503867</v>
      </c>
      <c r="H170" s="3">
        <v>138898</v>
      </c>
      <c r="I170" s="5" t="s">
        <v>82</v>
      </c>
      <c r="J170" s="6">
        <v>16</v>
      </c>
      <c r="K170" s="7">
        <v>2222368</v>
      </c>
      <c r="L170" s="8">
        <v>0.05</v>
      </c>
      <c r="M170" s="7">
        <v>2111249.6</v>
      </c>
      <c r="N170" s="8">
        <v>0.52658508100210366</v>
      </c>
      <c r="O170" s="7">
        <v>999497.05836834107</v>
      </c>
      <c r="P170" s="10">
        <v>7.4999999999999997E-2</v>
      </c>
      <c r="Q170" s="12">
        <v>4</v>
      </c>
      <c r="R170" s="3">
        <v>0</v>
      </c>
      <c r="S170" s="7">
        <v>0</v>
      </c>
      <c r="T170" s="7">
        <v>13327000</v>
      </c>
      <c r="U170" s="6">
        <v>95.945423583573671</v>
      </c>
      <c r="V170" s="3"/>
    </row>
    <row r="171" spans="1:22" ht="29" x14ac:dyDescent="0.35">
      <c r="A171" s="3" t="s">
        <v>599</v>
      </c>
      <c r="B171" s="4" t="s">
        <v>600</v>
      </c>
      <c r="C171" s="3" t="s">
        <v>601</v>
      </c>
      <c r="D171" s="3" t="s">
        <v>436</v>
      </c>
      <c r="E171" s="4" t="s">
        <v>602</v>
      </c>
      <c r="F171" s="3" t="s">
        <v>34</v>
      </c>
      <c r="G171" s="3">
        <v>39600</v>
      </c>
      <c r="H171" s="3">
        <v>7944</v>
      </c>
      <c r="I171" s="5" t="s">
        <v>81</v>
      </c>
      <c r="J171" s="6">
        <v>28.8</v>
      </c>
      <c r="K171" s="7">
        <v>228787.20000000001</v>
      </c>
      <c r="L171" s="8">
        <v>0.05</v>
      </c>
      <c r="M171" s="7">
        <v>217347.84000000003</v>
      </c>
      <c r="N171" s="8">
        <v>0.50274570632301907</v>
      </c>
      <c r="O171" s="7">
        <v>108077.14666141749</v>
      </c>
      <c r="P171" s="10">
        <v>8.5000000000000006E-2</v>
      </c>
      <c r="Q171" s="12">
        <v>4</v>
      </c>
      <c r="R171" s="3">
        <v>7824</v>
      </c>
      <c r="S171" s="7"/>
      <c r="T171" s="7">
        <v>1271000</v>
      </c>
      <c r="U171" s="6">
        <v>160.05738205884941</v>
      </c>
      <c r="V171" s="3"/>
    </row>
    <row r="172" spans="1:22" x14ac:dyDescent="0.35">
      <c r="A172" s="3" t="s">
        <v>603</v>
      </c>
      <c r="B172" s="4" t="s">
        <v>603</v>
      </c>
      <c r="C172" s="3" t="s">
        <v>604</v>
      </c>
      <c r="D172" s="3" t="s">
        <v>538</v>
      </c>
      <c r="E172" s="4" t="s">
        <v>3</v>
      </c>
      <c r="F172" s="3" t="s">
        <v>33</v>
      </c>
      <c r="G172" s="3">
        <v>6555</v>
      </c>
      <c r="H172" s="3">
        <v>4275</v>
      </c>
      <c r="I172" s="5" t="s">
        <v>81</v>
      </c>
      <c r="J172" s="6">
        <v>24</v>
      </c>
      <c r="K172" s="7">
        <v>102600</v>
      </c>
      <c r="L172" s="8">
        <v>0.05</v>
      </c>
      <c r="M172" s="7">
        <v>97470</v>
      </c>
      <c r="N172" s="8">
        <v>0.4972667379514083</v>
      </c>
      <c r="O172" s="7">
        <v>49001.411051876232</v>
      </c>
      <c r="P172" s="10">
        <v>8.7499999999999994E-2</v>
      </c>
      <c r="Q172" s="12">
        <v>4</v>
      </c>
      <c r="R172" s="3">
        <v>0</v>
      </c>
      <c r="S172" s="7">
        <v>0</v>
      </c>
      <c r="T172" s="7">
        <v>560000</v>
      </c>
      <c r="U172" s="6">
        <v>130.99792428237589</v>
      </c>
      <c r="V172" s="3"/>
    </row>
    <row r="173" spans="1:22" x14ac:dyDescent="0.35">
      <c r="A173" s="3" t="s">
        <v>605</v>
      </c>
      <c r="B173" s="4" t="s">
        <v>605</v>
      </c>
      <c r="C173" s="3" t="s">
        <v>606</v>
      </c>
      <c r="D173" s="3" t="s">
        <v>216</v>
      </c>
      <c r="E173" s="4" t="s">
        <v>3</v>
      </c>
      <c r="F173" s="3" t="s">
        <v>34</v>
      </c>
      <c r="G173" s="3">
        <v>16800</v>
      </c>
      <c r="H173" s="3">
        <v>15785</v>
      </c>
      <c r="I173" s="5" t="s">
        <v>81</v>
      </c>
      <c r="J173" s="6">
        <v>27.216000000000001</v>
      </c>
      <c r="K173" s="7">
        <v>429604.55999999994</v>
      </c>
      <c r="L173" s="8">
        <v>0.05</v>
      </c>
      <c r="M173" s="7">
        <v>408124.33199999994</v>
      </c>
      <c r="N173" s="8">
        <v>0.51911189170741678</v>
      </c>
      <c r="O173" s="7">
        <v>196262.13796365415</v>
      </c>
      <c r="P173" s="10">
        <v>8.5000000000000006E-2</v>
      </c>
      <c r="Q173" s="12">
        <v>4</v>
      </c>
      <c r="R173" s="3">
        <v>0</v>
      </c>
      <c r="S173" s="7">
        <v>0</v>
      </c>
      <c r="T173" s="7">
        <v>2309000</v>
      </c>
      <c r="U173" s="6">
        <v>146.27597902972229</v>
      </c>
      <c r="V173" s="3"/>
    </row>
    <row r="174" spans="1:22" x14ac:dyDescent="0.35">
      <c r="A174" s="3" t="s">
        <v>607</v>
      </c>
      <c r="B174" s="4" t="s">
        <v>607</v>
      </c>
      <c r="C174" s="3" t="s">
        <v>608</v>
      </c>
      <c r="D174" s="3" t="s">
        <v>436</v>
      </c>
      <c r="E174" s="4" t="s">
        <v>3</v>
      </c>
      <c r="F174" s="3" t="s">
        <v>33</v>
      </c>
      <c r="G174" s="3">
        <v>44880</v>
      </c>
      <c r="H174" s="3">
        <v>26654</v>
      </c>
      <c r="I174" s="5" t="s">
        <v>81</v>
      </c>
      <c r="J174" s="6">
        <v>34.56</v>
      </c>
      <c r="K174" s="7">
        <v>921162.24000000011</v>
      </c>
      <c r="L174" s="8">
        <v>0.05</v>
      </c>
      <c r="M174" s="7">
        <v>875104.12800000014</v>
      </c>
      <c r="N174" s="8">
        <v>0.49731045267783169</v>
      </c>
      <c r="O174" s="7">
        <v>439905.69796408096</v>
      </c>
      <c r="P174" s="10">
        <v>8.7499999999999994E-2</v>
      </c>
      <c r="Q174" s="12">
        <v>4</v>
      </c>
      <c r="R174" s="3">
        <v>0</v>
      </c>
      <c r="S174" s="7">
        <v>0</v>
      </c>
      <c r="T174" s="7">
        <v>5027000</v>
      </c>
      <c r="U174" s="6">
        <v>188.62060820207356</v>
      </c>
      <c r="V174" s="3"/>
    </row>
    <row r="175" spans="1:22" ht="116" x14ac:dyDescent="0.35">
      <c r="A175" s="3" t="s">
        <v>609</v>
      </c>
      <c r="B175" s="4" t="s">
        <v>610</v>
      </c>
      <c r="C175" s="3" t="s">
        <v>2260</v>
      </c>
      <c r="D175" s="3" t="s">
        <v>199</v>
      </c>
      <c r="E175" s="4" t="s">
        <v>611</v>
      </c>
      <c r="F175" s="3" t="s">
        <v>33</v>
      </c>
      <c r="G175" s="3">
        <v>41413</v>
      </c>
      <c r="H175" s="3">
        <v>3330</v>
      </c>
      <c r="I175" s="5" t="s">
        <v>81</v>
      </c>
      <c r="J175" s="6">
        <v>36</v>
      </c>
      <c r="K175" s="7">
        <v>119880</v>
      </c>
      <c r="L175" s="8">
        <v>0.05</v>
      </c>
      <c r="M175" s="7">
        <v>113886</v>
      </c>
      <c r="N175" s="8">
        <v>0.4948548158937745</v>
      </c>
      <c r="O175" s="7">
        <v>57528.964437121598</v>
      </c>
      <c r="P175" s="10">
        <v>8.7499999999999994E-2</v>
      </c>
      <c r="Q175" s="12">
        <v>4</v>
      </c>
      <c r="R175" s="3">
        <v>28093</v>
      </c>
      <c r="S175" s="7">
        <v>1123720</v>
      </c>
      <c r="T175" s="7">
        <v>1781000</v>
      </c>
      <c r="U175" s="6">
        <v>197.43960338780471</v>
      </c>
      <c r="V175" s="3"/>
    </row>
    <row r="176" spans="1:22" ht="101.5" x14ac:dyDescent="0.35">
      <c r="A176" s="3" t="s">
        <v>612</v>
      </c>
      <c r="B176" s="4" t="s">
        <v>613</v>
      </c>
      <c r="C176" s="3" t="s">
        <v>614</v>
      </c>
      <c r="D176" s="3" t="s">
        <v>469</v>
      </c>
      <c r="E176" s="4" t="s">
        <v>615</v>
      </c>
      <c r="F176" s="3" t="s">
        <v>33</v>
      </c>
      <c r="G176" s="3">
        <v>83056</v>
      </c>
      <c r="H176" s="3">
        <v>10569</v>
      </c>
      <c r="I176" s="5" t="s">
        <v>81</v>
      </c>
      <c r="J176" s="6">
        <v>32.4</v>
      </c>
      <c r="K176" s="7">
        <v>342435.6</v>
      </c>
      <c r="L176" s="8">
        <v>0.05</v>
      </c>
      <c r="M176" s="7">
        <v>325313.81999999995</v>
      </c>
      <c r="N176" s="8">
        <v>0.49869799680216642</v>
      </c>
      <c r="O176" s="7">
        <v>163080.46963393944</v>
      </c>
      <c r="P176" s="10">
        <v>8.7499999999999994E-2</v>
      </c>
      <c r="Q176" s="12">
        <v>4</v>
      </c>
      <c r="R176" s="3">
        <v>40780</v>
      </c>
      <c r="S176" s="7">
        <v>1631200</v>
      </c>
      <c r="T176" s="7">
        <v>3495000</v>
      </c>
      <c r="U176" s="6">
        <v>176.34372181062076</v>
      </c>
      <c r="V176" s="3"/>
    </row>
    <row r="177" spans="1:22" ht="116" x14ac:dyDescent="0.35">
      <c r="A177" s="3" t="s">
        <v>616</v>
      </c>
      <c r="B177" s="4" t="s">
        <v>617</v>
      </c>
      <c r="C177" s="3" t="s">
        <v>618</v>
      </c>
      <c r="D177" s="3" t="s">
        <v>619</v>
      </c>
      <c r="E177" s="4" t="s">
        <v>620</v>
      </c>
      <c r="F177" s="3" t="s">
        <v>33</v>
      </c>
      <c r="G177" s="3">
        <v>36252</v>
      </c>
      <c r="H177" s="3">
        <v>7250</v>
      </c>
      <c r="I177" s="5" t="s">
        <v>81</v>
      </c>
      <c r="J177" s="6">
        <v>32.4</v>
      </c>
      <c r="K177" s="7">
        <v>234900</v>
      </c>
      <c r="L177" s="8">
        <v>0.05</v>
      </c>
      <c r="M177" s="7">
        <v>223155</v>
      </c>
      <c r="N177" s="8">
        <v>0.49731045267783158</v>
      </c>
      <c r="O177" s="7">
        <v>112177.68593267848</v>
      </c>
      <c r="P177" s="10">
        <v>8.7499999999999994E-2</v>
      </c>
      <c r="Q177" s="12">
        <v>4</v>
      </c>
      <c r="R177" s="3">
        <v>7252</v>
      </c>
      <c r="S177" s="7">
        <v>362600</v>
      </c>
      <c r="T177" s="7">
        <v>1645000</v>
      </c>
      <c r="U177" s="6">
        <v>176.83182018944393</v>
      </c>
      <c r="V177" s="3"/>
    </row>
    <row r="178" spans="1:22" x14ac:dyDescent="0.35">
      <c r="A178" s="3" t="s">
        <v>621</v>
      </c>
      <c r="B178" s="4" t="s">
        <v>621</v>
      </c>
      <c r="C178" s="3" t="s">
        <v>622</v>
      </c>
      <c r="D178" s="3" t="s">
        <v>350</v>
      </c>
      <c r="E178" s="4" t="s">
        <v>3</v>
      </c>
      <c r="F178" s="3" t="s">
        <v>38</v>
      </c>
      <c r="G178" s="3">
        <v>596026</v>
      </c>
      <c r="H178" s="3">
        <v>1400</v>
      </c>
      <c r="I178" s="5" t="s">
        <v>81</v>
      </c>
      <c r="J178" s="6">
        <v>19.8</v>
      </c>
      <c r="K178" s="7">
        <v>27720</v>
      </c>
      <c r="L178" s="8">
        <v>0.1</v>
      </c>
      <c r="M178" s="7">
        <v>24948</v>
      </c>
      <c r="N178" s="8">
        <v>0.48206948223202312</v>
      </c>
      <c r="O178" s="7">
        <v>12921.330557275489</v>
      </c>
      <c r="P178" s="10">
        <v>9.5000000000000001E-2</v>
      </c>
      <c r="Q178" s="12">
        <v>4</v>
      </c>
      <c r="R178" s="3"/>
      <c r="S178" s="7">
        <v>0</v>
      </c>
      <c r="T178" s="7">
        <v>136000</v>
      </c>
      <c r="U178" s="6">
        <v>97.152861332898397</v>
      </c>
      <c r="V178" s="3"/>
    </row>
    <row r="179" spans="1:22" x14ac:dyDescent="0.35">
      <c r="A179" s="3" t="s">
        <v>623</v>
      </c>
      <c r="B179" s="4" t="s">
        <v>623</v>
      </c>
      <c r="C179" s="3" t="s">
        <v>624</v>
      </c>
      <c r="D179" s="3" t="s">
        <v>216</v>
      </c>
      <c r="E179" s="4" t="s">
        <v>3</v>
      </c>
      <c r="F179" s="3" t="s">
        <v>34</v>
      </c>
      <c r="G179" s="3">
        <v>43748</v>
      </c>
      <c r="H179" s="3">
        <v>14586</v>
      </c>
      <c r="I179" s="5" t="s">
        <v>81</v>
      </c>
      <c r="J179" s="6">
        <v>30.492000000000004</v>
      </c>
      <c r="K179" s="7">
        <v>444756.31200000009</v>
      </c>
      <c r="L179" s="8">
        <v>0.05</v>
      </c>
      <c r="M179" s="7">
        <v>422518.49640000006</v>
      </c>
      <c r="N179" s="8">
        <v>0.49445096307702791</v>
      </c>
      <c r="O179" s="7">
        <v>213603.81893716229</v>
      </c>
      <c r="P179" s="10">
        <v>8.5000000000000006E-2</v>
      </c>
      <c r="Q179" s="12">
        <v>4</v>
      </c>
      <c r="R179" s="3">
        <v>0</v>
      </c>
      <c r="S179" s="7">
        <v>0</v>
      </c>
      <c r="T179" s="7">
        <v>2513000</v>
      </c>
      <c r="U179" s="6">
        <v>172.2875432019118</v>
      </c>
      <c r="V179" s="3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95D6E-7082-4836-A3F7-C378D4C70AE1}">
  <dimension ref="A1:C57"/>
  <sheetViews>
    <sheetView tabSelected="1" workbookViewId="0">
      <selection activeCell="C11" sqref="C11"/>
    </sheetView>
  </sheetViews>
  <sheetFormatPr defaultRowHeight="14.5" x14ac:dyDescent="0.35"/>
  <cols>
    <col min="1" max="1" width="41.453125" bestFit="1" customWidth="1"/>
    <col min="2" max="2" width="19" bestFit="1" customWidth="1"/>
    <col min="3" max="3" width="15.1796875" bestFit="1" customWidth="1"/>
  </cols>
  <sheetData>
    <row r="1" spans="1:3" x14ac:dyDescent="0.35">
      <c r="A1" t="s">
        <v>1</v>
      </c>
      <c r="B1" t="s">
        <v>166</v>
      </c>
      <c r="C1" t="s">
        <v>167</v>
      </c>
    </row>
    <row r="2" spans="1:3" x14ac:dyDescent="0.35">
      <c r="A2" t="s">
        <v>2150</v>
      </c>
      <c r="B2" s="1">
        <v>86559000</v>
      </c>
      <c r="C2">
        <v>4</v>
      </c>
    </row>
    <row r="3" spans="1:3" x14ac:dyDescent="0.35">
      <c r="A3" t="s">
        <v>2151</v>
      </c>
      <c r="B3" s="1">
        <v>18744000</v>
      </c>
      <c r="C3">
        <v>1</v>
      </c>
    </row>
    <row r="4" spans="1:3" x14ac:dyDescent="0.35">
      <c r="A4" t="s">
        <v>178</v>
      </c>
      <c r="B4" s="1">
        <v>48718000</v>
      </c>
      <c r="C4">
        <v>31</v>
      </c>
    </row>
    <row r="5" spans="1:3" x14ac:dyDescent="0.35">
      <c r="A5" t="s">
        <v>2153</v>
      </c>
      <c r="B5" s="1">
        <v>1514000</v>
      </c>
      <c r="C5">
        <v>1</v>
      </c>
    </row>
    <row r="6" spans="1:3" x14ac:dyDescent="0.35">
      <c r="A6" t="s">
        <v>179</v>
      </c>
      <c r="B6" s="1">
        <v>23871000</v>
      </c>
      <c r="C6">
        <v>20</v>
      </c>
    </row>
    <row r="7" spans="1:3" x14ac:dyDescent="0.35">
      <c r="A7" t="s">
        <v>180</v>
      </c>
      <c r="B7" s="1">
        <v>2200000</v>
      </c>
      <c r="C7">
        <v>1</v>
      </c>
    </row>
    <row r="8" spans="1:3" x14ac:dyDescent="0.35">
      <c r="A8" t="s">
        <v>2152</v>
      </c>
      <c r="B8" s="1">
        <v>1111000</v>
      </c>
      <c r="C8">
        <v>1</v>
      </c>
    </row>
    <row r="9" spans="1:3" x14ac:dyDescent="0.35">
      <c r="A9" t="s">
        <v>2161</v>
      </c>
      <c r="B9" s="1">
        <v>10854000</v>
      </c>
      <c r="C9">
        <v>3</v>
      </c>
    </row>
    <row r="10" spans="1:3" x14ac:dyDescent="0.35">
      <c r="A10" t="s">
        <v>184</v>
      </c>
      <c r="B10" s="1">
        <v>289124000</v>
      </c>
      <c r="C10">
        <v>4</v>
      </c>
    </row>
    <row r="11" spans="1:3" x14ac:dyDescent="0.35">
      <c r="A11" t="s">
        <v>2263</v>
      </c>
      <c r="B11" s="1">
        <v>10680000</v>
      </c>
      <c r="C11">
        <v>3</v>
      </c>
    </row>
    <row r="12" spans="1:3" x14ac:dyDescent="0.35">
      <c r="A12" t="s">
        <v>182</v>
      </c>
      <c r="B12" s="1">
        <v>738080000</v>
      </c>
      <c r="C12">
        <v>195</v>
      </c>
    </row>
    <row r="13" spans="1:3" x14ac:dyDescent="0.35">
      <c r="A13" t="s">
        <v>2154</v>
      </c>
      <c r="B13" s="1">
        <v>551234000</v>
      </c>
      <c r="C13">
        <v>46</v>
      </c>
    </row>
    <row r="14" spans="1:3" x14ac:dyDescent="0.35">
      <c r="A14" t="s">
        <v>2156</v>
      </c>
      <c r="B14" s="1">
        <v>131312000</v>
      </c>
      <c r="C14">
        <v>1</v>
      </c>
    </row>
    <row r="15" spans="1:3" x14ac:dyDescent="0.35">
      <c r="A15" t="s">
        <v>183</v>
      </c>
      <c r="B15" s="1">
        <v>161734000</v>
      </c>
      <c r="C15">
        <v>51</v>
      </c>
    </row>
    <row r="16" spans="1:3" x14ac:dyDescent="0.35">
      <c r="A16" t="s">
        <v>181</v>
      </c>
      <c r="B16" s="1">
        <v>221748000</v>
      </c>
      <c r="C16">
        <v>21</v>
      </c>
    </row>
    <row r="17" spans="1:3" x14ac:dyDescent="0.35">
      <c r="A17" t="s">
        <v>2155</v>
      </c>
      <c r="B17" s="1">
        <v>111206000</v>
      </c>
      <c r="C17">
        <v>3</v>
      </c>
    </row>
    <row r="18" spans="1:3" x14ac:dyDescent="0.35">
      <c r="A18" t="s">
        <v>2159</v>
      </c>
      <c r="B18" s="1">
        <v>58286000</v>
      </c>
      <c r="C18">
        <v>1</v>
      </c>
    </row>
    <row r="19" spans="1:3" x14ac:dyDescent="0.35">
      <c r="A19" t="s">
        <v>2162</v>
      </c>
      <c r="B19" s="1">
        <v>2907000</v>
      </c>
      <c r="C19">
        <v>1</v>
      </c>
    </row>
    <row r="20" spans="1:3" x14ac:dyDescent="0.35">
      <c r="A20" t="s">
        <v>2160</v>
      </c>
      <c r="B20" s="13">
        <v>17828000</v>
      </c>
      <c r="C20">
        <v>5</v>
      </c>
    </row>
    <row r="21" spans="1:3" x14ac:dyDescent="0.35">
      <c r="A21" t="s">
        <v>2158</v>
      </c>
      <c r="B21" s="1">
        <v>87839000</v>
      </c>
      <c r="C21">
        <v>2</v>
      </c>
    </row>
    <row r="22" spans="1:3" x14ac:dyDescent="0.35">
      <c r="A22" t="s">
        <v>2157</v>
      </c>
      <c r="B22" s="1">
        <v>2872000</v>
      </c>
      <c r="C22">
        <v>2</v>
      </c>
    </row>
    <row r="23" spans="1:3" x14ac:dyDescent="0.35">
      <c r="A23" t="s">
        <v>2147</v>
      </c>
      <c r="B23" s="1">
        <v>8133000</v>
      </c>
      <c r="C23">
        <v>20</v>
      </c>
    </row>
    <row r="24" spans="1:3" x14ac:dyDescent="0.35">
      <c r="A24" t="s">
        <v>176</v>
      </c>
      <c r="B24" s="1">
        <v>94037000</v>
      </c>
      <c r="C24">
        <v>22</v>
      </c>
    </row>
    <row r="25" spans="1:3" x14ac:dyDescent="0.35">
      <c r="A25" t="s">
        <v>174</v>
      </c>
      <c r="B25" s="1">
        <v>290716000</v>
      </c>
      <c r="C25">
        <v>38</v>
      </c>
    </row>
    <row r="26" spans="1:3" x14ac:dyDescent="0.35">
      <c r="A26" t="s">
        <v>2165</v>
      </c>
      <c r="B26" s="1">
        <v>68187000</v>
      </c>
      <c r="C26">
        <v>2</v>
      </c>
    </row>
    <row r="27" spans="1:3" x14ac:dyDescent="0.35">
      <c r="A27" t="s">
        <v>170</v>
      </c>
      <c r="B27" s="1">
        <v>22886000</v>
      </c>
      <c r="C27">
        <v>24</v>
      </c>
    </row>
    <row r="28" spans="1:3" x14ac:dyDescent="0.35">
      <c r="A28" t="s">
        <v>2164</v>
      </c>
      <c r="B28" s="1">
        <v>33068000</v>
      </c>
      <c r="C28">
        <v>6</v>
      </c>
    </row>
    <row r="29" spans="1:3" x14ac:dyDescent="0.35">
      <c r="A29" t="s">
        <v>195</v>
      </c>
      <c r="B29" s="1">
        <v>1528000</v>
      </c>
      <c r="C29">
        <v>1</v>
      </c>
    </row>
    <row r="30" spans="1:3" x14ac:dyDescent="0.35">
      <c r="A30" t="s">
        <v>189</v>
      </c>
      <c r="B30" s="1">
        <v>802000</v>
      </c>
      <c r="C30">
        <v>1</v>
      </c>
    </row>
    <row r="31" spans="1:3" x14ac:dyDescent="0.35">
      <c r="A31" t="s">
        <v>2163</v>
      </c>
      <c r="B31" s="1">
        <v>2389000</v>
      </c>
      <c r="C31">
        <v>3</v>
      </c>
    </row>
    <row r="32" spans="1:3" x14ac:dyDescent="0.35">
      <c r="A32" t="s">
        <v>188</v>
      </c>
      <c r="B32" s="1">
        <v>20986000</v>
      </c>
      <c r="C32">
        <v>31</v>
      </c>
    </row>
    <row r="33" spans="1:3" x14ac:dyDescent="0.35">
      <c r="A33" t="s">
        <v>186</v>
      </c>
      <c r="B33" s="1">
        <v>11677000</v>
      </c>
      <c r="C33">
        <v>8</v>
      </c>
    </row>
    <row r="34" spans="1:3" x14ac:dyDescent="0.35">
      <c r="A34" t="s">
        <v>194</v>
      </c>
      <c r="B34" s="1">
        <v>51218000</v>
      </c>
      <c r="C34">
        <v>6</v>
      </c>
    </row>
    <row r="35" spans="1:3" x14ac:dyDescent="0.35">
      <c r="A35" t="s">
        <v>2149</v>
      </c>
      <c r="B35" s="1">
        <v>5145000</v>
      </c>
      <c r="C35">
        <v>14</v>
      </c>
    </row>
    <row r="36" spans="1:3" x14ac:dyDescent="0.35">
      <c r="A36" t="s">
        <v>2145</v>
      </c>
      <c r="B36" s="1">
        <v>11389000</v>
      </c>
      <c r="C36">
        <v>5</v>
      </c>
    </row>
    <row r="37" spans="1:3" x14ac:dyDescent="0.35">
      <c r="A37" t="s">
        <v>177</v>
      </c>
      <c r="B37" s="1">
        <v>1439000</v>
      </c>
      <c r="C37">
        <v>5</v>
      </c>
    </row>
    <row r="38" spans="1:3" x14ac:dyDescent="0.35">
      <c r="A38" t="s">
        <v>168</v>
      </c>
      <c r="B38" s="1">
        <v>8618000</v>
      </c>
      <c r="C38">
        <v>7</v>
      </c>
    </row>
    <row r="39" spans="1:3" x14ac:dyDescent="0.35">
      <c r="A39" t="s">
        <v>2261</v>
      </c>
      <c r="B39" s="1">
        <v>7394515.9200000009</v>
      </c>
      <c r="C39">
        <v>5</v>
      </c>
    </row>
    <row r="40" spans="1:3" x14ac:dyDescent="0.35">
      <c r="A40" t="s">
        <v>2262</v>
      </c>
      <c r="B40" s="1">
        <v>6676999.5600000005</v>
      </c>
      <c r="C40">
        <v>6</v>
      </c>
    </row>
    <row r="41" spans="1:3" x14ac:dyDescent="0.35">
      <c r="A41" t="s">
        <v>190</v>
      </c>
      <c r="B41" s="1">
        <v>46225000</v>
      </c>
      <c r="C41">
        <v>6</v>
      </c>
    </row>
    <row r="42" spans="1:3" x14ac:dyDescent="0.35">
      <c r="A42" t="s">
        <v>2146</v>
      </c>
      <c r="B42" s="1">
        <v>943000</v>
      </c>
      <c r="C42">
        <v>2</v>
      </c>
    </row>
    <row r="43" spans="1:3" x14ac:dyDescent="0.35">
      <c r="A43" t="s">
        <v>171</v>
      </c>
      <c r="B43" s="1">
        <v>245049000</v>
      </c>
      <c r="C43">
        <v>98</v>
      </c>
    </row>
    <row r="44" spans="1:3" x14ac:dyDescent="0.35">
      <c r="A44" t="s">
        <v>175</v>
      </c>
      <c r="B44" s="1">
        <v>18367000</v>
      </c>
      <c r="C44">
        <v>17</v>
      </c>
    </row>
    <row r="45" spans="1:3" x14ac:dyDescent="0.35">
      <c r="A45" t="s">
        <v>172</v>
      </c>
      <c r="B45" s="1">
        <v>1075000</v>
      </c>
      <c r="C45">
        <v>2</v>
      </c>
    </row>
    <row r="46" spans="1:3" x14ac:dyDescent="0.35">
      <c r="A46" t="s">
        <v>191</v>
      </c>
      <c r="B46" s="1">
        <v>51638000</v>
      </c>
      <c r="C46">
        <v>3</v>
      </c>
    </row>
    <row r="47" spans="1:3" x14ac:dyDescent="0.35">
      <c r="A47" t="s">
        <v>169</v>
      </c>
      <c r="B47" s="1">
        <v>53375000</v>
      </c>
      <c r="C47">
        <v>57</v>
      </c>
    </row>
    <row r="48" spans="1:3" x14ac:dyDescent="0.35">
      <c r="A48" t="s">
        <v>173</v>
      </c>
      <c r="B48" s="1">
        <v>30975000</v>
      </c>
      <c r="C48">
        <v>10</v>
      </c>
    </row>
    <row r="49" spans="1:3" x14ac:dyDescent="0.35">
      <c r="A49" t="s">
        <v>2166</v>
      </c>
      <c r="B49" s="1">
        <v>2277000</v>
      </c>
      <c r="C49">
        <v>4</v>
      </c>
    </row>
    <row r="50" spans="1:3" x14ac:dyDescent="0.35">
      <c r="A50" t="s">
        <v>187</v>
      </c>
      <c r="B50" s="1">
        <v>2830000</v>
      </c>
      <c r="C50">
        <v>2</v>
      </c>
    </row>
    <row r="51" spans="1:3" x14ac:dyDescent="0.35">
      <c r="A51" t="s">
        <v>193</v>
      </c>
      <c r="B51" s="1">
        <v>4575000</v>
      </c>
      <c r="C51">
        <v>2</v>
      </c>
    </row>
    <row r="52" spans="1:3" x14ac:dyDescent="0.35">
      <c r="A52" t="s">
        <v>185</v>
      </c>
      <c r="B52" s="1">
        <v>83300000</v>
      </c>
      <c r="C52">
        <v>7</v>
      </c>
    </row>
    <row r="53" spans="1:3" x14ac:dyDescent="0.35">
      <c r="A53" t="s">
        <v>2167</v>
      </c>
      <c r="B53" s="13">
        <v>14815000</v>
      </c>
      <c r="C53">
        <v>1</v>
      </c>
    </row>
    <row r="54" spans="1:3" x14ac:dyDescent="0.35">
      <c r="A54" t="s">
        <v>192</v>
      </c>
      <c r="B54" s="1">
        <v>33014000</v>
      </c>
      <c r="C54">
        <v>4</v>
      </c>
    </row>
    <row r="55" spans="1:3" x14ac:dyDescent="0.35">
      <c r="A55" t="s">
        <v>196</v>
      </c>
      <c r="B55" s="1">
        <v>8724000</v>
      </c>
      <c r="C55">
        <v>1</v>
      </c>
    </row>
    <row r="56" spans="1:3" x14ac:dyDescent="0.35">
      <c r="A56" t="s">
        <v>2148</v>
      </c>
      <c r="B56" s="1">
        <v>60000</v>
      </c>
      <c r="C56">
        <v>6</v>
      </c>
    </row>
    <row r="57" spans="1:3" x14ac:dyDescent="0.35">
      <c r="A57" s="15" t="s">
        <v>2264</v>
      </c>
      <c r="B57" s="16">
        <f>SUM(B2:B56)</f>
        <v>3821952515.48</v>
      </c>
      <c r="C57" s="16">
        <f>SUM(C2:C56)</f>
        <v>823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7 2 e f 3 0 f - d b 8 7 - 4 c 5 9 - 9 4 3 9 - a 1 a 0 c 8 9 e 5 4 3 d "   x m l n s = " h t t p : / / s c h e m a s . m i c r o s o f t . c o m / D a t a M a s h u p " > A A A A A M 8 K A A B Q S w M E F A A C A A g A g I G K W i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g I G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C B i l p m M K N / y Q c A A M M u A A A T A B w A R m 9 y b X V s Y X M v U 2 V j d G l v b j E u b S C i G A A o o B Q A A A A A A A A A A A A A A A A A A A A A A A A A A A D t W t t u 2 7 g W f S / Q f y D U K W A D h j N O O 2 e A D v r g W x K j v s F 2 U / R k C o O R m E R T i R R I K n U m 6 L + f T U q 2 S Y l y 0 j S Z t G e S h 9 j a m 5 d 9 4 + I i L U F 8 G T K K 5 t l n 6 4 / n z 5 4 / E x e Y k w C 1 o 2 j M 6 I y I 5 X Q w H p J L E q G 3 K C L y + T M E f 3 O W c p + A p L / y S d T 8 w P j n U 8 Y + 1 w 7 C i D S 7 j E p C p a h 5 h 2 / + L I / T I x K H k W i u I r H y 6 g 1 E 0 y h q I M l T U m 9 k o 2 c d o L 1 Y L v B p p O b J J r w + G U g S v / W 2 D b z G u 5 A G b z 3 d z v v 0 9 a S H J f 6 U j / P C 6 1 5 g e g 7 e L K 4 S 4 s E w u l l z w T E V Z 4 z H X R a l M V V K U S t O 2 r i + 9 t 6 R K x B 4 Y B 0 0 Q Z K s 5 N c G u v Z c s u 6 w P Z + X p O 0 g 4 E S I k n z y Y d w q C R f s C x U X Y Q K K A Z X / e d 1 U h m n N u H P U K z f H K 9 Q L h e S h L 8 t d u p P R c X t Y l k 8 6 H 5 3 y 3 o f + 0 K l o T 2 f D 9 r j n V H S G v U O n Y j F Z u E y a j f s z N N Q 6 7 Q u m V 1 r z X 0 Z D e l 7 y c D x Z 9 O 0 w f a 0 / f x Z S Z 3 a d x a v T O S U c E v n P l e 8 h Z 2 l C g s 5 V V j 4 V N V x o 5 S 7 k r b f O Q X f 4 z E P G P x L M j 3 H 0 U B G w 5 v j h 4 t F l M X T J b b 2 z 6 3 p N L q 2 x d n h q t a v w 0 2 p z k 5 e O A Q s + x r + 1 f r + b d y 0 h 0 R Q L g U T C C Q 7 E B S F S / L n / 6 / 5 v C B K a Y r 0 1 j F h A o k z a 3 E i 1 U A U l J t w P c d Q E G 3 Z E Z d H 6 f d m / B M i V j F Y E x W x y A 6 T P S M w u w f e J v C A c Z Q g u t t g + J x H s Z r m 4 V p 6 6 Y a C 6 l + 0 g y I D p I q p 6 3 Q h C R L R q n p 7 6 6 m l f P Q w x D Z o L J n G E 5 g d K 0 I m C 8 + z b g F 4 S I W M I N J p B v D S w w R R / o Z k S / b K X t Z o e D t T H 8 V 5 X f f S z p 5 e Q t q S p v o 0 n W t D F i R q E 6 C n f d P S A T H e A 9 E L u l B m o D f k r y l S y d K 8 R 5 p + J 3 D 4 f h B R s H h 2 j v d x w n f E p 5 h I y u W 1 W l o L 5 W E B 6 b A x 2 p 8 M u U h q w O 6 7 A 7 6 9 R N f d P X Z v 5 3 m 8 W o g I l y M Z 5 q A w q 1 O W j 1 Z m x I E D 2 Q J V n R D q J s A + h 7 n P O u B H j X K H F u r O o V e U F K I Y Z 8 L 6 3 J n f C e F y H P 3 8 0 s p B L C s n I p V Z O c l k p N e s Z s 5 z k T + t E Z U 9 9 S 7 d N 2 9 q 6 i a k 2 k 5 i L 7 F z m Y 7 p S W l Z t E r I e q p T g X F H M c y 4 u p T u X u 7 N e q V w n P 2 t j l A C A t k K X F N Z P 3 N o W A I i z B N f K V a K K U u E C f C H Y v 4 C y 1 / j g W Y h m j 2 s i 2 S E W c 6 n R Z W n j z O O A 2 9 a c n e y r y u j l X E 1 Y 5 m F V 7 d f Y p 7 u V s W / K W c w k R O k I f C H m k s w 1 u b x 2 g 0 E N d J J 3 A P o 1 9 3 G E u X i r H P p 0 1 9 V f s q x y 4 b d + r Q Y C g y P k k v w Q t 1 l 9 j F N A l y G T h n B z s q n A k y L d + E a Y M Y 6 M u 5 C n R F Z M O f j Z Z S m V R f k w p J Y F + v l N I S q 6 Z Q c L U g I e p Z g c z 5 x y y A j X e S 8 q B u O D 4 X t 0 g H 3 J u E t n g 4 F S U T h / A N t a C u L D W s b 8 a s k Z D p Y U x + T m V g F E f n l m e n 7 Y a Z v J m r V R b Q 6 2 k L o h V U e e T m T 2 G s Q J H 9 s z 9 o j w e Z g U n H x P Q 2 m G r 4 v 5 B y w u T N R k L J g k e 2 q f s E C 2 H c l u 7 7 3 Z d x N E U 9 h f k V h P + t I s V N 8 3 H 7 V D a B 7 + T d y R r l I x P 4 O k k k a h a O h W j U g Q Y q o O K k l T 7 3 u o p q a o u 8 2 B H d J p S 0 H O / I J E G V A U Z Z E t S A / 2 Z g U J P D W 1 e R X W f e u u 9 1 2 7 m y 6 R J I L S B J M C Y i U 7 P 2 v n t o y O L V q Q 3 Y S 4 2 l e 4 V R y v b Y 4 3 n J i L Y E a i k J z Z X r x G 7 S Q h V j w M K S q A B K h e O T u 8 q u 6 w 7 + y w X 9 F h j g H 8 e z b S a B n 4 6 R f i A p u z Y i S O Q t S D M D / V R 7 d x G p 8 S X l T r q 6 b i H L Y t u p j 0 9 U S x I W Q 8 h I V y V Z T D g V F p y r W g t f q c T W 3 Y m I x G / f F i X i Z F w D I k U V x l x r 6 I V v H o o Y R O W q T Z U O 1 k v Z 1 8 g n 7 q 3 O P V 6 3 c 7 2 5 Q M e b B j d w 7 Y x d X 4 0 I f a I y A U k f g h a G B m y g 4 G 6 L S 1 g v 0 5 2 9 4 X 8 9 t h y B 1 Y X + v f Q v u e C N 4 9 E j w H V d v e 3 B m C c i r K t O 8 e O Z k m h r A v Q X m a X W f k M h P C / 3 F 4 f i G R P U S a Y O p f o U I P Q D i T i e I r N f J H U z Z j L E a q 6 U u r 1 l T 9 g N S 0 v T N Y 9 N p W s 1 w E B t 1 4 + V D F n Y y r A f D t p y R V t t 3 / d j p l R + P / j k j d j k e 1 1 k T K w a P u h U Y 9 H I s y U X E L h w b i F f H J D U w 2 I h l Q Z E N L A U B M 5 C g j w z / N 7 A Y 0 S F U E 8 V 1 / N f x e P m c Y 8 F P / c H G / P 6 o Z t f j 0 + 5 p V s K M 0 k u E Z j s P o j r / w f 2 / B G g Y 8 F e y m Y O c y D U K m u 7 Q 6 M 5 3 y 7 O N V 9 v E 6 + x i x U 0 j I E Y v J F E K v 5 4 J t 6 t Y 1 D 0 g B U f j 2 W j e q V E H 7 Y w D t O O U C H F G u / x D n a M O e n S + n G c 1 u d 6 b e 0 e O + T t Y 3 G n W b 8 / V t K I / j U P 3 A d 0 c P S H p 6 0 6 M X 9 q J d 0 5 w O C d Y 0 h 9 C U 7 J 2 S Y I 9 u z 1 9 C N t d r T n 8 / x r 5 m P d k x a Z V k X 3 Y v O 5 j i M V b d P C H + 4 3 G b 9 e x P + 8 Q T s b m 5 V N M 4 x t x N a r L 0 w V Z 5 G l J S u 8 5 f h G v k L x s 1 q n / 1 b r i v Q x s m 7 2 + Y n K q x Y 6 N q b J a T c X L M 3 0 w s o K i W 1 j L 7 7 V u 8 r / p e M r + B s G O u o X U I 9 d W E W N R O T C 3 g d v Z e L N X H a 3 2 a f Y H Y G Q K E T g h E n 2 y w O b 8 j Z V / 0 L W B t W b f e z D U s 7 6 8 k x 7 5 C 9 w V Z S d Q + A x R G P R K F c Q j f K t + f V p B t O a 0 d M u s / M w P G b O o x N 0 P W l l A w b 7 x 6 9 S u + N 5 j 0 x / 8 A U E s B A i 0 A F A A C A A g A g I G K W i 3 e 0 R a k A A A A 9 g A A A B I A A A A A A A A A A A A A A A A A A A A A A E N v b m Z p Z y 9 Q Y W N r Y W d l L n h t b F B L A Q I t A B Q A A g A I A I C B i l o P y u m r p A A A A O k A A A A T A A A A A A A A A A A A A A A A A P A A A A B b Q 2 9 u d G V u d F 9 U e X B l c 1 0 u e G 1 s U E s B A i 0 A F A A C A A g A g I G K W m Y w o 3 / J B w A A w y 4 A A B M A A A A A A A A A A A A A A A A A 4 Q E A A E Z v c m 1 1 b G F z L 1 N l Y 3 R p b 2 4 x L m 1 Q S w U G A A A A A A M A A w D C A A A A 9 w k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n n P A A A A A A A A V 8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J c 1 R 5 c G V E Z X R l Y 3 R p b 2 5 F b m F i b G V k I i B W Y W x 1 Z T 0 i c 0 Z h b H N l I i A v P j x F b n R y e S B U e X B l P S J R d W V y e U d y b 3 V w c y I g V m F s d W U 9 I n N B Z 0 F B Q U F B Q U F B Q U R n U U h k c n h T S 1 J w Q y s y L 0 4 4 d T F B Y k J r M X Z a R 1 Z z Y 3 d B Q U F R Q U F B Q U F B Q U F B L 1 d R M m U x O W s x U X B x U E V l T G o w c j B C R G x K b F p t V n l a V z V q W l V a c G J H V n p B Q U F B Q U F B Q S I g L z 4 8 L 1 N 0 Y W J s Z U V u d H J p Z X M + P C 9 J d G V t P j x J d G V t P j x J d G V t T G 9 j Y X R p b 2 4 + P E l 0 Z W 1 U e X B l P k Z v c m 1 1 b G E 8 L 0 l 0 Z W 1 U e X B l P j x J d G V t U G F 0 a D 5 T Z W N 0 a W 9 u M S 9 H Y X N T d G F 0 a W 9 u X 1 Z h b H V h d G l v b k 1 v Z G V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Z k Y T U 5 O G Y t N T F i M y 0 0 M j R j L T l m M z k t O G R k Y z B k N D d h O W E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d y b 3 V w S U Q i I F Z h b H V l P S J z Z G Q w M T g x M D M t M T R h Z i 0 0 N j h h L T k w Y m U t Z G J m M z d j Y m I 1 M D F i I i A v P j x F b n R y e S B U e X B l P S J G a W x s T G F z d F V w Z G F 0 Z W Q i I F Z h b H V l P S J k M j A y N S 0 w N C 0 x M F Q x N z o x M D o 0 N i 4 x N z c z O D M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Z p b G x U Y X J n Z X Q i I F Z h b H V l P S J z R 2 F z U 3 R h d G l v b l 9 W Y W x 1 Y X R p b 2 5 N b 2 R l b C I g L z 4 8 R W 5 0 c n k g V H l w Z T 0 i R m l s b E N v b H V t b l R 5 c G V z I i B W Y W x 1 Z T 0 i c 0 F B Q U F B Q U F B Q U F B Q U F B Q T 0 i I C 8 + P E V u d H J 5 I F R 5 c G U 9 I k Z p b G x D b 2 x 1 b W 5 O Y W 1 l c y I g V m F s d W U 9 I n N b J n F 1 b 3 Q 7 S 2 V 5 U E l O J n F 1 b 3 Q 7 L C Z x d W 9 0 O 1 B J T n M m c X V v d D s s J n F 1 b 3 Q 7 Q W R k c m V z c y Z x d W 9 0 O y w m c X V v d D t U Y X g g R G l z d H J p Y 3 Q m c X V v d D s s J n F 1 b 3 Q 7 Q 2 x h c 3 N l c y Z x d W 9 0 O y w m c X V v d D t T d W J j b G F z c z I m c X V v d D s s J n F 1 b 3 Q 7 T G F u Z C 5 U b 3 R h b C B T R i Z x d W 9 0 O y w m c X V v d D t H Q k E m c X V v d D s s J n F 1 b 3 Q 7 T W F y a 2 V 0 I F Z h b H V l J n F 1 b 3 Q 7 L C Z x d W 9 0 O z I w M j U g U G F y d G l h b C B W Y W x 1 Z S Z x d W 9 0 O y w m c X V v d D s y M D I 1 I F B h c n R p Y W w g V m F s d W U g U m V h c 2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h c 1 N 0 Y X R p b 2 5 f V m F s d W F 0 a W 9 u T W 9 k Z W w v Q X V 0 b 1 J l b W 9 2 Z W R D b 2 x 1 b W 5 z M S 5 7 S 2 V 5 U E l O L D B 9 J n F 1 b 3 Q 7 L C Z x d W 9 0 O 1 N l Y 3 R p b 2 4 x L 0 d h c 1 N 0 Y X R p b 2 5 f V m F s d W F 0 a W 9 u T W 9 k Z W w v Q X V 0 b 1 J l b W 9 2 Z W R D b 2 x 1 b W 5 z M S 5 7 U E l O c y w x f S Z x d W 9 0 O y w m c X V v d D t T Z W N 0 a W 9 u M S 9 H Y X N T d G F 0 a W 9 u X 1 Z h b H V h d G l v b k 1 v Z G V s L 0 F 1 d G 9 S Z W 1 v d m V k Q 2 9 s d W 1 u c z E u e 0 F k Z H J l c 3 M s M n 0 m c X V v d D s s J n F 1 b 3 Q 7 U 2 V j d G l v b j E v R 2 F z U 3 R h d G l v b l 9 W Y W x 1 Y X R p b 2 5 N b 2 R l b C 9 B d X R v U m V t b 3 Z l Z E N v b H V t b n M x L n t U Y X g g R G l z d H J p Y 3 Q s M 3 0 m c X V v d D s s J n F 1 b 3 Q 7 U 2 V j d G l v b j E v R 2 F z U 3 R h d G l v b l 9 W Y W x 1 Y X R p b 2 5 N b 2 R l b C 9 B d X R v U m V t b 3 Z l Z E N v b H V t b n M x L n t D b G F z c 2 V z L D R 9 J n F 1 b 3 Q 7 L C Z x d W 9 0 O 1 N l Y 3 R p b 2 4 x L 0 d h c 1 N 0 Y X R p b 2 5 f V m F s d W F 0 a W 9 u T W 9 k Z W w v Q X V 0 b 1 J l b W 9 2 Z W R D b 2 x 1 b W 5 z M S 5 7 U 3 V i Y 2 x h c 3 M y L D V 9 J n F 1 b 3 Q 7 L C Z x d W 9 0 O 1 N l Y 3 R p b 2 4 x L 0 d h c 1 N 0 Y X R p b 2 5 f V m F s d W F 0 a W 9 u T W 9 k Z W w v Q X V 0 b 1 J l b W 9 2 Z W R D b 2 x 1 b W 5 z M S 5 7 T G F u Z C 5 U b 3 R h b C B T R i w 2 f S Z x d W 9 0 O y w m c X V v d D t T Z W N 0 a W 9 u M S 9 H Y X N T d G F 0 a W 9 u X 1 Z h b H V h d G l v b k 1 v Z G V s L 0 F 1 d G 9 S Z W 1 v d m V k Q 2 9 s d W 1 u c z E u e 0 d C Q S w 3 f S Z x d W 9 0 O y w m c X V v d D t T Z W N 0 a W 9 u M S 9 H Y X N T d G F 0 a W 9 u X 1 Z h b H V h d G l v b k 1 v Z G V s L 0 F 1 d G 9 S Z W 1 v d m V k Q 2 9 s d W 1 u c z E u e 0 1 h c m t l d C B W Y W x 1 Z S w 4 f S Z x d W 9 0 O y w m c X V v d D t T Z W N 0 a W 9 u M S 9 H Y X N T d G F 0 a W 9 u X 1 Z h b H V h d G l v b k 1 v Z G V s L 0 F 1 d G 9 S Z W 1 v d m V k Q 2 9 s d W 1 u c z E u e z I w M j U g U G F y d G l h b C B W Y W x 1 Z S w 5 f S Z x d W 9 0 O y w m c X V v d D t T Z W N 0 a W 9 u M S 9 H Y X N T d G F 0 a W 9 u X 1 Z h b H V h d G l v b k 1 v Z G V s L 0 F 1 d G 9 S Z W 1 v d m V k Q 2 9 s d W 1 u c z E u e z I w M j U g U G F y d G l h b C B W Y W x 1 Z S B S Z W F z b 2 4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Y X N T d G F 0 a W 9 u X 1 Z h b H V h d G l v b k 1 v Z G V s L 0 F 1 d G 9 S Z W 1 v d m V k Q 2 9 s d W 1 u c z E u e 0 t l e V B J T i w w f S Z x d W 9 0 O y w m c X V v d D t T Z W N 0 a W 9 u M S 9 H Y X N T d G F 0 a W 9 u X 1 Z h b H V h d G l v b k 1 v Z G V s L 0 F 1 d G 9 S Z W 1 v d m V k Q 2 9 s d W 1 u c z E u e 1 B J T n M s M X 0 m c X V v d D s s J n F 1 b 3 Q 7 U 2 V j d G l v b j E v R 2 F z U 3 R h d G l v b l 9 W Y W x 1 Y X R p b 2 5 N b 2 R l b C 9 B d X R v U m V t b 3 Z l Z E N v b H V t b n M x L n t B Z G R y Z X N z L D J 9 J n F 1 b 3 Q 7 L C Z x d W 9 0 O 1 N l Y 3 R p b 2 4 x L 0 d h c 1 N 0 Y X R p b 2 5 f V m F s d W F 0 a W 9 u T W 9 k Z W w v Q X V 0 b 1 J l b W 9 2 Z W R D b 2 x 1 b W 5 z M S 5 7 V G F 4 I E R p c 3 R y a W N 0 L D N 9 J n F 1 b 3 Q 7 L C Z x d W 9 0 O 1 N l Y 3 R p b 2 4 x L 0 d h c 1 N 0 Y X R p b 2 5 f V m F s d W F 0 a W 9 u T W 9 k Z W w v Q X V 0 b 1 J l b W 9 2 Z W R D b 2 x 1 b W 5 z M S 5 7 Q 2 x h c 3 N l c y w 0 f S Z x d W 9 0 O y w m c X V v d D t T Z W N 0 a W 9 u M S 9 H Y X N T d G F 0 a W 9 u X 1 Z h b H V h d G l v b k 1 v Z G V s L 0 F 1 d G 9 S Z W 1 v d m V k Q 2 9 s d W 1 u c z E u e 1 N 1 Y m N s Y X N z M i w 1 f S Z x d W 9 0 O y w m c X V v d D t T Z W N 0 a W 9 u M S 9 H Y X N T d G F 0 a W 9 u X 1 Z h b H V h d G l v b k 1 v Z G V s L 0 F 1 d G 9 S Z W 1 v d m V k Q 2 9 s d W 1 u c z E u e 0 x h b m Q u V G 9 0 Y W w g U 0 Y s N n 0 m c X V v d D s s J n F 1 b 3 Q 7 U 2 V j d G l v b j E v R 2 F z U 3 R h d G l v b l 9 W Y W x 1 Y X R p b 2 5 N b 2 R l b C 9 B d X R v U m V t b 3 Z l Z E N v b H V t b n M x L n t H Q k E s N 3 0 m c X V v d D s s J n F 1 b 3 Q 7 U 2 V j d G l v b j E v R 2 F z U 3 R h d G l v b l 9 W Y W x 1 Y X R p b 2 5 N b 2 R l b C 9 B d X R v U m V t b 3 Z l Z E N v b H V t b n M x L n t N Y X J r Z X Q g V m F s d W U s O H 0 m c X V v d D s s J n F 1 b 3 Q 7 U 2 V j d G l v b j E v R 2 F z U 3 R h d G l v b l 9 W Y W x 1 Y X R p b 2 5 N b 2 R l b C 9 B d X R v U m V t b 3 Z l Z E N v b H V t b n M x L n s y M D I 1 I F B h c n R p Y W w g V m F s d W U s O X 0 m c X V v d D s s J n F 1 b 3 Q 7 U 2 V j d G l v b j E v R 2 F z U 3 R h d G l v b l 9 W Y W x 1 Y X R p b 2 5 N b 2 R l b C 9 B d X R v U m V t b 3 Z l Z E N v b H V t b n M x L n s y M D I 1 I F B h c n R p Y W w g V m F s d W U g U m V h c 2 9 u L D E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Y X N T d G F 0 a W 9 u X 1 Z h b H V h d G l v b k 1 v Z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G V s c 1 9 W Y W x 1 Y X R p b 2 5 N b 2 R l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4 N j V l Y W U 0 L W N h N z M t N G F m Y i 1 i N j l j L T Q 5 N j Q x Y m F h M j A 1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R d W V y e U d y b 3 V w S U Q i I F Z h b H V l P S J z Z G Q w M T g x M D M t M T R h Z i 0 0 N j h h L T k w Y m U t Z G J m M z d j Y m I 1 M D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Q 2 9 1 b n Q i I F Z h b H V l P S J s N S I g L z 4 8 R W 5 0 c n k g V H l w Z T 0 i T m F t Z V V w Z G F 0 Z W R B Z n R l c k Z p b G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V G F y Z 2 V 0 I i B W Y W x 1 Z T 0 i c 0 h v d G V s c 1 9 W Y W x 1 Y X R p b 2 5 N b 2 R l b C I g L z 4 8 R W 5 0 c n k g V H l w Z T 0 i R m l s b E x h c 3 R V c G R h d G V k I i B W Y W x 1 Z T 0 i Z D I w M j U t M D Q t M T B U M T Y 6 N T U 6 M j E u O T Q y N D c 4 M F o i I C 8 + P E V u d H J 5 I F R 5 c G U 9 I k Z p b G x D b 2 x 1 b W 5 U e X B l c y I g V m F s d W U 9 I n N B Q U F B Q U F B Q U F B Q U F B Q U F B Q U F B Q U F B Q U F B Q U F B I i A v P j x F b n R y e S B U e X B l P S J G a W x s Q 2 9 s d W 1 u T m F t Z X M i I F Z h b H V l P S J z W y Z x d W 9 0 O 0 t l e V B J T i Z x d W 9 0 O y w m c X V v d D t Q S U 5 z J n F 1 b 3 Q 7 L C Z x d W 9 0 O 0 F k Z H J l c 3 M m c X V v d D s s J n F 1 b 3 Q 7 V G F 4 I E R p c 3 R y a W N 0 J n F 1 b 3 Q 7 L C Z x d W 9 0 O 0 N s Y X N z Z X M m c X V v d D s s J n F 1 b 3 Q 7 U 3 V i Y 2 x h c 3 M y J n F 1 b 3 Q 7 L C Z x d W 9 0 O 0 x h b m Q u V G 9 0 Y W w g U 0 Y m c X V v d D s s J n F 1 b 3 Q 7 S W 1 w c k 5 h b W U m c X V v d D s s J n F 1 b 3 Q 7 Q m x k Z 1 N G J n F 1 b 3 Q 7 L C Z x d W 9 0 O 1 l l Y X J C b H Q m c X V v d D s s J n F 1 b 3 Q 7 V W 5 p d H M g L y B L Z X l z J n F 1 b 3 Q 7 L C Z x d W 9 0 O 1 J l d i A v I E t l e S A v I E 5 p Z 2 h 0 I C Z x d W 9 0 O y w m c X V v d D t P Y 2 N 1 c G F u Y 3 k g J n F 1 b 3 Q 7 L C Z x d W 9 0 O 1 J l d i B Q Y X I m c X V v d D s s J n F 1 b 3 Q 7 V G 9 0 Y W w g U m V 2 J n F 1 b 3 Q 7 L C Z x d W 9 0 O 0 V C S V R E Q S A v I E 5 P S S Z x d W 9 0 O y w m c X V v d D t D Y X A g U m F 0 Z S Z x d W 9 0 O y w m c X V v d D t G a W 5 h b C B N V i A v I E t l e S Z x d W 9 0 O y w m c X V v d D t N Y X J r Z X Q g V m F s d W U m c X V v d D s s J n F 1 b 3 Q 7 M j A y N S B Q Y X J 0 a W F s I F Z h b H V l J n F 1 b 3 Q 7 L C Z x d W 9 0 O z I w M j U g U G F y d G l h b C B W Y W x 1 Z S B S Z W F z b 2 4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0 Z W x z X 1 Z h b H V h d G l v b k 1 v Z G V s L 0 F 1 d G 9 S Z W 1 v d m V k Q 2 9 s d W 1 u c z E u e 0 t l e V B J T i w w f S Z x d W 9 0 O y w m c X V v d D t T Z W N 0 a W 9 u M S 9 I b 3 R l b H N f V m F s d W F 0 a W 9 u T W 9 k Z W w v Q X V 0 b 1 J l b W 9 2 Z W R D b 2 x 1 b W 5 z M S 5 7 U E l O c y w x f S Z x d W 9 0 O y w m c X V v d D t T Z W N 0 a W 9 u M S 9 I b 3 R l b H N f V m F s d W F 0 a W 9 u T W 9 k Z W w v Q X V 0 b 1 J l b W 9 2 Z W R D b 2 x 1 b W 5 z M S 5 7 Q W R k c m V z c y w y f S Z x d W 9 0 O y w m c X V v d D t T Z W N 0 a W 9 u M S 9 I b 3 R l b H N f V m F s d W F 0 a W 9 u T W 9 k Z W w v Q X V 0 b 1 J l b W 9 2 Z W R D b 2 x 1 b W 5 z M S 5 7 V G F 4 I E R p c 3 R y a W N 0 L D N 9 J n F 1 b 3 Q 7 L C Z x d W 9 0 O 1 N l Y 3 R p b 2 4 x L 0 h v d G V s c 1 9 W Y W x 1 Y X R p b 2 5 N b 2 R l b C 9 B d X R v U m V t b 3 Z l Z E N v b H V t b n M x L n t D b G F z c 2 V z L D R 9 J n F 1 b 3 Q 7 L C Z x d W 9 0 O 1 N l Y 3 R p b 2 4 x L 0 h v d G V s c 1 9 W Y W x 1 Y X R p b 2 5 N b 2 R l b C 9 B d X R v U m V t b 3 Z l Z E N v b H V t b n M x L n t T d W J j b G F z c z I s N X 0 m c X V v d D s s J n F 1 b 3 Q 7 U 2 V j d G l v b j E v S G 9 0 Z W x z X 1 Z h b H V h d G l v b k 1 v Z G V s L 0 F 1 d G 9 S Z W 1 v d m V k Q 2 9 s d W 1 u c z E u e 0 x h b m Q u V G 9 0 Y W w g U 0 Y s N n 0 m c X V v d D s s J n F 1 b 3 Q 7 U 2 V j d G l v b j E v S G 9 0 Z W x z X 1 Z h b H V h d G l v b k 1 v Z G V s L 0 F 1 d G 9 S Z W 1 v d m V k Q 2 9 s d W 1 u c z E u e 0 l t c H J O Y W 1 l L D d 9 J n F 1 b 3 Q 7 L C Z x d W 9 0 O 1 N l Y 3 R p b 2 4 x L 0 h v d G V s c 1 9 W Y W x 1 Y X R p b 2 5 N b 2 R l b C 9 B d X R v U m V t b 3 Z l Z E N v b H V t b n M x L n t C b G R n U 0 Y s O H 0 m c X V v d D s s J n F 1 b 3 Q 7 U 2 V j d G l v b j E v S G 9 0 Z W x z X 1 Z h b H V h d G l v b k 1 v Z G V s L 0 F 1 d G 9 S Z W 1 v d m V k Q 2 9 s d W 1 u c z E u e 1 l l Y X J C b H Q s O X 0 m c X V v d D s s J n F 1 b 3 Q 7 U 2 V j d G l v b j E v S G 9 0 Z W x z X 1 Z h b H V h d G l v b k 1 v Z G V s L 0 F 1 d G 9 S Z W 1 v d m V k Q 2 9 s d W 1 u c z E u e 1 V u a X R z I C 8 g S 2 V 5 c y w x M H 0 m c X V v d D s s J n F 1 b 3 Q 7 U 2 V j d G l v b j E v S G 9 0 Z W x z X 1 Z h b H V h d G l v b k 1 v Z G V s L 0 F 1 d G 9 S Z W 1 v d m V k Q 2 9 s d W 1 u c z E u e 1 J l d i A v I E t l e S A v I E 5 p Z 2 h 0 I C w x M X 0 m c X V v d D s s J n F 1 b 3 Q 7 U 2 V j d G l v b j E v S G 9 0 Z W x z X 1 Z h b H V h d G l v b k 1 v Z G V s L 0 F 1 d G 9 S Z W 1 v d m V k Q 2 9 s d W 1 u c z E u e 0 9 j Y 3 V w Y W 5 j e S A s M T J 9 J n F 1 b 3 Q 7 L C Z x d W 9 0 O 1 N l Y 3 R p b 2 4 x L 0 h v d G V s c 1 9 W Y W x 1 Y X R p b 2 5 N b 2 R l b C 9 B d X R v U m V t b 3 Z l Z E N v b H V t b n M x L n t S Z X Y g U G F y L D E z f S Z x d W 9 0 O y w m c X V v d D t T Z W N 0 a W 9 u M S 9 I b 3 R l b H N f V m F s d W F 0 a W 9 u T W 9 k Z W w v Q X V 0 b 1 J l b W 9 2 Z W R D b 2 x 1 b W 5 z M S 5 7 V G 9 0 Y W w g U m V 2 L D E 0 f S Z x d W 9 0 O y w m c X V v d D t T Z W N 0 a W 9 u M S 9 I b 3 R l b H N f V m F s d W F 0 a W 9 u T W 9 k Z W w v Q X V 0 b 1 J l b W 9 2 Z W R D b 2 x 1 b W 5 z M S 5 7 R U J J V E R B I C 8 g T k 9 J L D E 1 f S Z x d W 9 0 O y w m c X V v d D t T Z W N 0 a W 9 u M S 9 I b 3 R l b H N f V m F s d W F 0 a W 9 u T W 9 k Z W w v Q X V 0 b 1 J l b W 9 2 Z W R D b 2 x 1 b W 5 z M S 5 7 Q 2 F w I F J h d G U s M T Z 9 J n F 1 b 3 Q 7 L C Z x d W 9 0 O 1 N l Y 3 R p b 2 4 x L 0 h v d G V s c 1 9 W Y W x 1 Y X R p b 2 5 N b 2 R l b C 9 B d X R v U m V t b 3 Z l Z E N v b H V t b n M x L n t G a W 5 h b C B N V i A v I E t l e S w x N 3 0 m c X V v d D s s J n F 1 b 3 Q 7 U 2 V j d G l v b j E v S G 9 0 Z W x z X 1 Z h b H V h d G l v b k 1 v Z G V s L 0 F 1 d G 9 S Z W 1 v d m V k Q 2 9 s d W 1 u c z E u e 0 1 h c m t l d C B W Y W x 1 Z S w x O H 0 m c X V v d D s s J n F 1 b 3 Q 7 U 2 V j d G l v b j E v S G 9 0 Z W x z X 1 Z h b H V h d G l v b k 1 v Z G V s L 0 F 1 d G 9 S Z W 1 v d m V k Q 2 9 s d W 1 u c z E u e z I w M j U g U G F y d G l h b C B W Y W x 1 Z S w x O X 0 m c X V v d D s s J n F 1 b 3 Q 7 U 2 V j d G l v b j E v S G 9 0 Z W x z X 1 Z h b H V h d G l v b k 1 v Z G V s L 0 F 1 d G 9 S Z W 1 v d m V k Q 2 9 s d W 1 u c z E u e z I w M j U g U G F y d G l h b C B W Y W x 1 Z S B S Z W F z b 2 4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I b 3 R l b H N f V m F s d W F 0 a W 9 u T W 9 k Z W w v Q X V 0 b 1 J l b W 9 2 Z W R D b 2 x 1 b W 5 z M S 5 7 S 2 V 5 U E l O L D B 9 J n F 1 b 3 Q 7 L C Z x d W 9 0 O 1 N l Y 3 R p b 2 4 x L 0 h v d G V s c 1 9 W Y W x 1 Y X R p b 2 5 N b 2 R l b C 9 B d X R v U m V t b 3 Z l Z E N v b H V t b n M x L n t Q S U 5 z L D F 9 J n F 1 b 3 Q 7 L C Z x d W 9 0 O 1 N l Y 3 R p b 2 4 x L 0 h v d G V s c 1 9 W Y W x 1 Y X R p b 2 5 N b 2 R l b C 9 B d X R v U m V t b 3 Z l Z E N v b H V t b n M x L n t B Z G R y Z X N z L D J 9 J n F 1 b 3 Q 7 L C Z x d W 9 0 O 1 N l Y 3 R p b 2 4 x L 0 h v d G V s c 1 9 W Y W x 1 Y X R p b 2 5 N b 2 R l b C 9 B d X R v U m V t b 3 Z l Z E N v b H V t b n M x L n t U Y X g g R G l z d H J p Y 3 Q s M 3 0 m c X V v d D s s J n F 1 b 3 Q 7 U 2 V j d G l v b j E v S G 9 0 Z W x z X 1 Z h b H V h d G l v b k 1 v Z G V s L 0 F 1 d G 9 S Z W 1 v d m V k Q 2 9 s d W 1 u c z E u e 0 N s Y X N z Z X M s N H 0 m c X V v d D s s J n F 1 b 3 Q 7 U 2 V j d G l v b j E v S G 9 0 Z W x z X 1 Z h b H V h d G l v b k 1 v Z G V s L 0 F 1 d G 9 S Z W 1 v d m V k Q 2 9 s d W 1 u c z E u e 1 N 1 Y m N s Y X N z M i w 1 f S Z x d W 9 0 O y w m c X V v d D t T Z W N 0 a W 9 u M S 9 I b 3 R l b H N f V m F s d W F 0 a W 9 u T W 9 k Z W w v Q X V 0 b 1 J l b W 9 2 Z W R D b 2 x 1 b W 5 z M S 5 7 T G F u Z C 5 U b 3 R h b C B T R i w 2 f S Z x d W 9 0 O y w m c X V v d D t T Z W N 0 a W 9 u M S 9 I b 3 R l b H N f V m F s d W F 0 a W 9 u T W 9 k Z W w v Q X V 0 b 1 J l b W 9 2 Z W R D b 2 x 1 b W 5 z M S 5 7 S W 1 w c k 5 h b W U s N 3 0 m c X V v d D s s J n F 1 b 3 Q 7 U 2 V j d G l v b j E v S G 9 0 Z W x z X 1 Z h b H V h d G l v b k 1 v Z G V s L 0 F 1 d G 9 S Z W 1 v d m V k Q 2 9 s d W 1 u c z E u e 0 J s Z G d T R i w 4 f S Z x d W 9 0 O y w m c X V v d D t T Z W N 0 a W 9 u M S 9 I b 3 R l b H N f V m F s d W F 0 a W 9 u T W 9 k Z W w v Q X V 0 b 1 J l b W 9 2 Z W R D b 2 x 1 b W 5 z M S 5 7 W W V h c k J s d C w 5 f S Z x d W 9 0 O y w m c X V v d D t T Z W N 0 a W 9 u M S 9 I b 3 R l b H N f V m F s d W F 0 a W 9 u T W 9 k Z W w v Q X V 0 b 1 J l b W 9 2 Z W R D b 2 x 1 b W 5 z M S 5 7 V W 5 p d H M g L y B L Z X l z L D E w f S Z x d W 9 0 O y w m c X V v d D t T Z W N 0 a W 9 u M S 9 I b 3 R l b H N f V m F s d W F 0 a W 9 u T W 9 k Z W w v Q X V 0 b 1 J l b W 9 2 Z W R D b 2 x 1 b W 5 z M S 5 7 U m V 2 I C 8 g S 2 V 5 I C 8 g T m l n a H Q g L D E x f S Z x d W 9 0 O y w m c X V v d D t T Z W N 0 a W 9 u M S 9 I b 3 R l b H N f V m F s d W F 0 a W 9 u T W 9 k Z W w v Q X V 0 b 1 J l b W 9 2 Z W R D b 2 x 1 b W 5 z M S 5 7 T 2 N j d X B h b m N 5 I C w x M n 0 m c X V v d D s s J n F 1 b 3 Q 7 U 2 V j d G l v b j E v S G 9 0 Z W x z X 1 Z h b H V h d G l v b k 1 v Z G V s L 0 F 1 d G 9 S Z W 1 v d m V k Q 2 9 s d W 1 u c z E u e 1 J l d i B Q Y X I s M T N 9 J n F 1 b 3 Q 7 L C Z x d W 9 0 O 1 N l Y 3 R p b 2 4 x L 0 h v d G V s c 1 9 W Y W x 1 Y X R p b 2 5 N b 2 R l b C 9 B d X R v U m V t b 3 Z l Z E N v b H V t b n M x L n t U b 3 R h b C B S Z X Y s M T R 9 J n F 1 b 3 Q 7 L C Z x d W 9 0 O 1 N l Y 3 R p b 2 4 x L 0 h v d G V s c 1 9 W Y W x 1 Y X R p b 2 5 N b 2 R l b C 9 B d X R v U m V t b 3 Z l Z E N v b H V t b n M x L n t F Q k l U R E E g L y B O T 0 k s M T V 9 J n F 1 b 3 Q 7 L C Z x d W 9 0 O 1 N l Y 3 R p b 2 4 x L 0 h v d G V s c 1 9 W Y W x 1 Y X R p b 2 5 N b 2 R l b C 9 B d X R v U m V t b 3 Z l Z E N v b H V t b n M x L n t D Y X A g U m F 0 Z S w x N n 0 m c X V v d D s s J n F 1 b 3 Q 7 U 2 V j d G l v b j E v S G 9 0 Z W x z X 1 Z h b H V h d G l v b k 1 v Z G V s L 0 F 1 d G 9 S Z W 1 v d m V k Q 2 9 s d W 1 u c z E u e 0 Z p b m F s I E 1 W I C 8 g S 2 V 5 L D E 3 f S Z x d W 9 0 O y w m c X V v d D t T Z W N 0 a W 9 u M S 9 I b 3 R l b H N f V m F s d W F 0 a W 9 u T W 9 k Z W w v Q X V 0 b 1 J l b W 9 2 Z W R D b 2 x 1 b W 5 z M S 5 7 T W F y a 2 V 0 I F Z h b H V l L D E 4 f S Z x d W 9 0 O y w m c X V v d D t T Z W N 0 a W 9 u M S 9 I b 3 R l b H N f V m F s d W F 0 a W 9 u T W 9 k Z W w v Q X V 0 b 1 J l b W 9 2 Z W R D b 2 x 1 b W 5 z M S 5 7 M j A y N S B Q Y X J 0 a W F s I F Z h b H V l L D E 5 f S Z x d W 9 0 O y w m c X V v d D t T Z W N 0 a W 9 u M S 9 I b 3 R l b H N f V m F s d W F 0 a W 9 u T W 9 k Z W w v Q X V 0 b 1 J l b W 9 2 Z W R D b 2 x 1 b W 5 z M S 5 7 M j A y N S B Q Y X J 0 a W F s I F Z h b H V l I F J l Y X N v b i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d G V s c 1 9 W Y W x 1 Y X R p b 2 5 N b 2 R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X J z a W 5 n S G 9 t Z V 9 W Y W x 1 Y X R p b 2 5 N b 2 R l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0 Y T R k N T V m L W V k M D g t N G N m M y 1 i N D k 1 L T N m M W Q 3 M D M 0 M T d k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R d W V y e U d y b 3 V w S U Q i I F Z h b H V l P S J z Z G Q w M T g x M D M t M T R h Z i 0 0 N j h h L T k w Y m U t Z G J m M z d j Y m I 1 M D F i I i A v P j x F b n R y e S B U e X B l P S J O Y W 1 l V X B k Y X R l Z E F m d G V y R m l s b C I g V m F s d W U 9 I m w w I i A v P j x F b n R y e S B U e X B l P S J G a W x s Q 2 9 1 b n Q i I F Z h b H V l P S J s N y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V G F y Z 2 V 0 I i B W Y W x 1 Z T 0 i c 0 5 1 c n N p b m d I b 2 1 l X 1 Z h b H V h d G l v b k 1 v Z G V s I i A v P j x F b n R y e S B U e X B l P S J G a W x s T G F z d F V w Z G F 0 Z W Q i I F Z h b H V l P S J k M j A y N S 0 w N C 0 x M F Q x N z o z M D o 1 N y 4 y M T k 0 N j Q x W i I g L z 4 8 R W 5 0 c n k g V H l w Z T 0 i R m l s b E N v b H V t b l R 5 c G V z I i B W Y W x 1 Z T 0 i c 0 F B Q U F B Q U F B Q U F B Q U F B Q U F B Q U F B Q U F B Q U F B Q T 0 i I C 8 + P E V u d H J 5 I F R 5 c G U 9 I k Z p b G x D b 2 x 1 b W 5 O Y W 1 l c y I g V m F s d W U 9 I n N b J n F 1 b 3 Q 7 S 2 V 5 U E l O J n F 1 b 3 Q 7 L C Z x d W 9 0 O 1 B J T n M m c X V v d D s s J n F 1 b 3 Q 7 Q W R k c m V z c y Z x d W 9 0 O y w m c X V v d D t U Y X g g R G l z d H J p Y 3 Q m c X V v d D s s J n F 1 b 3 Q 7 Q 2 x h c 3 N l c y Z x d W 9 0 O y w m c X V v d D t T d W J j b G F z c z I m c X V v d D s s J n F 1 b 3 Q 7 T G F u Z C 5 U b 3 R h b C B T R i Z x d W 9 0 O y w m c X V v d D t J R F B I I y Z x d W 9 0 O y w m c X V v d D t C b G R n U 0 Y m c X V v d D s s J n F 1 b 3 Q 7 V W 5 p d H M g L y B C Z W R z J n F 1 b 3 Q 7 L C Z x d W 9 0 O 1 J l d m V u d W U v Y m V k L 2 5 p Z 2 h 0 I C Z x d W 9 0 O y w m c X V v d D t F c 3 Q u I F B H S S Z x d W 9 0 O y w m c X V v d D t F c 3 Q u I F Z h Y 2 F u Y 3 k g J S Z x d W 9 0 O y w m c X V v d D t F e H A g J S Z x d W 9 0 O y w m c X V v d D t O T 0 k m c X V v d D s s J n F 1 b 3 Q 7 Q 2 F w I F J h d G U m c X V v d D s s J n F 1 b 3 Q 7 R m l u Y W w g T V Y g L y B C Z W Q m c X V v d D s s J n F 1 b 3 Q 7 T W F y a 2 V 0 I F Z h b H V l J n F 1 b 3 Q 7 L C Z x d W 9 0 O z I w M j U g U G F y d G l h b C B W Y W x 1 Z S Z x d W 9 0 O y w m c X V v d D s y M D I 1 I F B h c n R p Y W w g V m F s d W U g U m V h c 2 9 u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X J z a W 5 n S G 9 t Z V 9 W Y W x 1 Y X R p b 2 5 N b 2 R l b C 9 B d X R v U m V t b 3 Z l Z E N v b H V t b n M x L n t L Z X l Q S U 4 s M H 0 m c X V v d D s s J n F 1 b 3 Q 7 U 2 V j d G l v b j E v T n V y c 2 l u Z 0 h v b W V f V m F s d W F 0 a W 9 u T W 9 k Z W w v Q X V 0 b 1 J l b W 9 2 Z W R D b 2 x 1 b W 5 z M S 5 7 U E l O c y w x f S Z x d W 9 0 O y w m c X V v d D t T Z W N 0 a W 9 u M S 9 O d X J z a W 5 n S G 9 t Z V 9 W Y W x 1 Y X R p b 2 5 N b 2 R l b C 9 B d X R v U m V t b 3 Z l Z E N v b H V t b n M x L n t B Z G R y Z X N z L D J 9 J n F 1 b 3 Q 7 L C Z x d W 9 0 O 1 N l Y 3 R p b 2 4 x L 0 5 1 c n N p b m d I b 2 1 l X 1 Z h b H V h d G l v b k 1 v Z G V s L 0 F 1 d G 9 S Z W 1 v d m V k Q 2 9 s d W 1 u c z E u e 1 R h e C B E a X N 0 c m l j d C w z f S Z x d W 9 0 O y w m c X V v d D t T Z W N 0 a W 9 u M S 9 O d X J z a W 5 n S G 9 t Z V 9 W Y W x 1 Y X R p b 2 5 N b 2 R l b C 9 B d X R v U m V t b 3 Z l Z E N v b H V t b n M x L n t D b G F z c 2 V z L D R 9 J n F 1 b 3 Q 7 L C Z x d W 9 0 O 1 N l Y 3 R p b 2 4 x L 0 5 1 c n N p b m d I b 2 1 l X 1 Z h b H V h d G l v b k 1 v Z G V s L 0 F 1 d G 9 S Z W 1 v d m V k Q 2 9 s d W 1 u c z E u e 1 N 1 Y m N s Y X N z M i w 1 f S Z x d W 9 0 O y w m c X V v d D t T Z W N 0 a W 9 u M S 9 O d X J z a W 5 n S G 9 t Z V 9 W Y W x 1 Y X R p b 2 5 N b 2 R l b C 9 B d X R v U m V t b 3 Z l Z E N v b H V t b n M x L n t M Y W 5 k L l R v d G F s I F N G L D Z 9 J n F 1 b 3 Q 7 L C Z x d W 9 0 O 1 N l Y 3 R p b 2 4 x L 0 5 1 c n N p b m d I b 2 1 l X 1 Z h b H V h d G l v b k 1 v Z G V s L 0 F 1 d G 9 S Z W 1 v d m V k Q 2 9 s d W 1 u c z E u e 0 l E U E g j L D d 9 J n F 1 b 3 Q 7 L C Z x d W 9 0 O 1 N l Y 3 R p b 2 4 x L 0 5 1 c n N p b m d I b 2 1 l X 1 Z h b H V h d G l v b k 1 v Z G V s L 0 F 1 d G 9 S Z W 1 v d m V k Q 2 9 s d W 1 u c z E u e 0 J s Z G d T R i w 4 f S Z x d W 9 0 O y w m c X V v d D t T Z W N 0 a W 9 u M S 9 O d X J z a W 5 n S G 9 t Z V 9 W Y W x 1 Y X R p b 2 5 N b 2 R l b C 9 B d X R v U m V t b 3 Z l Z E N v b H V t b n M x L n t V b m l 0 c y A v I E J l Z H M s O X 0 m c X V v d D s s J n F 1 b 3 Q 7 U 2 V j d G l v b j E v T n V y c 2 l u Z 0 h v b W V f V m F s d W F 0 a W 9 u T W 9 k Z W w v Q X V 0 b 1 J l b W 9 2 Z W R D b 2 x 1 b W 5 z M S 5 7 U m V 2 Z W 5 1 Z S 9 i Z W Q v b m l n a H Q g L D E w f S Z x d W 9 0 O y w m c X V v d D t T Z W N 0 a W 9 u M S 9 O d X J z a W 5 n S G 9 t Z V 9 W Y W x 1 Y X R p b 2 5 N b 2 R l b C 9 B d X R v U m V t b 3 Z l Z E N v b H V t b n M x L n t F c 3 Q u I F B H S S w x M X 0 m c X V v d D s s J n F 1 b 3 Q 7 U 2 V j d G l v b j E v T n V y c 2 l u Z 0 h v b W V f V m F s d W F 0 a W 9 u T W 9 k Z W w v Q X V 0 b 1 J l b W 9 2 Z W R D b 2 x 1 b W 5 z M S 5 7 R X N 0 L i B W Y W N h b m N 5 I C U s M T J 9 J n F 1 b 3 Q 7 L C Z x d W 9 0 O 1 N l Y 3 R p b 2 4 x L 0 5 1 c n N p b m d I b 2 1 l X 1 Z h b H V h d G l v b k 1 v Z G V s L 0 F 1 d G 9 S Z W 1 v d m V k Q 2 9 s d W 1 u c z E u e 0 V 4 c C A l L D E z f S Z x d W 9 0 O y w m c X V v d D t T Z W N 0 a W 9 u M S 9 O d X J z a W 5 n S G 9 t Z V 9 W Y W x 1 Y X R p b 2 5 N b 2 R l b C 9 B d X R v U m V t b 3 Z l Z E N v b H V t b n M x L n t O T 0 k s M T R 9 J n F 1 b 3 Q 7 L C Z x d W 9 0 O 1 N l Y 3 R p b 2 4 x L 0 5 1 c n N p b m d I b 2 1 l X 1 Z h b H V h d G l v b k 1 v Z G V s L 0 F 1 d G 9 S Z W 1 v d m V k Q 2 9 s d W 1 u c z E u e 0 N h c C B S Y X R l L D E 1 f S Z x d W 9 0 O y w m c X V v d D t T Z W N 0 a W 9 u M S 9 O d X J z a W 5 n S G 9 t Z V 9 W Y W x 1 Y X R p b 2 5 N b 2 R l b C 9 B d X R v U m V t b 3 Z l Z E N v b H V t b n M x L n t G a W 5 h b C B N V i A v I E J l Z C w x N n 0 m c X V v d D s s J n F 1 b 3 Q 7 U 2 V j d G l v b j E v T n V y c 2 l u Z 0 h v b W V f V m F s d W F 0 a W 9 u T W 9 k Z W w v Q X V 0 b 1 J l b W 9 2 Z W R D b 2 x 1 b W 5 z M S 5 7 T W F y a 2 V 0 I F Z h b H V l L D E 3 f S Z x d W 9 0 O y w m c X V v d D t T Z W N 0 a W 9 u M S 9 O d X J z a W 5 n S G 9 t Z V 9 W Y W x 1 Y X R p b 2 5 N b 2 R l b C 9 B d X R v U m V t b 3 Z l Z E N v b H V t b n M x L n s y M D I 1 I F B h c n R p Y W w g V m F s d W U s M T h 9 J n F 1 b 3 Q 7 L C Z x d W 9 0 O 1 N l Y 3 R p b 2 4 x L 0 5 1 c n N p b m d I b 2 1 l X 1 Z h b H V h d G l v b k 1 v Z G V s L 0 F 1 d G 9 S Z W 1 v d m V k Q 2 9 s d W 1 u c z E u e z I w M j U g U G F y d G l h b C B W Y W x 1 Z S B S Z W F z b 2 4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O d X J z a W 5 n S G 9 t Z V 9 W Y W x 1 Y X R p b 2 5 N b 2 R l b C 9 B d X R v U m V t b 3 Z l Z E N v b H V t b n M x L n t L Z X l Q S U 4 s M H 0 m c X V v d D s s J n F 1 b 3 Q 7 U 2 V j d G l v b j E v T n V y c 2 l u Z 0 h v b W V f V m F s d W F 0 a W 9 u T W 9 k Z W w v Q X V 0 b 1 J l b W 9 2 Z W R D b 2 x 1 b W 5 z M S 5 7 U E l O c y w x f S Z x d W 9 0 O y w m c X V v d D t T Z W N 0 a W 9 u M S 9 O d X J z a W 5 n S G 9 t Z V 9 W Y W x 1 Y X R p b 2 5 N b 2 R l b C 9 B d X R v U m V t b 3 Z l Z E N v b H V t b n M x L n t B Z G R y Z X N z L D J 9 J n F 1 b 3 Q 7 L C Z x d W 9 0 O 1 N l Y 3 R p b 2 4 x L 0 5 1 c n N p b m d I b 2 1 l X 1 Z h b H V h d G l v b k 1 v Z G V s L 0 F 1 d G 9 S Z W 1 v d m V k Q 2 9 s d W 1 u c z E u e 1 R h e C B E a X N 0 c m l j d C w z f S Z x d W 9 0 O y w m c X V v d D t T Z W N 0 a W 9 u M S 9 O d X J z a W 5 n S G 9 t Z V 9 W Y W x 1 Y X R p b 2 5 N b 2 R l b C 9 B d X R v U m V t b 3 Z l Z E N v b H V t b n M x L n t D b G F z c 2 V z L D R 9 J n F 1 b 3 Q 7 L C Z x d W 9 0 O 1 N l Y 3 R p b 2 4 x L 0 5 1 c n N p b m d I b 2 1 l X 1 Z h b H V h d G l v b k 1 v Z G V s L 0 F 1 d G 9 S Z W 1 v d m V k Q 2 9 s d W 1 u c z E u e 1 N 1 Y m N s Y X N z M i w 1 f S Z x d W 9 0 O y w m c X V v d D t T Z W N 0 a W 9 u M S 9 O d X J z a W 5 n S G 9 t Z V 9 W Y W x 1 Y X R p b 2 5 N b 2 R l b C 9 B d X R v U m V t b 3 Z l Z E N v b H V t b n M x L n t M Y W 5 k L l R v d G F s I F N G L D Z 9 J n F 1 b 3 Q 7 L C Z x d W 9 0 O 1 N l Y 3 R p b 2 4 x L 0 5 1 c n N p b m d I b 2 1 l X 1 Z h b H V h d G l v b k 1 v Z G V s L 0 F 1 d G 9 S Z W 1 v d m V k Q 2 9 s d W 1 u c z E u e 0 l E U E g j L D d 9 J n F 1 b 3 Q 7 L C Z x d W 9 0 O 1 N l Y 3 R p b 2 4 x L 0 5 1 c n N p b m d I b 2 1 l X 1 Z h b H V h d G l v b k 1 v Z G V s L 0 F 1 d G 9 S Z W 1 v d m V k Q 2 9 s d W 1 u c z E u e 0 J s Z G d T R i w 4 f S Z x d W 9 0 O y w m c X V v d D t T Z W N 0 a W 9 u M S 9 O d X J z a W 5 n S G 9 t Z V 9 W Y W x 1 Y X R p b 2 5 N b 2 R l b C 9 B d X R v U m V t b 3 Z l Z E N v b H V t b n M x L n t V b m l 0 c y A v I E J l Z H M s O X 0 m c X V v d D s s J n F 1 b 3 Q 7 U 2 V j d G l v b j E v T n V y c 2 l u Z 0 h v b W V f V m F s d W F 0 a W 9 u T W 9 k Z W w v Q X V 0 b 1 J l b W 9 2 Z W R D b 2 x 1 b W 5 z M S 5 7 U m V 2 Z W 5 1 Z S 9 i Z W Q v b m l n a H Q g L D E w f S Z x d W 9 0 O y w m c X V v d D t T Z W N 0 a W 9 u M S 9 O d X J z a W 5 n S G 9 t Z V 9 W Y W x 1 Y X R p b 2 5 N b 2 R l b C 9 B d X R v U m V t b 3 Z l Z E N v b H V t b n M x L n t F c 3 Q u I F B H S S w x M X 0 m c X V v d D s s J n F 1 b 3 Q 7 U 2 V j d G l v b j E v T n V y c 2 l u Z 0 h v b W V f V m F s d W F 0 a W 9 u T W 9 k Z W w v Q X V 0 b 1 J l b W 9 2 Z W R D b 2 x 1 b W 5 z M S 5 7 R X N 0 L i B W Y W N h b m N 5 I C U s M T J 9 J n F 1 b 3 Q 7 L C Z x d W 9 0 O 1 N l Y 3 R p b 2 4 x L 0 5 1 c n N p b m d I b 2 1 l X 1 Z h b H V h d G l v b k 1 v Z G V s L 0 F 1 d G 9 S Z W 1 v d m V k Q 2 9 s d W 1 u c z E u e 0 V 4 c C A l L D E z f S Z x d W 9 0 O y w m c X V v d D t T Z W N 0 a W 9 u M S 9 O d X J z a W 5 n S G 9 t Z V 9 W Y W x 1 Y X R p b 2 5 N b 2 R l b C 9 B d X R v U m V t b 3 Z l Z E N v b H V t b n M x L n t O T 0 k s M T R 9 J n F 1 b 3 Q 7 L C Z x d W 9 0 O 1 N l Y 3 R p b 2 4 x L 0 5 1 c n N p b m d I b 2 1 l X 1 Z h b H V h d G l v b k 1 v Z G V s L 0 F 1 d G 9 S Z W 1 v d m V k Q 2 9 s d W 1 u c z E u e 0 N h c C B S Y X R l L D E 1 f S Z x d W 9 0 O y w m c X V v d D t T Z W N 0 a W 9 u M S 9 O d X J z a W 5 n S G 9 t Z V 9 W Y W x 1 Y X R p b 2 5 N b 2 R l b C 9 B d X R v U m V t b 3 Z l Z E N v b H V t b n M x L n t G a W 5 h b C B N V i A v I E J l Z C w x N n 0 m c X V v d D s s J n F 1 b 3 Q 7 U 2 V j d G l v b j E v T n V y c 2 l u Z 0 h v b W V f V m F s d W F 0 a W 9 u T W 9 k Z W w v Q X V 0 b 1 J l b W 9 2 Z W R D b 2 x 1 b W 5 z M S 5 7 T W F y a 2 V 0 I F Z h b H V l L D E 3 f S Z x d W 9 0 O y w m c X V v d D t T Z W N 0 a W 9 u M S 9 O d X J z a W 5 n S G 9 t Z V 9 W Y W x 1 Y X R p b 2 5 N b 2 R l b C 9 B d X R v U m V t b 3 Z l Z E N v b H V t b n M x L n s y M D I 1 I F B h c n R p Y W w g V m F s d W U s M T h 9 J n F 1 b 3 Q 7 L C Z x d W 9 0 O 1 N l Y 3 R p b 2 4 x L 0 5 1 c n N p b m d I b 2 1 l X 1 Z h b H V h d G l v b k 1 v Z G V s L 0 F 1 d G 9 S Z W 1 v d m V k Q 2 9 s d W 1 u c z E u e z I w M j U g U G F y d G l h b C B W Y W x 1 Z S B S Z W F z b 2 4 s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1 c n N p b m d I b 2 1 l X 1 Z h b H V h d G l v b k 1 v Z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c n N p b m d I b 2 1 l X 1 Z h b H V h d G l v b k 1 v Z G V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G V s c 1 9 W Y W x 1 Y X R p b 2 5 N b 2 R l b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X J z a W 5 n S G 9 t Z V 9 W Y W x 1 Y X R p b 2 5 N b 2 R l b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T U x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4 Z W F j M m Q 2 L W V m N D k t N G U 2 N y 0 4 M T I 4 L W V l Y 2 I z M T E 4 O D A 0 N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H c m 9 1 c E l E I i B W Y W x 1 Z T 0 i c 2 R k M D E 4 M T A z L T E 0 Y W Y t N D Y 4 Y S 0 5 M G J l L W R i Z j M 3 Y 2 J i N T A x Y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4 I i A v P j x F b n R y e S B U e X B l P S J G a W x s V G F y Z 2 V 0 I i B W Y W x 1 Z T 0 i c 0 N v b W 0 1 M T c i I C 8 + P E V u d H J 5 I F R 5 c G U 9 I k Z p b G x M Y X N 0 V X B k Y X R l Z C I g V m F s d W U 9 I m Q y M D I 1 L T A 0 L T E w V D E 3 O j E w O j M 5 L j M 0 M z M 4 N T d a I i A v P j x F b n R y e S B U e X B l P S J G a W x s Q 2 9 s d W 1 u V H l w Z X M i I F Z h b H V l P S J z Q U F B Q U F B Q U F B Q U F B Q U F B Q U F B Q U F B Q U F B Q U F B Q U F B Q T 0 i I C 8 + P E V u d H J 5 I F R 5 c G U 9 I k Z p b G x D b 2 x 1 b W 5 O Y W 1 l c y I g V m F s d W U 9 I n N b J n F 1 b 3 Q 7 S 2 V 5 U E l O J n F 1 b 3 Q 7 L C Z x d W 9 0 O 1 B J T n M m c X V v d D s s J n F 1 b 3 Q 7 Q W R k c m V z c y Z x d W 9 0 O y w m c X V v d D t U Y X g g R G l z d H J p Y 3 Q m c X V v d D s s J n F 1 b 3 Q 7 Q 2 x h c 3 N l c y Z x d W 9 0 O y w m c X V v d D t T d W J j b G F z c z I m c X V v d D s s J n F 1 b 3 Q 7 T G F u Z C 5 U b 3 R h b C B T R i Z x d W 9 0 O y w m c X V v d D t C b G R n U 0 Y m c X V v d D s s J n F 1 b 3 Q 7 S W 5 2 Z X N 0 b W V u d C B S Y X R p b m c m c X V v d D s s J n F 1 b 3 Q 7 Q W R q I F J l b n Q g J C 9 T R i Z x d W 9 0 O y w m c X V v d D t Q R 0 k m c X V v d D s s J n F 1 b 3 Q 7 V i 9 D J n F 1 b 3 Q 7 L C Z x d W 9 0 O 0 V H S S Z x d W 9 0 O y w m c X V v d D s l I E V 4 c C 4 m c X V v d D s s J n F 1 b 3 Q 7 T k 9 J J n F 1 b 3 Q 7 L C Z x d W 9 0 O 0 N h c C B S Y X R l J n F 1 b 3 Q 7 L C Z x d W 9 0 O 0 w 6 Q i B S Y X R p b y Z x d W 9 0 O y w m c X V v d D t F e G N l c 3 M g T G F u Z C B B c m V h J n F 1 b 3 Q 7 L C Z x d W 9 0 O 0 V 4 Y 2 V z c y B M Y W 5 k I F Z h b H V l J n F 1 b 3 Q 7 L C Z x d W 9 0 O 0 1 h c m t l d C B W Y W x 1 Z S Z x d W 9 0 O y w m c X V v d D t G a W 5 h b C B N V i A v I F N G J n F 1 b 3 Q 7 L C Z x d W 9 0 O z I w M j U g U G F y d G l h b C B W Y W x 1 Z S Z x d W 9 0 O y w m c X V v d D s y M D I 1 I F B h c n R p Y W w g V m F s d W U g U m V h c 2 9 u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b T U x N y 9 B d X R v U m V t b 3 Z l Z E N v b H V t b n M x L n t L Z X l Q S U 4 s M H 0 m c X V v d D s s J n F 1 b 3 Q 7 U 2 V j d G l v b j E v Q 2 9 t b T U x N y 9 B d X R v U m V t b 3 Z l Z E N v b H V t b n M x L n t Q S U 5 z L D F 9 J n F 1 b 3 Q 7 L C Z x d W 9 0 O 1 N l Y 3 R p b 2 4 x L 0 N v b W 0 1 M T c v Q X V 0 b 1 J l b W 9 2 Z W R D b 2 x 1 b W 5 z M S 5 7 Q W R k c m V z c y w y f S Z x d W 9 0 O y w m c X V v d D t T Z W N 0 a W 9 u M S 9 D b 2 1 t N T E 3 L 0 F 1 d G 9 S Z W 1 v d m V k Q 2 9 s d W 1 u c z E u e 1 R h e C B E a X N 0 c m l j d C w z f S Z x d W 9 0 O y w m c X V v d D t T Z W N 0 a W 9 u M S 9 D b 2 1 t N T E 3 L 0 F 1 d G 9 S Z W 1 v d m V k Q 2 9 s d W 1 u c z E u e 0 N s Y X N z Z X M s N H 0 m c X V v d D s s J n F 1 b 3 Q 7 U 2 V j d G l v b j E v Q 2 9 t b T U x N y 9 B d X R v U m V t b 3 Z l Z E N v b H V t b n M x L n t T d W J j b G F z c z I s N X 0 m c X V v d D s s J n F 1 b 3 Q 7 U 2 V j d G l v b j E v Q 2 9 t b T U x N y 9 B d X R v U m V t b 3 Z l Z E N v b H V t b n M x L n t M Y W 5 k L l R v d G F s I F N G L D Z 9 J n F 1 b 3 Q 7 L C Z x d W 9 0 O 1 N l Y 3 R p b 2 4 x L 0 N v b W 0 1 M T c v Q X V 0 b 1 J l b W 9 2 Z W R D b 2 x 1 b W 5 z M S 5 7 Q m x k Z 1 N G L D d 9 J n F 1 b 3 Q 7 L C Z x d W 9 0 O 1 N l Y 3 R p b 2 4 x L 0 N v b W 0 1 M T c v Q X V 0 b 1 J l b W 9 2 Z W R D b 2 x 1 b W 5 z M S 5 7 S W 5 2 Z X N 0 b W V u d C B S Y X R p b m c s O H 0 m c X V v d D s s J n F 1 b 3 Q 7 U 2 V j d G l v b j E v Q 2 9 t b T U x N y 9 B d X R v U m V t b 3 Z l Z E N v b H V t b n M x L n t B Z G o g U m V u d C A k L 1 N G L D l 9 J n F 1 b 3 Q 7 L C Z x d W 9 0 O 1 N l Y 3 R p b 2 4 x L 0 N v b W 0 1 M T c v Q X V 0 b 1 J l b W 9 2 Z W R D b 2 x 1 b W 5 z M S 5 7 U E d J L D E w f S Z x d W 9 0 O y w m c X V v d D t T Z W N 0 a W 9 u M S 9 D b 2 1 t N T E 3 L 0 F 1 d G 9 S Z W 1 v d m V k Q 2 9 s d W 1 u c z E u e 1 Y v Q y w x M X 0 m c X V v d D s s J n F 1 b 3 Q 7 U 2 V j d G l v b j E v Q 2 9 t b T U x N y 9 B d X R v U m V t b 3 Z l Z E N v b H V t b n M x L n t F R 0 k s M T J 9 J n F 1 b 3 Q 7 L C Z x d W 9 0 O 1 N l Y 3 R p b 2 4 x L 0 N v b W 0 1 M T c v Q X V 0 b 1 J l b W 9 2 Z W R D b 2 x 1 b W 5 z M S 5 7 J S B F e H A u L D E z f S Z x d W 9 0 O y w m c X V v d D t T Z W N 0 a W 9 u M S 9 D b 2 1 t N T E 3 L 0 F 1 d G 9 S Z W 1 v d m V k Q 2 9 s d W 1 u c z E u e 0 5 P S S w x N H 0 m c X V v d D s s J n F 1 b 3 Q 7 U 2 V j d G l v b j E v Q 2 9 t b T U x N y 9 B d X R v U m V t b 3 Z l Z E N v b H V t b n M x L n t D Y X A g U m F 0 Z S w x N X 0 m c X V v d D s s J n F 1 b 3 Q 7 U 2 V j d G l v b j E v Q 2 9 t b T U x N y 9 B d X R v U m V t b 3 Z l Z E N v b H V t b n M x L n t M O k I g U m F 0 a W 8 s M T Z 9 J n F 1 b 3 Q 7 L C Z x d W 9 0 O 1 N l Y 3 R p b 2 4 x L 0 N v b W 0 1 M T c v Q X V 0 b 1 J l b W 9 2 Z W R D b 2 x 1 b W 5 z M S 5 7 R X h j Z X N z I E x h b m Q g Q X J l Y S w x N 3 0 m c X V v d D s s J n F 1 b 3 Q 7 U 2 V j d G l v b j E v Q 2 9 t b T U x N y 9 B d X R v U m V t b 3 Z l Z E N v b H V t b n M x L n t F e G N l c 3 M g T G F u Z C B W Y W x 1 Z S w x O H 0 m c X V v d D s s J n F 1 b 3 Q 7 U 2 V j d G l v b j E v Q 2 9 t b T U x N y 9 B d X R v U m V t b 3 Z l Z E N v b H V t b n M x L n t N Y X J r Z X Q g V m F s d W U s M T l 9 J n F 1 b 3 Q 7 L C Z x d W 9 0 O 1 N l Y 3 R p b 2 4 x L 0 N v b W 0 1 M T c v Q X V 0 b 1 J l b W 9 2 Z W R D b 2 x 1 b W 5 z M S 5 7 R m l u Y W w g T V Y g L y B T R i w y M H 0 m c X V v d D s s J n F 1 b 3 Q 7 U 2 V j d G l v b j E v Q 2 9 t b T U x N y 9 B d X R v U m V t b 3 Z l Z E N v b H V t b n M x L n s y M D I 1 I F B h c n R p Y W w g V m F s d W U s M j F 9 J n F 1 b 3 Q 7 L C Z x d W 9 0 O 1 N l Y 3 R p b 2 4 x L 0 N v b W 0 1 M T c v Q X V 0 b 1 J l b W 9 2 Z W R D b 2 x 1 b W 5 z M S 5 7 M j A y N S B Q Y X J 0 a W F s I F Z h b H V l I F J l Y X N v b i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N v b W 0 1 M T c v Q X V 0 b 1 J l b W 9 2 Z W R D b 2 x 1 b W 5 z M S 5 7 S 2 V 5 U E l O L D B 9 J n F 1 b 3 Q 7 L C Z x d W 9 0 O 1 N l Y 3 R p b 2 4 x L 0 N v b W 0 1 M T c v Q X V 0 b 1 J l b W 9 2 Z W R D b 2 x 1 b W 5 z M S 5 7 U E l O c y w x f S Z x d W 9 0 O y w m c X V v d D t T Z W N 0 a W 9 u M S 9 D b 2 1 t N T E 3 L 0 F 1 d G 9 S Z W 1 v d m V k Q 2 9 s d W 1 u c z E u e 0 F k Z H J l c 3 M s M n 0 m c X V v d D s s J n F 1 b 3 Q 7 U 2 V j d G l v b j E v Q 2 9 t b T U x N y 9 B d X R v U m V t b 3 Z l Z E N v b H V t b n M x L n t U Y X g g R G l z d H J p Y 3 Q s M 3 0 m c X V v d D s s J n F 1 b 3 Q 7 U 2 V j d G l v b j E v Q 2 9 t b T U x N y 9 B d X R v U m V t b 3 Z l Z E N v b H V t b n M x L n t D b G F z c 2 V z L D R 9 J n F 1 b 3 Q 7 L C Z x d W 9 0 O 1 N l Y 3 R p b 2 4 x L 0 N v b W 0 1 M T c v Q X V 0 b 1 J l b W 9 2 Z W R D b 2 x 1 b W 5 z M S 5 7 U 3 V i Y 2 x h c 3 M y L D V 9 J n F 1 b 3 Q 7 L C Z x d W 9 0 O 1 N l Y 3 R p b 2 4 x L 0 N v b W 0 1 M T c v Q X V 0 b 1 J l b W 9 2 Z W R D b 2 x 1 b W 5 z M S 5 7 T G F u Z C 5 U b 3 R h b C B T R i w 2 f S Z x d W 9 0 O y w m c X V v d D t T Z W N 0 a W 9 u M S 9 D b 2 1 t N T E 3 L 0 F 1 d G 9 S Z W 1 v d m V k Q 2 9 s d W 1 u c z E u e 0 J s Z G d T R i w 3 f S Z x d W 9 0 O y w m c X V v d D t T Z W N 0 a W 9 u M S 9 D b 2 1 t N T E 3 L 0 F 1 d G 9 S Z W 1 v d m V k Q 2 9 s d W 1 u c z E u e 0 l u d m V z d G 1 l b n Q g U m F 0 a W 5 n L D h 9 J n F 1 b 3 Q 7 L C Z x d W 9 0 O 1 N l Y 3 R p b 2 4 x L 0 N v b W 0 1 M T c v Q X V 0 b 1 J l b W 9 2 Z W R D b 2 x 1 b W 5 z M S 5 7 Q W R q I F J l b n Q g J C 9 T R i w 5 f S Z x d W 9 0 O y w m c X V v d D t T Z W N 0 a W 9 u M S 9 D b 2 1 t N T E 3 L 0 F 1 d G 9 S Z W 1 v d m V k Q 2 9 s d W 1 u c z E u e 1 B H S S w x M H 0 m c X V v d D s s J n F 1 b 3 Q 7 U 2 V j d G l v b j E v Q 2 9 t b T U x N y 9 B d X R v U m V t b 3 Z l Z E N v b H V t b n M x L n t W L 0 M s M T F 9 J n F 1 b 3 Q 7 L C Z x d W 9 0 O 1 N l Y 3 R p b 2 4 x L 0 N v b W 0 1 M T c v Q X V 0 b 1 J l b W 9 2 Z W R D b 2 x 1 b W 5 z M S 5 7 R U d J L D E y f S Z x d W 9 0 O y w m c X V v d D t T Z W N 0 a W 9 u M S 9 D b 2 1 t N T E 3 L 0 F 1 d G 9 S Z W 1 v d m V k Q 2 9 s d W 1 u c z E u e y U g R X h w L i w x M 3 0 m c X V v d D s s J n F 1 b 3 Q 7 U 2 V j d G l v b j E v Q 2 9 t b T U x N y 9 B d X R v U m V t b 3 Z l Z E N v b H V t b n M x L n t O T 0 k s M T R 9 J n F 1 b 3 Q 7 L C Z x d W 9 0 O 1 N l Y 3 R p b 2 4 x L 0 N v b W 0 1 M T c v Q X V 0 b 1 J l b W 9 2 Z W R D b 2 x 1 b W 5 z M S 5 7 Q 2 F w I F J h d G U s M T V 9 J n F 1 b 3 Q 7 L C Z x d W 9 0 O 1 N l Y 3 R p b 2 4 x L 0 N v b W 0 1 M T c v Q X V 0 b 1 J l b W 9 2 Z W R D b 2 x 1 b W 5 z M S 5 7 T D p C I F J h d G l v L D E 2 f S Z x d W 9 0 O y w m c X V v d D t T Z W N 0 a W 9 u M S 9 D b 2 1 t N T E 3 L 0 F 1 d G 9 S Z W 1 v d m V k Q 2 9 s d W 1 u c z E u e 0 V 4 Y 2 V z c y B M Y W 5 k I E F y Z W E s M T d 9 J n F 1 b 3 Q 7 L C Z x d W 9 0 O 1 N l Y 3 R p b 2 4 x L 0 N v b W 0 1 M T c v Q X V 0 b 1 J l b W 9 2 Z W R D b 2 x 1 b W 5 z M S 5 7 R X h j Z X N z I E x h b m Q g V m F s d W U s M T h 9 J n F 1 b 3 Q 7 L C Z x d W 9 0 O 1 N l Y 3 R p b 2 4 x L 0 N v b W 0 1 M T c v Q X V 0 b 1 J l b W 9 2 Z W R D b 2 x 1 b W 5 z M S 5 7 T W F y a 2 V 0 I F Z h b H V l L D E 5 f S Z x d W 9 0 O y w m c X V v d D t T Z W N 0 a W 9 u M S 9 D b 2 1 t N T E 3 L 0 F 1 d G 9 S Z W 1 v d m V k Q 2 9 s d W 1 u c z E u e 0 Z p b m F s I E 1 W I C 8 g U 0 Y s M j B 9 J n F 1 b 3 Q 7 L C Z x d W 9 0 O 1 N l Y 3 R p b 2 4 x L 0 N v b W 0 1 M T c v Q X V 0 b 1 J l b W 9 2 Z W R D b 2 x 1 b W 5 z M S 5 7 M j A y N S B Q Y X J 0 a W F s I F Z h b H V l L D I x f S Z x d W 9 0 O y w m c X V v d D t T Z W N 0 a W 9 u M S 9 D b 2 1 t N T E 3 L 0 F 1 d G 9 S Z W 1 v d m V k Q 2 9 s d W 1 u c z E u e z I w M j U g U G F y d G l h b C B W Y W x 1 Z S B S Z W F z b 2 4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t N T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R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z Z m I x N T U y L T g w N j M t N G F l M S 1 i O W R j L T Q 5 M D R h N D U w M T I w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H c m 9 1 c E l E I i B W Y W x 1 Z T 0 i c 2 R k M D E 4 M T A z L T E 0 Y W Y t N D Y 4 Y S 0 5 M G J l L W R i Z j M 3 Y 2 J i N T A x Y i I g L z 4 8 R W 5 0 c n k g V H l w Z T 0 i R m l s b E x h c 3 R V c G R h d G V k I i B W Y W x 1 Z T 0 i Z D I w M j U t M D Q t M T B U M T c 6 M T A 6 N D I u M z A 2 N D k 2 N V o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U F B Q U F B Q U E 9 P S I g L z 4 8 R W 5 0 c n k g V H l w Z T 0 i R m l s b E N v b H V t b k 5 h b W V z I i B W Y W x 1 Z T 0 i c 1 s m c X V v d D t L Z X l Q S U 4 m c X V v d D s s J n F 1 b 3 Q 7 U E l O c y Z x d W 9 0 O y w m c X V v d D t O Q k h E J n F 1 b 3 Q 7 L C Z x d W 9 0 O 0 N s Y X N z Z X M m c X V v d D s s J n F 1 b 3 Q 7 V G 9 3 b i B S Z W d p b 2 4 m c X V v d D s s J n F 1 b 3 Q 7 U 3 V i Y 2 x h c 3 M y J n F 1 b 3 Q 7 L C Z x d W 9 0 O 0 F k a i B S Z W 5 0 I C Q v U 0 Y m c X V v d D s s J n F 1 b 3 Q 7 U E d J J n F 1 b 3 Q 7 L C Z x d W 9 0 O 1 Y v Q y Z x d W 9 0 O y w m c X V v d D t F R 0 k m c X V v d D s s J n F 1 b 3 Q 7 J S B F e H A u J n F 1 b 3 Q 7 L C Z x d W 9 0 O 0 5 P S S Z x d W 9 0 O y w m c X V v d D t D Y X A g U m F 0 Z S Z x d W 9 0 O y w m c X V v d D t M O k I g U m F 0 a W 8 m c X V v d D s s J n F 1 b 3 Q 7 R X h j Z X N z I E x h b m Q g Q X J l Y S Z x d W 9 0 O y w m c X V v d D t F e G N l c 3 M g T G F u Z C B W Y W x 1 Z S Z x d W 9 0 O y w m c X V v d D t M Y W 5 k L l R v d G F s I F Z h b C Z x d W 9 0 O y w m c X V v d D t N Y X J r Z X Q g V m F s d W U m c X V v d D s s J n F 1 b 3 Q 7 R m l u Y W w g T V Y g L y B T R i Z x d W 9 0 O y w m c X V v d D s y M D I 1 I F B h c n R p Y W w g V m F s d W U m c X V v d D s s J n F 1 b 3 Q 7 M j A y N S B Q Y X J 0 a W F s I F Z h b H V l I F J l Y X N v b i Z x d W 9 0 O y w m c X V v d D t N b 2 R l b C Z x d W 9 0 O 1 0 i I C 8 + P E V u d H J 5 I F R 5 c G U 9 I k Z p b G x T d G F 0 d X M i I F Z h b H V l P S J z Q 2 9 t c G x l d G U i I C 8 + P E V u d H J 5 I F R 5 c G U 9 I k Z p b G x U Y X J n Z X Q i I F Z h b H V l P S J z Q 2 9 u Z G 9 z I i A v P j x F b n R y e S B U e X B l P S J G a W x s R X J y b 3 J D b 2 R l I i B W Y W x 1 Z T 0 i c 1 V u a 2 5 v d 2 4 i I C 8 + P E V u d H J 5 I F R 5 c G U 9 I k Z p b G x D b 3 V u d C I g V m F s d W U 9 I m w 0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Z G 9 z L 0 F 1 d G 9 S Z W 1 v d m V k Q 2 9 s d W 1 u c z E u e 0 t l e V B J T i w w f S Z x d W 9 0 O y w m c X V v d D t T Z W N 0 a W 9 u M S 9 D b 2 5 k b 3 M v Q X V 0 b 1 J l b W 9 2 Z W R D b 2 x 1 b W 5 z M S 5 7 U E l O c y w x f S Z x d W 9 0 O y w m c X V v d D t T Z W N 0 a W 9 u M S 9 D b 2 5 k b 3 M v Q X V 0 b 1 J l b W 9 2 Z W R D b 2 x 1 b W 5 z M S 5 7 T k J I R C w y f S Z x d W 9 0 O y w m c X V v d D t T Z W N 0 a W 9 u M S 9 D b 2 5 k b 3 M v Q X V 0 b 1 J l b W 9 2 Z W R D b 2 x 1 b W 5 z M S 5 7 Q 2 x h c 3 N l c y w z f S Z x d W 9 0 O y w m c X V v d D t T Z W N 0 a W 9 u M S 9 D b 2 5 k b 3 M v Q X V 0 b 1 J l b W 9 2 Z W R D b 2 x 1 b W 5 z M S 5 7 V G 9 3 b i B S Z W d p b 2 4 s N H 0 m c X V v d D s s J n F 1 b 3 Q 7 U 2 V j d G l v b j E v Q 2 9 u Z G 9 z L 0 F 1 d G 9 S Z W 1 v d m V k Q 2 9 s d W 1 u c z E u e 1 N 1 Y m N s Y X N z M i w 1 f S Z x d W 9 0 O y w m c X V v d D t T Z W N 0 a W 9 u M S 9 D b 2 5 k b 3 M v Q X V 0 b 1 J l b W 9 2 Z W R D b 2 x 1 b W 5 z M S 5 7 Q W R q I F J l b n Q g J C 9 T R i w 2 f S Z x d W 9 0 O y w m c X V v d D t T Z W N 0 a W 9 u M S 9 D b 2 5 k b 3 M v Q X V 0 b 1 J l b W 9 2 Z W R D b 2 x 1 b W 5 z M S 5 7 U E d J L D d 9 J n F 1 b 3 Q 7 L C Z x d W 9 0 O 1 N l Y 3 R p b 2 4 x L 0 N v b m R v c y 9 B d X R v U m V t b 3 Z l Z E N v b H V t b n M x L n t W L 0 M s O H 0 m c X V v d D s s J n F 1 b 3 Q 7 U 2 V j d G l v b j E v Q 2 9 u Z G 9 z L 0 F 1 d G 9 S Z W 1 v d m V k Q 2 9 s d W 1 u c z E u e 0 V H S S w 5 f S Z x d W 9 0 O y w m c X V v d D t T Z W N 0 a W 9 u M S 9 D b 2 5 k b 3 M v Q X V 0 b 1 J l b W 9 2 Z W R D b 2 x 1 b W 5 z M S 5 7 J S B F e H A u L D E w f S Z x d W 9 0 O y w m c X V v d D t T Z W N 0 a W 9 u M S 9 D b 2 5 k b 3 M v Q X V 0 b 1 J l b W 9 2 Z W R D b 2 x 1 b W 5 z M S 5 7 T k 9 J L D E x f S Z x d W 9 0 O y w m c X V v d D t T Z W N 0 a W 9 u M S 9 D b 2 5 k b 3 M v Q X V 0 b 1 J l b W 9 2 Z W R D b 2 x 1 b W 5 z M S 5 7 Q 2 F w I F J h d G U s M T J 9 J n F 1 b 3 Q 7 L C Z x d W 9 0 O 1 N l Y 3 R p b 2 4 x L 0 N v b m R v c y 9 B d X R v U m V t b 3 Z l Z E N v b H V t b n M x L n t M O k I g U m F 0 a W 8 s M T N 9 J n F 1 b 3 Q 7 L C Z x d W 9 0 O 1 N l Y 3 R p b 2 4 x L 0 N v b m R v c y 9 B d X R v U m V t b 3 Z l Z E N v b H V t b n M x L n t F e G N l c 3 M g T G F u Z C B B c m V h L D E 0 f S Z x d W 9 0 O y w m c X V v d D t T Z W N 0 a W 9 u M S 9 D b 2 5 k b 3 M v Q X V 0 b 1 J l b W 9 2 Z W R D b 2 x 1 b W 5 z M S 5 7 R X h j Z X N z I E x h b m Q g V m F s d W U s M T V 9 J n F 1 b 3 Q 7 L C Z x d W 9 0 O 1 N l Y 3 R p b 2 4 x L 0 N v b m R v c y 9 B d X R v U m V t b 3 Z l Z E N v b H V t b n M x L n t M Y W 5 k L l R v d G F s I F Z h b C w x N n 0 m c X V v d D s s J n F 1 b 3 Q 7 U 2 V j d G l v b j E v Q 2 9 u Z G 9 z L 0 F 1 d G 9 S Z W 1 v d m V k Q 2 9 s d W 1 u c z E u e 0 1 h c m t l d C B W Y W x 1 Z S w x N 3 0 m c X V v d D s s J n F 1 b 3 Q 7 U 2 V j d G l v b j E v Q 2 9 u Z G 9 z L 0 F 1 d G 9 S Z W 1 v d m V k Q 2 9 s d W 1 u c z E u e 0 Z p b m F s I E 1 W I C 8 g U 0 Y s M T h 9 J n F 1 b 3 Q 7 L C Z x d W 9 0 O 1 N l Y 3 R p b 2 4 x L 0 N v b m R v c y 9 B d X R v U m V t b 3 Z l Z E N v b H V t b n M x L n s y M D I 1 I F B h c n R p Y W w g V m F s d W U s M T l 9 J n F 1 b 3 Q 7 L C Z x d W 9 0 O 1 N l Y 3 R p b 2 4 x L 0 N v b m R v c y 9 B d X R v U m V t b 3 Z l Z E N v b H V t b n M x L n s y M D I 1 I F B h c n R p Y W w g V m F s d W U g U m V h c 2 9 u L D I w f S Z x d W 9 0 O y w m c X V v d D t T Z W N 0 a W 9 u M S 9 D b 2 5 k b 3 M v Q X V 0 b 1 J l b W 9 2 Z W R D b 2 x 1 b W 5 z M S 5 7 T W 9 k Z W w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D b 2 5 k b 3 M v Q X V 0 b 1 J l b W 9 2 Z W R D b 2 x 1 b W 5 z M S 5 7 S 2 V 5 U E l O L D B 9 J n F 1 b 3 Q 7 L C Z x d W 9 0 O 1 N l Y 3 R p b 2 4 x L 0 N v b m R v c y 9 B d X R v U m V t b 3 Z l Z E N v b H V t b n M x L n t Q S U 5 z L D F 9 J n F 1 b 3 Q 7 L C Z x d W 9 0 O 1 N l Y 3 R p b 2 4 x L 0 N v b m R v c y 9 B d X R v U m V t b 3 Z l Z E N v b H V t b n M x L n t O Q k h E L D J 9 J n F 1 b 3 Q 7 L C Z x d W 9 0 O 1 N l Y 3 R p b 2 4 x L 0 N v b m R v c y 9 B d X R v U m V t b 3 Z l Z E N v b H V t b n M x L n t D b G F z c 2 V z L D N 9 J n F 1 b 3 Q 7 L C Z x d W 9 0 O 1 N l Y 3 R p b 2 4 x L 0 N v b m R v c y 9 B d X R v U m V t b 3 Z l Z E N v b H V t b n M x L n t U b 3 d u I F J l Z 2 l v b i w 0 f S Z x d W 9 0 O y w m c X V v d D t T Z W N 0 a W 9 u M S 9 D b 2 5 k b 3 M v Q X V 0 b 1 J l b W 9 2 Z W R D b 2 x 1 b W 5 z M S 5 7 U 3 V i Y 2 x h c 3 M y L D V 9 J n F 1 b 3 Q 7 L C Z x d W 9 0 O 1 N l Y 3 R p b 2 4 x L 0 N v b m R v c y 9 B d X R v U m V t b 3 Z l Z E N v b H V t b n M x L n t B Z G o g U m V u d C A k L 1 N G L D Z 9 J n F 1 b 3 Q 7 L C Z x d W 9 0 O 1 N l Y 3 R p b 2 4 x L 0 N v b m R v c y 9 B d X R v U m V t b 3 Z l Z E N v b H V t b n M x L n t Q R 0 k s N 3 0 m c X V v d D s s J n F 1 b 3 Q 7 U 2 V j d G l v b j E v Q 2 9 u Z G 9 z L 0 F 1 d G 9 S Z W 1 v d m V k Q 2 9 s d W 1 u c z E u e 1 Y v Q y w 4 f S Z x d W 9 0 O y w m c X V v d D t T Z W N 0 a W 9 u M S 9 D b 2 5 k b 3 M v Q X V 0 b 1 J l b W 9 2 Z W R D b 2 x 1 b W 5 z M S 5 7 R U d J L D l 9 J n F 1 b 3 Q 7 L C Z x d W 9 0 O 1 N l Y 3 R p b 2 4 x L 0 N v b m R v c y 9 B d X R v U m V t b 3 Z l Z E N v b H V t b n M x L n s l I E V 4 c C 4 s M T B 9 J n F 1 b 3 Q 7 L C Z x d W 9 0 O 1 N l Y 3 R p b 2 4 x L 0 N v b m R v c y 9 B d X R v U m V t b 3 Z l Z E N v b H V t b n M x L n t O T 0 k s M T F 9 J n F 1 b 3 Q 7 L C Z x d W 9 0 O 1 N l Y 3 R p b 2 4 x L 0 N v b m R v c y 9 B d X R v U m V t b 3 Z l Z E N v b H V t b n M x L n t D Y X A g U m F 0 Z S w x M n 0 m c X V v d D s s J n F 1 b 3 Q 7 U 2 V j d G l v b j E v Q 2 9 u Z G 9 z L 0 F 1 d G 9 S Z W 1 v d m V k Q 2 9 s d W 1 u c z E u e 0 w 6 Q i B S Y X R p b y w x M 3 0 m c X V v d D s s J n F 1 b 3 Q 7 U 2 V j d G l v b j E v Q 2 9 u Z G 9 z L 0 F 1 d G 9 S Z W 1 v d m V k Q 2 9 s d W 1 u c z E u e 0 V 4 Y 2 V z c y B M Y W 5 k I E F y Z W E s M T R 9 J n F 1 b 3 Q 7 L C Z x d W 9 0 O 1 N l Y 3 R p b 2 4 x L 0 N v b m R v c y 9 B d X R v U m V t b 3 Z l Z E N v b H V t b n M x L n t F e G N l c 3 M g T G F u Z C B W Y W x 1 Z S w x N X 0 m c X V v d D s s J n F 1 b 3 Q 7 U 2 V j d G l v b j E v Q 2 9 u Z G 9 z L 0 F 1 d G 9 S Z W 1 v d m V k Q 2 9 s d W 1 u c z E u e 0 x h b m Q u V G 9 0 Y W w g V m F s L D E 2 f S Z x d W 9 0 O y w m c X V v d D t T Z W N 0 a W 9 u M S 9 D b 2 5 k b 3 M v Q X V 0 b 1 J l b W 9 2 Z W R D b 2 x 1 b W 5 z M S 5 7 T W F y a 2 V 0 I F Z h b H V l L D E 3 f S Z x d W 9 0 O y w m c X V v d D t T Z W N 0 a W 9 u M S 9 D b 2 5 k b 3 M v Q X V 0 b 1 J l b W 9 2 Z W R D b 2 x 1 b W 5 z M S 5 7 R m l u Y W w g T V Y g L y B T R i w x O H 0 m c X V v d D s s J n F 1 b 3 Q 7 U 2 V j d G l v b j E v Q 2 9 u Z G 9 z L 0 F 1 d G 9 S Z W 1 v d m V k Q 2 9 s d W 1 u c z E u e z I w M j U g U G F y d G l h b C B W Y W x 1 Z S w x O X 0 m c X V v d D s s J n F 1 b 3 Q 7 U 2 V j d G l v b j E v Q 2 9 u Z G 9 z L 0 F 1 d G 9 S Z W 1 v d m V k Q 2 9 s d W 1 u c z E u e z I w M j U g U G F y d G l h b C B W Y W x 1 Z S B S Z W F z b 2 4 s M j B 9 J n F 1 b 3 Q 7 L C Z x d W 9 0 O 1 N l Y 3 R p b 2 4 x L 0 N v b m R v c y 9 B d X R v U m V t b 3 Z l Z E N v b H V t b n M x L n t N b 2 R l b C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m R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k b 3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R v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k b 3 M v V D E 3 X 0 V 2 Y W 5 z d G 9 u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z U 3 R h d G l v b l 9 W Y W x 1 Y X R p b 2 5 N b 2 R l b C 9 H Y X N T d G F 0 a W 9 u X 1 Z h b H V h d G l v b k 1 v Z G V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z U 3 R h d G l v b l 9 W Y W x 1 Y X R p b 2 5 N b 2 R l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T d G F 0 a W 9 u X 1 Z h b H V h d G l v b k 1 v Z G V s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l b H N f V m F s d W F 0 a W 9 u T W 9 k Z W w v S G 9 0 Z W x z X 1 Z h b H V h d G l v b k 1 v Z G V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0 Z W x z X 1 Z h b H V h d G l v b k 1 v Z G V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G V s c 1 9 W Y W x 1 Y X R p b 2 5 N b 2 R l b C 9 S Z X B s Y W N l Z C U y M E V y c m 9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T d G F 0 a W 9 u X 1 Z h b H V h d G l v b k 1 v Z G V s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d X N 0 c m l h b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O D N i Y z l m M S 0 x Y 2 J m L T Q 5 O T E t O G U x Y S 0 1 M 2 Q 0 Z j B h N G U 1 M j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R 3 J v d X B J R C I g V m F s d W U 9 I n N k Z D A x O D E w M y 0 x N G F m L T Q 2 O G E t O T B i Z S 1 k Y m Y z N 2 N i Y j U w M W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0 I i A v P j x F b n R y e S B U e X B l P S J B Z G R l Z F R v R G F 0 Y U 1 v Z G V s I i B W Y W x 1 Z T 0 i b D A i I C 8 + P E V u d H J 5 I F R 5 c G U 9 I k Z p b G x M Y X N 0 V X B k Y X R l Z C I g V m F s d W U 9 I m Q y M D I 1 L T A 0 L T A 3 V D E 3 O j U w O j U w L j U 5 N j c x M j J a I i A v P j x F b n R y e S B U e X B l P S J G a W x s V G F y Z 2 V 0 I i B W Y W x 1 Z T 0 i c 0 l u Z H V z d H J p Y W x z I i A v P j x F b n R y e S B U e X B l P S J G a W x s Q 2 9 s d W 1 u V H l w Z X M i I F Z h b H V l P S J z Q U F B Q U F B Q U F B Q U F B Q U F B Q U F B Q U F B Q U F B Q U F B Q U F B Q U E i I C 8 + P E V u d H J 5 I F R 5 c G U 9 I k Z p b G x D b 2 x 1 b W 5 O Y W 1 l c y I g V m F s d W U 9 I n N b J n F 1 b 3 Q 7 S 2 V 5 U E l O J n F 1 b 3 Q 7 L C Z x d W 9 0 O 1 B J T n M m c X V v d D s s J n F 1 b 3 Q 7 Q W R k c m V z c y Z x d W 9 0 O y w m c X V v d D t U Y X g g R G l z d H J p Y 3 Q m c X V v d D s s J n F 1 b 3 Q 7 Q 2 x h c 3 N l c y Z x d W 9 0 O y w m c X V v d D t T d W J j b G F z c z I m c X V v d D s s J n F 1 b 3 Q 7 T G F u Z C 5 U b 3 R h b C B T R i Z x d W 9 0 O y w m c X V v d D t C b G R n U 0 Y m c X V v d D s s J n F 1 b 3 Q 7 W W V h c k J s d C Z x d W 9 0 O y w m c X V v d D t J b n Z l c 3 R t Z W 5 0 I F J h d G l u Z y Z x d W 9 0 O y w m c X V v d D t B Z G o g U m V u d C A k L 1 N G J n F 1 b 3 Q 7 L C Z x d W 9 0 O 1 B H S S Z x d W 9 0 O y w m c X V v d D t W L 0 M m c X V v d D s s J n F 1 b 3 Q 7 R U d J J n F 1 b 3 Q 7 L C Z x d W 9 0 O y U g R X h w L i Z x d W 9 0 O y w m c X V v d D t O T 0 k m c X V v d D s s J n F 1 b 3 Q 7 Q 2 F w I F J h d G U m c X V v d D s s J n F 1 b 3 Q 7 T D p C I F J h d G l v J n F 1 b 3 Q 7 L C Z x d W 9 0 O 0 V 4 Y 2 V z c y B M Y W 5 k I E F y Z W E m c X V v d D s s J n F 1 b 3 Q 7 R X h j Z X N z I E x h b m Q g V m F s d W U m c X V v d D s s J n F 1 b 3 Q 7 T W F y a 2 V 0 I F Z h b H V l J n F 1 b 3 Q 7 L C Z x d W 9 0 O 0 Z p b m F s I E 1 W I C 8 g U 0 Y m c X V v d D s s J n F 1 b 3 Q 7 M j A y N S B Q Y X J 0 a W F s I F Z h b H V l J n F 1 b 3 Q 7 L C Z x d W 9 0 O z I w M j U g U G F y d G l h b C B W Y W x 1 Z S B S Z W F z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k d X N 0 c m l h b H M v Q X V 0 b 1 J l b W 9 2 Z W R D b 2 x 1 b W 5 z M S 5 7 S 2 V 5 U E l O L D B 9 J n F 1 b 3 Q 7 L C Z x d W 9 0 O 1 N l Y 3 R p b 2 4 x L 0 l u Z H V z d H J p Y W x z L 0 F 1 d G 9 S Z W 1 v d m V k Q 2 9 s d W 1 u c z E u e 1 B J T n M s M X 0 m c X V v d D s s J n F 1 b 3 Q 7 U 2 V j d G l v b j E v S W 5 k d X N 0 c m l h b H M v Q X V 0 b 1 J l b W 9 2 Z W R D b 2 x 1 b W 5 z M S 5 7 Q W R k c m V z c y w y f S Z x d W 9 0 O y w m c X V v d D t T Z W N 0 a W 9 u M S 9 J b m R 1 c 3 R y a W F s c y 9 B d X R v U m V t b 3 Z l Z E N v b H V t b n M x L n t U Y X g g R G l z d H J p Y 3 Q s M 3 0 m c X V v d D s s J n F 1 b 3 Q 7 U 2 V j d G l v b j E v S W 5 k d X N 0 c m l h b H M v Q X V 0 b 1 J l b W 9 2 Z W R D b 2 x 1 b W 5 z M S 5 7 Q 2 x h c 3 N l c y w 0 f S Z x d W 9 0 O y w m c X V v d D t T Z W N 0 a W 9 u M S 9 J b m R 1 c 3 R y a W F s c y 9 B d X R v U m V t b 3 Z l Z E N v b H V t b n M x L n t T d W J j b G F z c z I s N X 0 m c X V v d D s s J n F 1 b 3 Q 7 U 2 V j d G l v b j E v S W 5 k d X N 0 c m l h b H M v Q X V 0 b 1 J l b W 9 2 Z W R D b 2 x 1 b W 5 z M S 5 7 T G F u Z C 5 U b 3 R h b C B T R i w 2 f S Z x d W 9 0 O y w m c X V v d D t T Z W N 0 a W 9 u M S 9 J b m R 1 c 3 R y a W F s c y 9 B d X R v U m V t b 3 Z l Z E N v b H V t b n M x L n t C b G R n U 0 Y s N 3 0 m c X V v d D s s J n F 1 b 3 Q 7 U 2 V j d G l v b j E v S W 5 k d X N 0 c m l h b H M v Q X V 0 b 1 J l b W 9 2 Z W R D b 2 x 1 b W 5 z M S 5 7 W W V h c k J s d C w 4 f S Z x d W 9 0 O y w m c X V v d D t T Z W N 0 a W 9 u M S 9 J b m R 1 c 3 R y a W F s c y 9 B d X R v U m V t b 3 Z l Z E N v b H V t b n M x L n t J b n Z l c 3 R t Z W 5 0 I F J h d G l u Z y w 5 f S Z x d W 9 0 O y w m c X V v d D t T Z W N 0 a W 9 u M S 9 J b m R 1 c 3 R y a W F s c y 9 B d X R v U m V t b 3 Z l Z E N v b H V t b n M x L n t B Z G o g U m V u d C A k L 1 N G L D E w f S Z x d W 9 0 O y w m c X V v d D t T Z W N 0 a W 9 u M S 9 J b m R 1 c 3 R y a W F s c y 9 B d X R v U m V t b 3 Z l Z E N v b H V t b n M x L n t Q R 0 k s M T F 9 J n F 1 b 3 Q 7 L C Z x d W 9 0 O 1 N l Y 3 R p b 2 4 x L 0 l u Z H V z d H J p Y W x z L 0 F 1 d G 9 S Z W 1 v d m V k Q 2 9 s d W 1 u c z E u e 1 Y v Q y w x M n 0 m c X V v d D s s J n F 1 b 3 Q 7 U 2 V j d G l v b j E v S W 5 k d X N 0 c m l h b H M v Q X V 0 b 1 J l b W 9 2 Z W R D b 2 x 1 b W 5 z M S 5 7 R U d J L D E z f S Z x d W 9 0 O y w m c X V v d D t T Z W N 0 a W 9 u M S 9 J b m R 1 c 3 R y a W F s c y 9 B d X R v U m V t b 3 Z l Z E N v b H V t b n M x L n s l I E V 4 c C 4 s M T R 9 J n F 1 b 3 Q 7 L C Z x d W 9 0 O 1 N l Y 3 R p b 2 4 x L 0 l u Z H V z d H J p Y W x z L 0 F 1 d G 9 S Z W 1 v d m V k Q 2 9 s d W 1 u c z E u e 0 5 P S S w x N X 0 m c X V v d D s s J n F 1 b 3 Q 7 U 2 V j d G l v b j E v S W 5 k d X N 0 c m l h b H M v Q X V 0 b 1 J l b W 9 2 Z W R D b 2 x 1 b W 5 z M S 5 7 Q 2 F w I F J h d G U s M T Z 9 J n F 1 b 3 Q 7 L C Z x d W 9 0 O 1 N l Y 3 R p b 2 4 x L 0 l u Z H V z d H J p Y W x z L 0 F 1 d G 9 S Z W 1 v d m V k Q 2 9 s d W 1 u c z E u e 0 w 6 Q i B S Y X R p b y w x N 3 0 m c X V v d D s s J n F 1 b 3 Q 7 U 2 V j d G l v b j E v S W 5 k d X N 0 c m l h b H M v Q X V 0 b 1 J l b W 9 2 Z W R D b 2 x 1 b W 5 z M S 5 7 R X h j Z X N z I E x h b m Q g Q X J l Y S w x O H 0 m c X V v d D s s J n F 1 b 3 Q 7 U 2 V j d G l v b j E v S W 5 k d X N 0 c m l h b H M v Q X V 0 b 1 J l b W 9 2 Z W R D b 2 x 1 b W 5 z M S 5 7 R X h j Z X N z I E x h b m Q g V m F s d W U s M T l 9 J n F 1 b 3 Q 7 L C Z x d W 9 0 O 1 N l Y 3 R p b 2 4 x L 0 l u Z H V z d H J p Y W x z L 0 F 1 d G 9 S Z W 1 v d m V k Q 2 9 s d W 1 u c z E u e 0 1 h c m t l d C B W Y W x 1 Z S w y M H 0 m c X V v d D s s J n F 1 b 3 Q 7 U 2 V j d G l v b j E v S W 5 k d X N 0 c m l h b H M v Q X V 0 b 1 J l b W 9 2 Z W R D b 2 x 1 b W 5 z M S 5 7 R m l u Y W w g T V Y g L y B T R i w y M X 0 m c X V v d D s s J n F 1 b 3 Q 7 U 2 V j d G l v b j E v S W 5 k d X N 0 c m l h b H M v Q X V 0 b 1 J l b W 9 2 Z W R D b 2 x 1 b W 5 z M S 5 7 M j A y N S B Q Y X J 0 a W F s I F Z h b H V l L D I y f S Z x d W 9 0 O y w m c X V v d D t T Z W N 0 a W 9 u M S 9 J b m R 1 c 3 R y a W F s c y 9 B d X R v U m V t b 3 Z l Z E N v b H V t b n M x L n s y M D I 1 I F B h c n R p Y W w g V m F s d W U g U m V h c 2 9 u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S W 5 k d X N 0 c m l h b H M v Q X V 0 b 1 J l b W 9 2 Z W R D b 2 x 1 b W 5 z M S 5 7 S 2 V 5 U E l O L D B 9 J n F 1 b 3 Q 7 L C Z x d W 9 0 O 1 N l Y 3 R p b 2 4 x L 0 l u Z H V z d H J p Y W x z L 0 F 1 d G 9 S Z W 1 v d m V k Q 2 9 s d W 1 u c z E u e 1 B J T n M s M X 0 m c X V v d D s s J n F 1 b 3 Q 7 U 2 V j d G l v b j E v S W 5 k d X N 0 c m l h b H M v Q X V 0 b 1 J l b W 9 2 Z W R D b 2 x 1 b W 5 z M S 5 7 Q W R k c m V z c y w y f S Z x d W 9 0 O y w m c X V v d D t T Z W N 0 a W 9 u M S 9 J b m R 1 c 3 R y a W F s c y 9 B d X R v U m V t b 3 Z l Z E N v b H V t b n M x L n t U Y X g g R G l z d H J p Y 3 Q s M 3 0 m c X V v d D s s J n F 1 b 3 Q 7 U 2 V j d G l v b j E v S W 5 k d X N 0 c m l h b H M v Q X V 0 b 1 J l b W 9 2 Z W R D b 2 x 1 b W 5 z M S 5 7 Q 2 x h c 3 N l c y w 0 f S Z x d W 9 0 O y w m c X V v d D t T Z W N 0 a W 9 u M S 9 J b m R 1 c 3 R y a W F s c y 9 B d X R v U m V t b 3 Z l Z E N v b H V t b n M x L n t T d W J j b G F z c z I s N X 0 m c X V v d D s s J n F 1 b 3 Q 7 U 2 V j d G l v b j E v S W 5 k d X N 0 c m l h b H M v Q X V 0 b 1 J l b W 9 2 Z W R D b 2 x 1 b W 5 z M S 5 7 T G F u Z C 5 U b 3 R h b C B T R i w 2 f S Z x d W 9 0 O y w m c X V v d D t T Z W N 0 a W 9 u M S 9 J b m R 1 c 3 R y a W F s c y 9 B d X R v U m V t b 3 Z l Z E N v b H V t b n M x L n t C b G R n U 0 Y s N 3 0 m c X V v d D s s J n F 1 b 3 Q 7 U 2 V j d G l v b j E v S W 5 k d X N 0 c m l h b H M v Q X V 0 b 1 J l b W 9 2 Z W R D b 2 x 1 b W 5 z M S 5 7 W W V h c k J s d C w 4 f S Z x d W 9 0 O y w m c X V v d D t T Z W N 0 a W 9 u M S 9 J b m R 1 c 3 R y a W F s c y 9 B d X R v U m V t b 3 Z l Z E N v b H V t b n M x L n t J b n Z l c 3 R t Z W 5 0 I F J h d G l u Z y w 5 f S Z x d W 9 0 O y w m c X V v d D t T Z W N 0 a W 9 u M S 9 J b m R 1 c 3 R y a W F s c y 9 B d X R v U m V t b 3 Z l Z E N v b H V t b n M x L n t B Z G o g U m V u d C A k L 1 N G L D E w f S Z x d W 9 0 O y w m c X V v d D t T Z W N 0 a W 9 u M S 9 J b m R 1 c 3 R y a W F s c y 9 B d X R v U m V t b 3 Z l Z E N v b H V t b n M x L n t Q R 0 k s M T F 9 J n F 1 b 3 Q 7 L C Z x d W 9 0 O 1 N l Y 3 R p b 2 4 x L 0 l u Z H V z d H J p Y W x z L 0 F 1 d G 9 S Z W 1 v d m V k Q 2 9 s d W 1 u c z E u e 1 Y v Q y w x M n 0 m c X V v d D s s J n F 1 b 3 Q 7 U 2 V j d G l v b j E v S W 5 k d X N 0 c m l h b H M v Q X V 0 b 1 J l b W 9 2 Z W R D b 2 x 1 b W 5 z M S 5 7 R U d J L D E z f S Z x d W 9 0 O y w m c X V v d D t T Z W N 0 a W 9 u M S 9 J b m R 1 c 3 R y a W F s c y 9 B d X R v U m V t b 3 Z l Z E N v b H V t b n M x L n s l I E V 4 c C 4 s M T R 9 J n F 1 b 3 Q 7 L C Z x d W 9 0 O 1 N l Y 3 R p b 2 4 x L 0 l u Z H V z d H J p Y W x z L 0 F 1 d G 9 S Z W 1 v d m V k Q 2 9 s d W 1 u c z E u e 0 5 P S S w x N X 0 m c X V v d D s s J n F 1 b 3 Q 7 U 2 V j d G l v b j E v S W 5 k d X N 0 c m l h b H M v Q X V 0 b 1 J l b W 9 2 Z W R D b 2 x 1 b W 5 z M S 5 7 Q 2 F w I F J h d G U s M T Z 9 J n F 1 b 3 Q 7 L C Z x d W 9 0 O 1 N l Y 3 R p b 2 4 x L 0 l u Z H V z d H J p Y W x z L 0 F 1 d G 9 S Z W 1 v d m V k Q 2 9 s d W 1 u c z E u e 0 w 6 Q i B S Y X R p b y w x N 3 0 m c X V v d D s s J n F 1 b 3 Q 7 U 2 V j d G l v b j E v S W 5 k d X N 0 c m l h b H M v Q X V 0 b 1 J l b W 9 2 Z W R D b 2 x 1 b W 5 z M S 5 7 R X h j Z X N z I E x h b m Q g Q X J l Y S w x O H 0 m c X V v d D s s J n F 1 b 3 Q 7 U 2 V j d G l v b j E v S W 5 k d X N 0 c m l h b H M v Q X V 0 b 1 J l b W 9 2 Z W R D b 2 x 1 b W 5 z M S 5 7 R X h j Z X N z I E x h b m Q g V m F s d W U s M T l 9 J n F 1 b 3 Q 7 L C Z x d W 9 0 O 1 N l Y 3 R p b 2 4 x L 0 l u Z H V z d H J p Y W x z L 0 F 1 d G 9 S Z W 1 v d m V k Q 2 9 s d W 1 u c z E u e 0 1 h c m t l d C B W Y W x 1 Z S w y M H 0 m c X V v d D s s J n F 1 b 3 Q 7 U 2 V j d G l v b j E v S W 5 k d X N 0 c m l h b H M v Q X V 0 b 1 J l b W 9 2 Z W R D b 2 x 1 b W 5 z M S 5 7 R m l u Y W w g T V Y g L y B T R i w y M X 0 m c X V v d D s s J n F 1 b 3 Q 7 U 2 V j d G l v b j E v S W 5 k d X N 0 c m l h b H M v Q X V 0 b 1 J l b W 9 2 Z W R D b 2 x 1 b W 5 z M S 5 7 M j A y N S B Q Y X J 0 a W F s I F Z h b H V l L D I y f S Z x d W 9 0 O y w m c X V v d D t T Z W N 0 a W 9 u M S 9 J b m R 1 c 3 R y a W F s c y 9 B d X R v U m V t b 3 Z l Z E N v b H V t b n M x L n s y M D I 1 I F B h c n R p Y W w g V m F s d W U g U m V h c 2 9 u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k d X N 0 c m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d X N 0 c m l h b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Z m F t a W x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c 1 M 2 E x Z j Q t O G E 5 Y i 0 0 Z T k z L T g 5 O T k t O T U 1 M z Q 5 M 2 R i O D k 4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R d W V y e U d y b 3 V w S U Q i I F Z h b H V l P S J z Z G Q w M T g x M D M t M T R h Z i 0 0 N j h h L T k w Y m U t Z G J m M z d j Y m I 1 M D F i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z g i I C 8 + P E V u d H J 5 I F R 5 c G U 9 I k Z p b G x M Y X N 0 V X B k Y X R l Z C I g V m F s d W U 9 I m Q y M D I 1 L T A 0 L T E w V D I x O j E w O j U 1 L j Y y N z A 4 N D N a I i A v P j x F b n R y e S B U e X B l P S J G a W x s V G F y Z 2 V 0 I i B W Y W x 1 Z T 0 i c 0 1 1 b H R p Z m F t a W x 5 I i A v P j x F b n R y e S B U e X B l P S J G a W x s Q 2 9 s d W 1 u V H l w Z X M i I F Z h b H V l P S J z Q U F B Q U F B Q U F B Q U F B Q U F B Q U F B Q U F B Q U F B Q U F B Q U F B Q U F B Q U F B I i A v P j x F b n R y e S B U e X B l P S J G a W x s Q 2 9 s d W 1 u T m F t Z X M i I F Z h b H V l P S J z W y Z x d W 9 0 O 0 t l e V B J T i Z x d W 9 0 O y w m c X V v d D t Q S U 5 z J n F 1 b 3 Q 7 L C Z x d W 9 0 O 0 F k Z H J l c 3 M m c X V v d D s s J n F 1 b 3 Q 7 V G F 4 I E R p c 3 R y a W N 0 J n F 1 b 3 Q 7 L C Z x d W 9 0 O 0 N s Y X N z Z X M m c X V v d D s s J n F 1 b 3 Q 7 U 3 V i Y 2 x h c 3 M y J n F 1 b 3 Q 7 L C Z x d W 9 0 O 0 x h b m Q u V G 9 0 Y W w g U 0 Y m c X V v d D s s J n F 1 b 3 Q 7 Q m x k Z 1 N G J n F 1 b 3 Q 7 L C Z x d W 9 0 O 1 N 0 d W R p b 3 M m c X V v d D s s J n F 1 b 3 Q 7 M U J S J n F 1 b 3 Q 7 L C Z x d W 9 0 O z J C U i Z x d W 9 0 O y w m c X V v d D s z Q l I m c X V v d D s s J n F 1 b 3 Q 7 N E J S J n F 1 b 3 Q 7 L C Z x d W 9 0 O 0 1 v Y m l s Z U h v b W V Q Y W R z J n F 1 b 3 Q 7 L C Z x d W 9 0 O 0 N v b W 1 T R i Z x d W 9 0 O y w m c X V v d D t Z Z W F y Q m x 0 J n F 1 b 3 Q 7 L C Z x d W 9 0 O 0 l u d m V z d G 1 l b n Q g U m F 0 a W 5 n J n F 1 b 3 Q 7 L C Z x d W 9 0 O 0 F k a n V z d G V k I F B H S S Z x d W 9 0 O y w m c X V v d D t W L 0 M m c X V v d D s s J n F 1 b 3 Q 7 R U d J J n F 1 b 3 Q 7 L C Z x d W 9 0 O y U g R X h w L i Z x d W 9 0 O y w m c X V v d D t O T 0 k m c X V v d D s s J n F 1 b 3 Q 7 Q 2 F w I F J h d G U m c X V v d D s s J n F 1 b 3 Q 7 R m l u Y W w g T V Y g L y B V b m l 0 J n F 1 b 3 Q 7 L C Z x d W 9 0 O 0 1 h c m t l d C B W Y W x 1 Z S Z x d W 9 0 O y w m c X V v d D s y M D I 1 I F B h c n R p Y W w g V m F s d W U m c X V v d D s s J n F 1 b 3 Q 7 M j A y N S B Q Y X J 0 a W F s I F Z h b H V l I F J l Y X N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W x 0 a W Z h b W l s e S 9 B d X R v U m V t b 3 Z l Z E N v b H V t b n M x L n t L Z X l Q S U 4 s M H 0 m c X V v d D s s J n F 1 b 3 Q 7 U 2 V j d G l v b j E v T X V s d G l m Y W 1 p b H k v Q X V 0 b 1 J l b W 9 2 Z W R D b 2 x 1 b W 5 z M S 5 7 U E l O c y w x f S Z x d W 9 0 O y w m c X V v d D t T Z W N 0 a W 9 u M S 9 N d W x 0 a W Z h b W l s e S 9 B d X R v U m V t b 3 Z l Z E N v b H V t b n M x L n t B Z G R y Z X N z L D J 9 J n F 1 b 3 Q 7 L C Z x d W 9 0 O 1 N l Y 3 R p b 2 4 x L 0 1 1 b H R p Z m F t a W x 5 L 0 F 1 d G 9 S Z W 1 v d m V k Q 2 9 s d W 1 u c z E u e 1 R h e C B E a X N 0 c m l j d C w z f S Z x d W 9 0 O y w m c X V v d D t T Z W N 0 a W 9 u M S 9 N d W x 0 a W Z h b W l s e S 9 B d X R v U m V t b 3 Z l Z E N v b H V t b n M x L n t D b G F z c 2 V z L D R 9 J n F 1 b 3 Q 7 L C Z x d W 9 0 O 1 N l Y 3 R p b 2 4 x L 0 1 1 b H R p Z m F t a W x 5 L 0 F 1 d G 9 S Z W 1 v d m V k Q 2 9 s d W 1 u c z E u e 1 N 1 Y m N s Y X N z M i w 1 f S Z x d W 9 0 O y w m c X V v d D t T Z W N 0 a W 9 u M S 9 N d W x 0 a W Z h b W l s e S 9 B d X R v U m V t b 3 Z l Z E N v b H V t b n M x L n t M Y W 5 k L l R v d G F s I F N G L D Z 9 J n F 1 b 3 Q 7 L C Z x d W 9 0 O 1 N l Y 3 R p b 2 4 x L 0 1 1 b H R p Z m F t a W x 5 L 0 F 1 d G 9 S Z W 1 v d m V k Q 2 9 s d W 1 u c z E u e 0 J s Z G d T R i w 3 f S Z x d W 9 0 O y w m c X V v d D t T Z W N 0 a W 9 u M S 9 N d W x 0 a W Z h b W l s e S 9 B d X R v U m V t b 3 Z l Z E N v b H V t b n M x L n t T d H V k a W 9 z L D h 9 J n F 1 b 3 Q 7 L C Z x d W 9 0 O 1 N l Y 3 R p b 2 4 x L 0 1 1 b H R p Z m F t a W x 5 L 0 F 1 d G 9 S Z W 1 v d m V k Q 2 9 s d W 1 u c z E u e z F C U i w 5 f S Z x d W 9 0 O y w m c X V v d D t T Z W N 0 a W 9 u M S 9 N d W x 0 a W Z h b W l s e S 9 B d X R v U m V t b 3 Z l Z E N v b H V t b n M x L n s y Q l I s M T B 9 J n F 1 b 3 Q 7 L C Z x d W 9 0 O 1 N l Y 3 R p b 2 4 x L 0 1 1 b H R p Z m F t a W x 5 L 0 F 1 d G 9 S Z W 1 v d m V k Q 2 9 s d W 1 u c z E u e z N C U i w x M X 0 m c X V v d D s s J n F 1 b 3 Q 7 U 2 V j d G l v b j E v T X V s d G l m Y W 1 p b H k v Q X V 0 b 1 J l b W 9 2 Z W R D b 2 x 1 b W 5 z M S 5 7 N E J S L D E y f S Z x d W 9 0 O y w m c X V v d D t T Z W N 0 a W 9 u M S 9 N d W x 0 a W Z h b W l s e S 9 B d X R v U m V t b 3 Z l Z E N v b H V t b n M x L n t N b 2 J p b G V I b 2 1 l U G F k c y w x M 3 0 m c X V v d D s s J n F 1 b 3 Q 7 U 2 V j d G l v b j E v T X V s d G l m Y W 1 p b H k v Q X V 0 b 1 J l b W 9 2 Z W R D b 2 x 1 b W 5 z M S 5 7 Q 2 9 t b V N G L D E 0 f S Z x d W 9 0 O y w m c X V v d D t T Z W N 0 a W 9 u M S 9 N d W x 0 a W Z h b W l s e S 9 B d X R v U m V t b 3 Z l Z E N v b H V t b n M x L n t Z Z W F y Q m x 0 L D E 1 f S Z x d W 9 0 O y w m c X V v d D t T Z W N 0 a W 9 u M S 9 N d W x 0 a W Z h b W l s e S 9 B d X R v U m V t b 3 Z l Z E N v b H V t b n M x L n t J b n Z l c 3 R t Z W 5 0 I F J h d G l u Z y w x N n 0 m c X V v d D s s J n F 1 b 3 Q 7 U 2 V j d G l v b j E v T X V s d G l m Y W 1 p b H k v Q X V 0 b 1 J l b W 9 2 Z W R D b 2 x 1 b W 5 z M S 5 7 Q W R q d X N 0 Z W Q g U E d J L D E 3 f S Z x d W 9 0 O y w m c X V v d D t T Z W N 0 a W 9 u M S 9 N d W x 0 a W Z h b W l s e S 9 B d X R v U m V t b 3 Z l Z E N v b H V t b n M x L n t W L 0 M s M T h 9 J n F 1 b 3 Q 7 L C Z x d W 9 0 O 1 N l Y 3 R p b 2 4 x L 0 1 1 b H R p Z m F t a W x 5 L 0 F 1 d G 9 S Z W 1 v d m V k Q 2 9 s d W 1 u c z E u e 0 V H S S w x O X 0 m c X V v d D s s J n F 1 b 3 Q 7 U 2 V j d G l v b j E v T X V s d G l m Y W 1 p b H k v Q X V 0 b 1 J l b W 9 2 Z W R D b 2 x 1 b W 5 z M S 5 7 J S B F e H A u L D I w f S Z x d W 9 0 O y w m c X V v d D t T Z W N 0 a W 9 u M S 9 N d W x 0 a W Z h b W l s e S 9 B d X R v U m V t b 3 Z l Z E N v b H V t b n M x L n t O T 0 k s M j F 9 J n F 1 b 3 Q 7 L C Z x d W 9 0 O 1 N l Y 3 R p b 2 4 x L 0 1 1 b H R p Z m F t a W x 5 L 0 F 1 d G 9 S Z W 1 v d m V k Q 2 9 s d W 1 u c z E u e 0 N h c C B S Y X R l L D I y f S Z x d W 9 0 O y w m c X V v d D t T Z W N 0 a W 9 u M S 9 N d W x 0 a W Z h b W l s e S 9 B d X R v U m V t b 3 Z l Z E N v b H V t b n M x L n t G a W 5 h b C B N V i A v I F V u a X Q s M j N 9 J n F 1 b 3 Q 7 L C Z x d W 9 0 O 1 N l Y 3 R p b 2 4 x L 0 1 1 b H R p Z m F t a W x 5 L 0 F 1 d G 9 S Z W 1 v d m V k Q 2 9 s d W 1 u c z E u e 0 1 h c m t l d C B W Y W x 1 Z S w y N H 0 m c X V v d D s s J n F 1 b 3 Q 7 U 2 V j d G l v b j E v T X V s d G l m Y W 1 p b H k v Q X V 0 b 1 J l b W 9 2 Z W R D b 2 x 1 b W 5 z M S 5 7 M j A y N S B Q Y X J 0 a W F s I F Z h b H V l L D I 1 f S Z x d W 9 0 O y w m c X V v d D t T Z W N 0 a W 9 u M S 9 N d W x 0 a W Z h b W l s e S 9 B d X R v U m V t b 3 Z l Z E N v b H V t b n M x L n s y M D I 1 I F B h c n R p Y W w g V m F s d W U g U m V h c 2 9 u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T X V s d G l m Y W 1 p b H k v Q X V 0 b 1 J l b W 9 2 Z W R D b 2 x 1 b W 5 z M S 5 7 S 2 V 5 U E l O L D B 9 J n F 1 b 3 Q 7 L C Z x d W 9 0 O 1 N l Y 3 R p b 2 4 x L 0 1 1 b H R p Z m F t a W x 5 L 0 F 1 d G 9 S Z W 1 v d m V k Q 2 9 s d W 1 u c z E u e 1 B J T n M s M X 0 m c X V v d D s s J n F 1 b 3 Q 7 U 2 V j d G l v b j E v T X V s d G l m Y W 1 p b H k v Q X V 0 b 1 J l b W 9 2 Z W R D b 2 x 1 b W 5 z M S 5 7 Q W R k c m V z c y w y f S Z x d W 9 0 O y w m c X V v d D t T Z W N 0 a W 9 u M S 9 N d W x 0 a W Z h b W l s e S 9 B d X R v U m V t b 3 Z l Z E N v b H V t b n M x L n t U Y X g g R G l z d H J p Y 3 Q s M 3 0 m c X V v d D s s J n F 1 b 3 Q 7 U 2 V j d G l v b j E v T X V s d G l m Y W 1 p b H k v Q X V 0 b 1 J l b W 9 2 Z W R D b 2 x 1 b W 5 z M S 5 7 Q 2 x h c 3 N l c y w 0 f S Z x d W 9 0 O y w m c X V v d D t T Z W N 0 a W 9 u M S 9 N d W x 0 a W Z h b W l s e S 9 B d X R v U m V t b 3 Z l Z E N v b H V t b n M x L n t T d W J j b G F z c z I s N X 0 m c X V v d D s s J n F 1 b 3 Q 7 U 2 V j d G l v b j E v T X V s d G l m Y W 1 p b H k v Q X V 0 b 1 J l b W 9 2 Z W R D b 2 x 1 b W 5 z M S 5 7 T G F u Z C 5 U b 3 R h b C B T R i w 2 f S Z x d W 9 0 O y w m c X V v d D t T Z W N 0 a W 9 u M S 9 N d W x 0 a W Z h b W l s e S 9 B d X R v U m V t b 3 Z l Z E N v b H V t b n M x L n t C b G R n U 0 Y s N 3 0 m c X V v d D s s J n F 1 b 3 Q 7 U 2 V j d G l v b j E v T X V s d G l m Y W 1 p b H k v Q X V 0 b 1 J l b W 9 2 Z W R D b 2 x 1 b W 5 z M S 5 7 U 3 R 1 Z G l v c y w 4 f S Z x d W 9 0 O y w m c X V v d D t T Z W N 0 a W 9 u M S 9 N d W x 0 a W Z h b W l s e S 9 B d X R v U m V t b 3 Z l Z E N v b H V t b n M x L n s x Q l I s O X 0 m c X V v d D s s J n F 1 b 3 Q 7 U 2 V j d G l v b j E v T X V s d G l m Y W 1 p b H k v Q X V 0 b 1 J l b W 9 2 Z W R D b 2 x 1 b W 5 z M S 5 7 M k J S L D E w f S Z x d W 9 0 O y w m c X V v d D t T Z W N 0 a W 9 u M S 9 N d W x 0 a W Z h b W l s e S 9 B d X R v U m V t b 3 Z l Z E N v b H V t b n M x L n s z Q l I s M T F 9 J n F 1 b 3 Q 7 L C Z x d W 9 0 O 1 N l Y 3 R p b 2 4 x L 0 1 1 b H R p Z m F t a W x 5 L 0 F 1 d G 9 S Z W 1 v d m V k Q 2 9 s d W 1 u c z E u e z R C U i w x M n 0 m c X V v d D s s J n F 1 b 3 Q 7 U 2 V j d G l v b j E v T X V s d G l m Y W 1 p b H k v Q X V 0 b 1 J l b W 9 2 Z W R D b 2 x 1 b W 5 z M S 5 7 T W 9 i a W x l S G 9 t Z V B h Z H M s M T N 9 J n F 1 b 3 Q 7 L C Z x d W 9 0 O 1 N l Y 3 R p b 2 4 x L 0 1 1 b H R p Z m F t a W x 5 L 0 F 1 d G 9 S Z W 1 v d m V k Q 2 9 s d W 1 u c z E u e 0 N v b W 1 T R i w x N H 0 m c X V v d D s s J n F 1 b 3 Q 7 U 2 V j d G l v b j E v T X V s d G l m Y W 1 p b H k v Q X V 0 b 1 J l b W 9 2 Z W R D b 2 x 1 b W 5 z M S 5 7 W W V h c k J s d C w x N X 0 m c X V v d D s s J n F 1 b 3 Q 7 U 2 V j d G l v b j E v T X V s d G l m Y W 1 p b H k v Q X V 0 b 1 J l b W 9 2 Z W R D b 2 x 1 b W 5 z M S 5 7 S W 5 2 Z X N 0 b W V u d C B S Y X R p b m c s M T Z 9 J n F 1 b 3 Q 7 L C Z x d W 9 0 O 1 N l Y 3 R p b 2 4 x L 0 1 1 b H R p Z m F t a W x 5 L 0 F 1 d G 9 S Z W 1 v d m V k Q 2 9 s d W 1 u c z E u e 0 F k a n V z d G V k I F B H S S w x N 3 0 m c X V v d D s s J n F 1 b 3 Q 7 U 2 V j d G l v b j E v T X V s d G l m Y W 1 p b H k v Q X V 0 b 1 J l b W 9 2 Z W R D b 2 x 1 b W 5 z M S 5 7 V i 9 D L D E 4 f S Z x d W 9 0 O y w m c X V v d D t T Z W N 0 a W 9 u M S 9 N d W x 0 a W Z h b W l s e S 9 B d X R v U m V t b 3 Z l Z E N v b H V t b n M x L n t F R 0 k s M T l 9 J n F 1 b 3 Q 7 L C Z x d W 9 0 O 1 N l Y 3 R p b 2 4 x L 0 1 1 b H R p Z m F t a W x 5 L 0 F 1 d G 9 S Z W 1 v d m V k Q 2 9 s d W 1 u c z E u e y U g R X h w L i w y M H 0 m c X V v d D s s J n F 1 b 3 Q 7 U 2 V j d G l v b j E v T X V s d G l m Y W 1 p b H k v Q X V 0 b 1 J l b W 9 2 Z W R D b 2 x 1 b W 5 z M S 5 7 T k 9 J L D I x f S Z x d W 9 0 O y w m c X V v d D t T Z W N 0 a W 9 u M S 9 N d W x 0 a W Z h b W l s e S 9 B d X R v U m V t b 3 Z l Z E N v b H V t b n M x L n t D Y X A g U m F 0 Z S w y M n 0 m c X V v d D s s J n F 1 b 3 Q 7 U 2 V j d G l v b j E v T X V s d G l m Y W 1 p b H k v Q X V 0 b 1 J l b W 9 2 Z W R D b 2 x 1 b W 5 z M S 5 7 R m l u Y W w g T V Y g L y B V b m l 0 L D I z f S Z x d W 9 0 O y w m c X V v d D t T Z W N 0 a W 9 u M S 9 N d W x 0 a W Z h b W l s e S 9 B d X R v U m V t b 3 Z l Z E N v b H V t b n M x L n t N Y X J r Z X Q g V m F s d W U s M j R 9 J n F 1 b 3 Q 7 L C Z x d W 9 0 O 1 N l Y 3 R p b 2 4 x L 0 1 1 b H R p Z m F t a W x 5 L 0 F 1 d G 9 S Z W 1 v d m V k Q 2 9 s d W 1 u c z E u e z I w M j U g U G F y d G l h b C B W Y W x 1 Z S w y N X 0 m c X V v d D s s J n F 1 b 3 Q 7 U 2 V j d G l v b j E v T X V s d G l m Y W 1 p b H k v Q X V 0 b 1 J l b W 9 2 Z W R D b 2 x 1 b W 5 z M S 5 7 M j A y N S B Q Y X J 0 a W F s I F Z h b H V l I F J l Y X N v b i w y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X V s d G l m Y W 1 p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m Y W 1 p b H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c n N p b m d I b 2 1 l X 1 Z h b H V h d G l v b k 1 v Z G V s L 0 5 1 c n N p b m d I b 2 1 l c 1 9 W Y W x 1 Y X R p b 2 5 N b 2 R l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c n N p b m d I b 2 1 l X 1 Z h b H V h d G l v b k 1 v Z G V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Y W x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N j Z T E x Z m U t M m M 5 Y S 0 0 N z E y L T g 1 Y j A t O G Q x M T R j M j g z M j U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R d W V y e U d y b 3 V w S U Q i I F Z h b H V l P S J z Z G Q w M T g x M D M t M T R h Z i 0 0 N j h h L T k w Y m U t Z G J m M z d j Y m I 1 M D F i I i A v P j x F b n R y e S B U e X B l P S J G a W x s T G F z d F V w Z G F 0 Z W Q i I F Z h b H V l P S J k M j A y N S 0 w N C 0 x M F Q x N z o w M z o 0 O C 4 z N z g 3 M z g 4 W i I g L z 4 8 R W 5 0 c n k g V H l w Z T 0 i R m l s b E N v b H V t b l R 5 c G V z I i B W Y W x 1 Z T 0 i c 0 F B Q U F B Q U F B Q U F B Q U F B Q U F B Q U F B Q U F B Q U F B Q U F B Q U F B I i A v P j x F b n R y e S B U e X B l P S J G a W x s Q 2 9 s d W 1 u T m F t Z X M i I F Z h b H V l P S J z W y Z x d W 9 0 O 0 t l e V B J T i Z x d W 9 0 O y w m c X V v d D t Q S U 5 z J n F 1 b 3 Q 7 L C Z x d W 9 0 O 0 F k Z H J l c 3 M m c X V v d D s s J n F 1 b 3 Q 7 V G F 4 I E R p c 3 R y a W N 0 J n F 1 b 3 Q 7 L C Z x d W 9 0 O 0 N s Y X N z Z X M m c X V v d D s s J n F 1 b 3 Q 7 U 3 V i Y 2 x h c 3 M y J n F 1 b 3 Q 7 L C Z x d W 9 0 O 0 x h b m Q u V G 9 0 Y W w g U 0 Y m c X V v d D s s J n F 1 b 3 Q 7 Q m x k Z 1 N G J n F 1 b 3 Q 7 L C Z x d W 9 0 O 1 l l Y X J C b H Q m c X V v d D s s J n F 1 b 3 Q 7 S W 5 2 Z X N 0 b W V u d C B S Y X R p b m c m c X V v d D s s J n F 1 b 3 Q 7 Q W R q I F J l b n Q g J C 9 T R i Z x d W 9 0 O y w m c X V v d D t Q R 0 k m c X V v d D s s J n F 1 b 3 Q 7 V i 9 D J n F 1 b 3 Q 7 L C Z x d W 9 0 O 0 V H S S Z x d W 9 0 O y w m c X V v d D s l I E V 4 c C 4 m c X V v d D s s J n F 1 b 3 Q 7 T k 9 J J n F 1 b 3 Q 7 L C Z x d W 9 0 O 0 N h c C B S Y X R l J n F 1 b 3 Q 7 L C Z x d W 9 0 O 0 w 6 Q i B S Y X R p b y Z x d W 9 0 O y w m c X V v d D t F e G N l c 3 M g T G F u Z C B B c m V h J n F 1 b 3 Q 7 L C Z x d W 9 0 O 0 V 4 Y 2 V z c y B M Y W 5 k I F Z h b H V l J n F 1 b 3 Q 7 L C Z x d W 9 0 O 0 1 h c m t l d C B W Y W x 1 Z S Z x d W 9 0 O y w m c X V v d D t G a W 5 h b C B N V i A v I F N G J n F 1 b 3 Q 7 L C Z x d W 9 0 O z I w M j U g U G F y d G l h b C B W Y W x 1 Z S Z x d W 9 0 O y w m c X V v d D s y M D I 1 I F B h c n R p Y W w g V m F s d W U g U m V h c 2 9 u J n F 1 b 3 Q 7 X S I g L z 4 8 R W 5 0 c n k g V H l w Z T 0 i R m l s b F N 0 Y X R 1 c y I g V m F s d W U 9 I n N D b 2 1 w b G V 0 Z S I g L z 4 8 R W 5 0 c n k g V H l w Z T 0 i R m l s b F R h c m d l d C I g V m F s d W U 9 I n N T c G V j a W F s c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V j a W F s c y 9 B d X R v U m V t b 3 Z l Z E N v b H V t b n M x L n t L Z X l Q S U 4 s M H 0 m c X V v d D s s J n F 1 b 3 Q 7 U 2 V j d G l v b j E v U 3 B l Y 2 l h b H M v Q X V 0 b 1 J l b W 9 2 Z W R D b 2 x 1 b W 5 z M S 5 7 U E l O c y w x f S Z x d W 9 0 O y w m c X V v d D t T Z W N 0 a W 9 u M S 9 T c G V j a W F s c y 9 B d X R v U m V t b 3 Z l Z E N v b H V t b n M x L n t B Z G R y Z X N z L D J 9 J n F 1 b 3 Q 7 L C Z x d W 9 0 O 1 N l Y 3 R p b 2 4 x L 1 N w Z W N p Y W x z L 0 F 1 d G 9 S Z W 1 v d m V k Q 2 9 s d W 1 u c z E u e 1 R h e C B E a X N 0 c m l j d C w z f S Z x d W 9 0 O y w m c X V v d D t T Z W N 0 a W 9 u M S 9 T c G V j a W F s c y 9 B d X R v U m V t b 3 Z l Z E N v b H V t b n M x L n t D b G F z c 2 V z L D R 9 J n F 1 b 3 Q 7 L C Z x d W 9 0 O 1 N l Y 3 R p b 2 4 x L 1 N w Z W N p Y W x z L 0 F 1 d G 9 S Z W 1 v d m V k Q 2 9 s d W 1 u c z E u e 1 N 1 Y m N s Y X N z M i w 1 f S Z x d W 9 0 O y w m c X V v d D t T Z W N 0 a W 9 u M S 9 T c G V j a W F s c y 9 B d X R v U m V t b 3 Z l Z E N v b H V t b n M x L n t M Y W 5 k L l R v d G F s I F N G L D Z 9 J n F 1 b 3 Q 7 L C Z x d W 9 0 O 1 N l Y 3 R p b 2 4 x L 1 N w Z W N p Y W x z L 0 F 1 d G 9 S Z W 1 v d m V k Q 2 9 s d W 1 u c z E u e 0 J s Z G d T R i w 3 f S Z x d W 9 0 O y w m c X V v d D t T Z W N 0 a W 9 u M S 9 T c G V j a W F s c y 9 B d X R v U m V t b 3 Z l Z E N v b H V t b n M x L n t Z Z W F y Q m x 0 L D h 9 J n F 1 b 3 Q 7 L C Z x d W 9 0 O 1 N l Y 3 R p b 2 4 x L 1 N w Z W N p Y W x z L 0 F 1 d G 9 S Z W 1 v d m V k Q 2 9 s d W 1 u c z E u e 0 l u d m V z d G 1 l b n Q g U m F 0 a W 5 n L D l 9 J n F 1 b 3 Q 7 L C Z x d W 9 0 O 1 N l Y 3 R p b 2 4 x L 1 N w Z W N p Y W x z L 0 F 1 d G 9 S Z W 1 v d m V k Q 2 9 s d W 1 u c z E u e 0 F k a i B S Z W 5 0 I C Q v U 0 Y s M T B 9 J n F 1 b 3 Q 7 L C Z x d W 9 0 O 1 N l Y 3 R p b 2 4 x L 1 N w Z W N p Y W x z L 0 F 1 d G 9 S Z W 1 v d m V k Q 2 9 s d W 1 u c z E u e 1 B H S S w x M X 0 m c X V v d D s s J n F 1 b 3 Q 7 U 2 V j d G l v b j E v U 3 B l Y 2 l h b H M v Q X V 0 b 1 J l b W 9 2 Z W R D b 2 x 1 b W 5 z M S 5 7 V i 9 D L D E y f S Z x d W 9 0 O y w m c X V v d D t T Z W N 0 a W 9 u M S 9 T c G V j a W F s c y 9 B d X R v U m V t b 3 Z l Z E N v b H V t b n M x L n t F R 0 k s M T N 9 J n F 1 b 3 Q 7 L C Z x d W 9 0 O 1 N l Y 3 R p b 2 4 x L 1 N w Z W N p Y W x z L 0 F 1 d G 9 S Z W 1 v d m V k Q 2 9 s d W 1 u c z E u e y U g R X h w L i w x N H 0 m c X V v d D s s J n F 1 b 3 Q 7 U 2 V j d G l v b j E v U 3 B l Y 2 l h b H M v Q X V 0 b 1 J l b W 9 2 Z W R D b 2 x 1 b W 5 z M S 5 7 T k 9 J L D E 1 f S Z x d W 9 0 O y w m c X V v d D t T Z W N 0 a W 9 u M S 9 T c G V j a W F s c y 9 B d X R v U m V t b 3 Z l Z E N v b H V t b n M x L n t D Y X A g U m F 0 Z S w x N n 0 m c X V v d D s s J n F 1 b 3 Q 7 U 2 V j d G l v b j E v U 3 B l Y 2 l h b H M v Q X V 0 b 1 J l b W 9 2 Z W R D b 2 x 1 b W 5 z M S 5 7 T D p C I F J h d G l v L D E 3 f S Z x d W 9 0 O y w m c X V v d D t T Z W N 0 a W 9 u M S 9 T c G V j a W F s c y 9 B d X R v U m V t b 3 Z l Z E N v b H V t b n M x L n t F e G N l c 3 M g T G F u Z C B B c m V h L D E 4 f S Z x d W 9 0 O y w m c X V v d D t T Z W N 0 a W 9 u M S 9 T c G V j a W F s c y 9 B d X R v U m V t b 3 Z l Z E N v b H V t b n M x L n t F e G N l c 3 M g T G F u Z C B W Y W x 1 Z S w x O X 0 m c X V v d D s s J n F 1 b 3 Q 7 U 2 V j d G l v b j E v U 3 B l Y 2 l h b H M v Q X V 0 b 1 J l b W 9 2 Z W R D b 2 x 1 b W 5 z M S 5 7 T W F y a 2 V 0 I F Z h b H V l L D I w f S Z x d W 9 0 O y w m c X V v d D t T Z W N 0 a W 9 u M S 9 T c G V j a W F s c y 9 B d X R v U m V t b 3 Z l Z E N v b H V t b n M x L n t G a W 5 h b C B N V i A v I F N G L D I x f S Z x d W 9 0 O y w m c X V v d D t T Z W N 0 a W 9 u M S 9 T c G V j a W F s c y 9 B d X R v U m V t b 3 Z l Z E N v b H V t b n M x L n s y M D I 1 I F B h c n R p Y W w g V m F s d W U s M j J 9 J n F 1 b 3 Q 7 L C Z x d W 9 0 O 1 N l Y 3 R p b 2 4 x L 1 N w Z W N p Y W x z L 0 F 1 d G 9 S Z W 1 v d m V k Q 2 9 s d W 1 u c z E u e z I w M j U g U G F y d G l h b C B W Y W x 1 Z S B S Z W F z b 2 4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T c G V j a W F s c y 9 B d X R v U m V t b 3 Z l Z E N v b H V t b n M x L n t L Z X l Q S U 4 s M H 0 m c X V v d D s s J n F 1 b 3 Q 7 U 2 V j d G l v b j E v U 3 B l Y 2 l h b H M v Q X V 0 b 1 J l b W 9 2 Z W R D b 2 x 1 b W 5 z M S 5 7 U E l O c y w x f S Z x d W 9 0 O y w m c X V v d D t T Z W N 0 a W 9 u M S 9 T c G V j a W F s c y 9 B d X R v U m V t b 3 Z l Z E N v b H V t b n M x L n t B Z G R y Z X N z L D J 9 J n F 1 b 3 Q 7 L C Z x d W 9 0 O 1 N l Y 3 R p b 2 4 x L 1 N w Z W N p Y W x z L 0 F 1 d G 9 S Z W 1 v d m V k Q 2 9 s d W 1 u c z E u e 1 R h e C B E a X N 0 c m l j d C w z f S Z x d W 9 0 O y w m c X V v d D t T Z W N 0 a W 9 u M S 9 T c G V j a W F s c y 9 B d X R v U m V t b 3 Z l Z E N v b H V t b n M x L n t D b G F z c 2 V z L D R 9 J n F 1 b 3 Q 7 L C Z x d W 9 0 O 1 N l Y 3 R p b 2 4 x L 1 N w Z W N p Y W x z L 0 F 1 d G 9 S Z W 1 v d m V k Q 2 9 s d W 1 u c z E u e 1 N 1 Y m N s Y X N z M i w 1 f S Z x d W 9 0 O y w m c X V v d D t T Z W N 0 a W 9 u M S 9 T c G V j a W F s c y 9 B d X R v U m V t b 3 Z l Z E N v b H V t b n M x L n t M Y W 5 k L l R v d G F s I F N G L D Z 9 J n F 1 b 3 Q 7 L C Z x d W 9 0 O 1 N l Y 3 R p b 2 4 x L 1 N w Z W N p Y W x z L 0 F 1 d G 9 S Z W 1 v d m V k Q 2 9 s d W 1 u c z E u e 0 J s Z G d T R i w 3 f S Z x d W 9 0 O y w m c X V v d D t T Z W N 0 a W 9 u M S 9 T c G V j a W F s c y 9 B d X R v U m V t b 3 Z l Z E N v b H V t b n M x L n t Z Z W F y Q m x 0 L D h 9 J n F 1 b 3 Q 7 L C Z x d W 9 0 O 1 N l Y 3 R p b 2 4 x L 1 N w Z W N p Y W x z L 0 F 1 d G 9 S Z W 1 v d m V k Q 2 9 s d W 1 u c z E u e 0 l u d m V z d G 1 l b n Q g U m F 0 a W 5 n L D l 9 J n F 1 b 3 Q 7 L C Z x d W 9 0 O 1 N l Y 3 R p b 2 4 x L 1 N w Z W N p Y W x z L 0 F 1 d G 9 S Z W 1 v d m V k Q 2 9 s d W 1 u c z E u e 0 F k a i B S Z W 5 0 I C Q v U 0 Y s M T B 9 J n F 1 b 3 Q 7 L C Z x d W 9 0 O 1 N l Y 3 R p b 2 4 x L 1 N w Z W N p Y W x z L 0 F 1 d G 9 S Z W 1 v d m V k Q 2 9 s d W 1 u c z E u e 1 B H S S w x M X 0 m c X V v d D s s J n F 1 b 3 Q 7 U 2 V j d G l v b j E v U 3 B l Y 2 l h b H M v Q X V 0 b 1 J l b W 9 2 Z W R D b 2 x 1 b W 5 z M S 5 7 V i 9 D L D E y f S Z x d W 9 0 O y w m c X V v d D t T Z W N 0 a W 9 u M S 9 T c G V j a W F s c y 9 B d X R v U m V t b 3 Z l Z E N v b H V t b n M x L n t F R 0 k s M T N 9 J n F 1 b 3 Q 7 L C Z x d W 9 0 O 1 N l Y 3 R p b 2 4 x L 1 N w Z W N p Y W x z L 0 F 1 d G 9 S Z W 1 v d m V k Q 2 9 s d W 1 u c z E u e y U g R X h w L i w x N H 0 m c X V v d D s s J n F 1 b 3 Q 7 U 2 V j d G l v b j E v U 3 B l Y 2 l h b H M v Q X V 0 b 1 J l b W 9 2 Z W R D b 2 x 1 b W 5 z M S 5 7 T k 9 J L D E 1 f S Z x d W 9 0 O y w m c X V v d D t T Z W N 0 a W 9 u M S 9 T c G V j a W F s c y 9 B d X R v U m V t b 3 Z l Z E N v b H V t b n M x L n t D Y X A g U m F 0 Z S w x N n 0 m c X V v d D s s J n F 1 b 3 Q 7 U 2 V j d G l v b j E v U 3 B l Y 2 l h b H M v Q X V 0 b 1 J l b W 9 2 Z W R D b 2 x 1 b W 5 z M S 5 7 T D p C I F J h d G l v L D E 3 f S Z x d W 9 0 O y w m c X V v d D t T Z W N 0 a W 9 u M S 9 T c G V j a W F s c y 9 B d X R v U m V t b 3 Z l Z E N v b H V t b n M x L n t F e G N l c 3 M g T G F u Z C B B c m V h L D E 4 f S Z x d W 9 0 O y w m c X V v d D t T Z W N 0 a W 9 u M S 9 T c G V j a W F s c y 9 B d X R v U m V t b 3 Z l Z E N v b H V t b n M x L n t F e G N l c 3 M g T G F u Z C B W Y W x 1 Z S w x O X 0 m c X V v d D s s J n F 1 b 3 Q 7 U 2 V j d G l v b j E v U 3 B l Y 2 l h b H M v Q X V 0 b 1 J l b W 9 2 Z W R D b 2 x 1 b W 5 z M S 5 7 T W F y a 2 V 0 I F Z h b H V l L D I w f S Z x d W 9 0 O y w m c X V v d D t T Z W N 0 a W 9 u M S 9 T c G V j a W F s c y 9 B d X R v U m V t b 3 Z l Z E N v b H V t b n M x L n t G a W 5 h b C B N V i A v I F N G L D I x f S Z x d W 9 0 O y w m c X V v d D t T Z W N 0 a W 9 u M S 9 T c G V j a W F s c y 9 B d X R v U m V t b 3 Z l Z E N v b H V t b n M x L n s y M D I 1 I F B h c n R p Y W w g V m F s d W U s M j J 9 J n F 1 b 3 Q 7 L C Z x d W 9 0 O 1 N l Y 3 R p b 2 4 x L 1 N w Z W N p Y W x z L 0 F 1 d G 9 S Z W 1 v d m V k Q 2 9 s d W 1 u c z E u e z I w M j U g U G F y d G l h b C B W Y W x 1 Z S B S Z W F z b 2 4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V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F s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T m 9 u U m V z X 1 B J T k x l d m V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k 1 N G J m M G M t N z R l N S 0 0 M T B m L W F j N G U t Z T g x M D A 3 N 2 U z M W E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O W U w Z D U 5 M 2 Y t Z D l k N y 0 0 M j M 1 L T l h O G Y t M T F l M m U z Z D J i Z D A x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x h c 3 R V c G R h d G V k I i B W Y W x 1 Z T 0 i Z D I w M j U t M D M t M T B U M T Q 6 M T Q 6 M j g u N D M 1 M D M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W x s T m 9 u U m V z X 1 B J T k x l d m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5 v b l J l c 1 9 Q S U 5 M Z X Z l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5 v b l J l c 1 9 Q S U 5 M Z X Z l b C 9 O b 2 5 S Z X N Q S U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R G F 0 R G V 0 Y W l s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x N D k y N W Q 3 L T c 3 M j k t N D B l Z C 0 4 M G V j L T A z Y T Q 2 O W Y x M T Z k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F k Z G V k V G 9 E Y X R h T W 9 k Z W w i I F Z h b H V l P S J s M C I g L z 4 8 R W 5 0 c n k g V H l w Z T 0 i U X V l c n l H c m 9 1 c E l E I i B W Y W x 1 Z T 0 i c z l l M G Q 1 O T N m L W Q 5 Z D c t N D I z N S 0 5 Y T h m L T E x Z T J l M 2 Q y Y m Q w M S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M Y X N 0 V X B k Y X R l Z C I g V m F s d W U 9 I m Q y M D I 1 L T A z L T E w V D E 2 O j A z O j A w L j g x N D E 2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b U R h d E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R G F 0 R G V 0 Y W l s c y 9 D b 2 1 E Y X R E Z X R h a W x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T m 9 u U m V z U E l O c 1 9 Q Z X J L Z X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2 U 2 Y z k 5 Y i 0 1 M T l j L T Q w M D k t Y W F j N i 0 5 Z j M 3 M 2 E 2 N T B m O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X V l c n l H c m 9 1 c E l E I i B W Y W x 1 Z T 0 i c z l l M G Q 1 O T N m L W Q 5 Z D c t N D I z N S 0 5 Y T h m L T E x Z T J l M 2 Q y Y m Q w M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U t M D M t M T B U M T Y 6 M D M 6 N T M u M D U z N D Q x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W x s T m 9 u U m V z U E l O c 1 9 Q Z X J L Z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T m 9 u U m V z U E l O c 1 9 Q Z X J L Z X k v R 3 J v d X B l Z E J 5 S 2 V 5 U E l O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T m 9 u U m V z U E l O c 1 9 Q c m l v c l l l Y X J W Y W x z X 1 B l c k t l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x Z W M z Y W F j L T U 0 Y W U t N D N m M y 0 4 Y j B m L T A 1 M W I 4 N W E 1 Y z E 4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X V l c n l H c m 9 1 c E l E I i B W Y W x 1 Z T 0 i c z l l M G Q 1 O T N m L W Q 5 Z D c t N D I z N S 0 5 Y T h m L T E x Z T J l M 2 Q y Y m Q w M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T G F z d F V w Z G F 0 Z W Q i I F Z h b H V l P S J k M j A y N S 0 w M y 0 x M F Q x N j o w N T o w N C 4 0 M j M 0 N j E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b G x O b 2 5 S Z X N Q S U 5 z X 1 B y a W 9 y W W V h c l Z h b H N f U G V y S 2 V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5 v b l J l c 1 B J T n N f U H J p b 3 J Z Z W F y V m F s c 1 9 Q Z X J L Z X k v R 3 J v d X B l Z E J 5 S 2 V 5 U E l O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T U x N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z U 3 R h d G l v b l 9 W Y W x 1 Y X R p b 2 5 N b 2 R l b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0 Z W x z X 1 Z h b H V h d G l v b k 1 v Z G V s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U 2 O W I 0 Y W I t O T l h Y S 0 0 M z Q 1 L T k 0 N j I t M G F k Z m R l O T k 5 Y j V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d W 1 t Y X J 5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3 V i Y 2 x h c 3 M y J n F 1 b 3 Q 7 L C Z x d W 9 0 O 1 R v d G F s I E 1 h c m t l d C B W Y W x 1 Z S Z x d W 9 0 O y w m c X V v d D s j I G 9 m I F B y b 3 B l c n R p Z X M m c X V v d D t d I i A v P j x F b n R y e S B U e X B l P S J G a W x s Q 2 9 s d W 1 u V H l w Z X M i I F Z h b H V l P S J z Q m d V R C I g L z 4 8 R W 5 0 c n k g V H l w Z T 0 i R m l s b E x h c 3 R V c G R h d G V k I i B W Y W x 1 Z T 0 i Z D I w M j U t M D Q t M T B U M j E 6 M T I 6 M D A u N j c 1 M j g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b W 1 h c n k v Q X V 0 b 1 J l b W 9 2 Z W R D b 2 x 1 b W 5 z M S 5 7 U 3 V i Y 2 x h c 3 M y L D B 9 J n F 1 b 3 Q 7 L C Z x d W 9 0 O 1 N l Y 3 R p b 2 4 x L 1 N 1 b W 1 h c n k v Q X V 0 b 1 J l b W 9 2 Z W R D b 2 x 1 b W 5 z M S 5 7 V G 9 0 Y W w g T W F y a 2 V 0 I F Z h b H V l L D F 9 J n F 1 b 3 Q 7 L C Z x d W 9 0 O 1 N l Y 3 R p b 2 4 x L 1 N 1 b W 1 h c n k v Q X V 0 b 1 J l b W 9 2 Z W R D b 2 x 1 b W 5 z M S 5 7 I y B v Z i B Q c m 9 w Z X J 0 a W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1 b W 1 h c n k v Q X V 0 b 1 J l b W 9 2 Z W R D b 2 x 1 b W 5 z M S 5 7 U 3 V i Y 2 x h c 3 M y L D B 9 J n F 1 b 3 Q 7 L C Z x d W 9 0 O 1 N l Y 3 R p b 2 4 x L 1 N 1 b W 1 h c n k v Q X V 0 b 1 J l b W 9 2 Z W R D b 2 x 1 b W 5 z M S 5 7 V G 9 0 Y W w g T W F y a 2 V 0 I F Z h b H V l L D F 9 J n F 1 b 3 Q 7 L C Z x d W 9 0 O 1 N l Y 3 R p b 2 4 x L 1 N 1 b W 1 h c n k v Q X V 0 b 1 J l b W 9 2 Z W R D b 2 x 1 b W 5 z M S 5 7 I y B v Z i B Q c m 9 w Z X J 0 a W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V 4 d H J h Y 3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0 1 M T c v V D E 3 X 0 V 2 Y W 5 z d G 9 u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Z G 9 z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d X N 0 c m l h b H M v V D E 3 X 0 V 2 Y W 5 z d G 9 u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m Y W 1 p b H k v V D E 3 X 0 V 2 Y W 5 z d G 9 u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h b H M v V D E 3 X 0 V 2 Y W 5 z d G 9 u X 1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E S k 7 U H h e B D h 7 I 5 4 g 8 M B k g A A A A A A g A A A A A A A 2 Y A A M A A A A A Q A A A A 4 s s g V t M o M w m P 0 L 1 i Q O x Y i g A A A A A E g A A A o A A A A B A A A A B n 6 o m y y 2 9 2 z h a 5 I J b G + f Y 1 U A A A A K 2 x U L 8 u 6 5 / G 0 7 Y 3 Q V I u s S x O f F m x w y F s 6 Z V L Y P 2 k q 5 Z X U S F e i r 0 / k T 5 u s j F / z f W Y Q V u U f 4 k x i 1 T + 3 P W S I G 8 C w o w 3 u d e + S K 2 Y f A 3 + h I x e 6 3 5 X F A A A A A y t H 8 3 L m M s 0 J S 1 s j o y 7 Y 3 Y S 9 I d 9 < / D a t a M a s h u p > 
</file>

<file path=customXml/itemProps1.xml><?xml version="1.0" encoding="utf-8"?>
<ds:datastoreItem xmlns:ds="http://schemas.openxmlformats.org/officeDocument/2006/customXml" ds:itemID="{E5A11CE1-26E9-4B1A-9423-825D3EF4BB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GasStations</vt:lpstr>
      <vt:lpstr>NursingHomes</vt:lpstr>
      <vt:lpstr>Hotels</vt:lpstr>
      <vt:lpstr>Specials</vt:lpstr>
      <vt:lpstr>Multifamily</vt:lpstr>
      <vt:lpstr>Industrials</vt:lpstr>
      <vt:lpstr>Condos</vt:lpstr>
      <vt:lpstr>Comm517</vt:lpstr>
      <vt:lpstr>Summary</vt:lpstr>
    </vt:vector>
  </TitlesOfParts>
  <Company>CCAO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Sibila (Assessor)</dc:creator>
  <cp:lastModifiedBy>Christian Belanger (Assessor)</cp:lastModifiedBy>
  <dcterms:created xsi:type="dcterms:W3CDTF">2024-02-28T21:47:13Z</dcterms:created>
  <dcterms:modified xsi:type="dcterms:W3CDTF">2025-04-11T14:34:55Z</dcterms:modified>
</cp:coreProperties>
</file>