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belan\Documents\"/>
    </mc:Choice>
  </mc:AlternateContent>
  <xr:revisionPtr revIDLastSave="0" documentId="8_{550261A0-4999-4B4E-ACA8-CCB3A099B37B}" xr6:coauthVersionLast="47" xr6:coauthVersionMax="47" xr10:uidLastSave="{00000000-0000-0000-0000-000000000000}"/>
  <bookViews>
    <workbookView xWindow="38290" yWindow="-2910" windowWidth="24220" windowHeight="15500" tabRatio="769" activeTab="7" xr2:uid="{FB2F6C32-97CF-4B9B-A955-0F407A61E43D}"/>
  </bookViews>
  <sheets>
    <sheet name="GasStations" sheetId="26" r:id="rId1"/>
    <sheet name="NursingHomes" sheetId="30" r:id="rId2"/>
    <sheet name="Hotels" sheetId="27" r:id="rId3"/>
    <sheet name="Specials" sheetId="31" r:id="rId4"/>
    <sheet name="Multifamily" sheetId="29" r:id="rId5"/>
    <sheet name="Industrials" sheetId="28" r:id="rId6"/>
    <sheet name="Comm517" sheetId="25" r:id="rId7"/>
    <sheet name="Summary" sheetId="32" r:id="rId8"/>
  </sheets>
  <definedNames>
    <definedName name="ExternalData_2" localSheetId="6" hidden="1">'Comm517'!$A$1:$W$84</definedName>
    <definedName name="ExternalData_3" localSheetId="0" hidden="1">GasStations!$A$1:$K$12</definedName>
    <definedName name="ExternalData_3" localSheetId="2" hidden="1">Hotels!$A$1:$U$2</definedName>
    <definedName name="ExternalData_4" localSheetId="5" hidden="1">Industrials!$A$1:$X$50</definedName>
    <definedName name="ExternalData_5" localSheetId="4" hidden="1">Multifamily!$A$1:$AA$68</definedName>
    <definedName name="ExternalData_6" localSheetId="1" hidden="1">NursingHomes!$A$1:$T$2</definedName>
    <definedName name="ExternalData_7" localSheetId="3" hidden="1">Specials!$A$1:$X$61</definedName>
    <definedName name="ExternalData_8" localSheetId="7" hidden="1">Summary!$A$1:$C$38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2" l="1"/>
  <c r="B38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55A05-6331-4A32-A731-B2DEB9722EFD}" keepAlive="1" name="Query - AllNonRes_PINLevel" description="Connection to the 'AllNonRes_PINLevel' query in the workbook." type="5" refreshedVersion="0" background="1">
    <dbPr connection="Provider=Microsoft.Mashup.OleDb.1;Data Source=$Workbook$;Location=AllNonRes_PINLevel;Extended Properties=&quot;&quot;" command="SELECT * FROM [AllNonRes_PINLevel]"/>
  </connection>
  <connection id="2" xr16:uid="{87AAC354-821E-4B34-9787-DAD55001F604}" keepAlive="1" name="Query - AllNonResPINs_PerKey" description="Connection to the 'AllNonResPINs_PerKey' query in the workbook." type="5" refreshedVersion="0" background="1">
    <dbPr connection="Provider=Microsoft.Mashup.OleDb.1;Data Source=$Workbook$;Location=AllNonResPINs_PerKey;Extended Properties=&quot;&quot;" command="SELECT * FROM [AllNonResPINs_PerKey]"/>
  </connection>
  <connection id="3" xr16:uid="{F293B65D-AEEA-4707-8695-FD46ACA0467B}" keepAlive="1" name="Query - AllNonResPINs_PriorYearVals_PerKey" description="Connection to the 'AllNonResPINs_PriorYearVals_PerKey' query in the workbook." type="5" refreshedVersion="0" background="1">
    <dbPr connection="Provider=Microsoft.Mashup.OleDb.1;Data Source=$Workbook$;Location=AllNonResPINs_PriorYearVals_PerKey;Extended Properties=&quot;&quot;" command="SELECT * FROM [AllNonResPINs_PriorYearVals_PerKey]"/>
  </connection>
  <connection id="4" xr16:uid="{1C206D1B-0D8A-47AB-8E45-294C93FDA984}" keepAlive="1" name="Query - ComDatDetails" description="Connection to the 'ComDatDetails' query in the workbook." type="5" refreshedVersion="0" background="1">
    <dbPr connection="Provider=Microsoft.Mashup.OleDb.1;Data Source=$Workbook$;Location=ComDatDetails;Extended Properties=&quot;&quot;" command="SELECT * FROM [ComDatDetails]"/>
  </connection>
  <connection id="5" xr16:uid="{BFA8308A-A93A-43BB-A59E-95F49109B29E}" keepAlive="1" name="Query - Comm517" description="Connection to the 'Comm517' query in the workbook." type="5" refreshedVersion="8" background="1" saveData="1">
    <dbPr connection="Provider=Microsoft.Mashup.OleDb.1;Data Source=$Workbook$;Location=Comm517;Extended Properties=&quot;&quot;" command="SELECT * FROM [Comm517]"/>
  </connection>
  <connection id="6" xr16:uid="{A805969B-1E94-4EB9-A0B7-42C6FC0442FF}" keepAlive="1" name="Query - Condos" description="Connection to the 'Condos' query in the workbook." type="5" refreshedVersion="0" background="1">
    <dbPr connection="Provider=Microsoft.Mashup.OleDb.1;Data Source=$Workbook$;Location=Condos;Extended Properties=&quot;&quot;" command="SELECT * FROM [Condos]"/>
  </connection>
  <connection id="7" xr16:uid="{35EEAC30-D33B-439B-98C4-F428D09A7470}" keepAlive="1" name="Query - GasStation_ValuationModel" description="Connection to the 'GasStation_ValuationModel' query in the workbook." type="5" refreshedVersion="8" background="1" saveData="1">
    <dbPr connection="Provider=Microsoft.Mashup.OleDb.1;Data Source=$Workbook$;Location=GasStation_ValuationModel;Extended Properties=&quot;&quot;" command="SELECT * FROM [GasStation_ValuationModel]"/>
  </connection>
  <connection id="8" xr16:uid="{77B25436-8529-44CD-92CF-2D87C025550D}" keepAlive="1" name="Query - Hotels_ValuationModel" description="Connection to the 'Hotels_ValuationModel' query in the workbook." type="5" refreshedVersion="8" background="1" saveData="1">
    <dbPr connection="Provider=Microsoft.Mashup.OleDb.1;Data Source=$Workbook$;Location=Hotels_ValuationModel;Extended Properties=&quot;&quot;" command="SELECT * FROM [Hotels_ValuationModel]"/>
  </connection>
  <connection id="9" xr16:uid="{440C3618-6928-4312-82E4-7E87B650EC5E}" keepAlive="1" name="Query - Industrials" description="Connection to the 'Industrials' query in the workbook." type="5" refreshedVersion="8" background="1" saveData="1">
    <dbPr connection="Provider=Microsoft.Mashup.OleDb.1;Data Source=$Workbook$;Location=Industrials;Extended Properties=&quot;&quot;" command="SELECT * FROM [Industrials]"/>
  </connection>
  <connection id="10" xr16:uid="{CB03B27B-BEAB-46DF-A5D6-CD3FF32B3FAA}" keepAlive="1" name="Query - Multifamily" description="Connection to the 'Multifamily' query in the workbook." type="5" refreshedVersion="8" background="1" saveData="1">
    <dbPr connection="Provider=Microsoft.Mashup.OleDb.1;Data Source=$Workbook$;Location=Multifamily;Extended Properties=&quot;&quot;" command="SELECT * FROM [Multifamily]"/>
  </connection>
  <connection id="11" xr16:uid="{D458E211-3CFC-4DDD-83F7-23E341C49347}" keepAlive="1" name="Query - NursingHome_ValuationModel" description="Connection to the 'NursingHome_ValuationModel' query in the workbook." type="5" refreshedVersion="8" background="1" saveData="1">
    <dbPr connection="Provider=Microsoft.Mashup.OleDb.1;Data Source=$Workbook$;Location=NursingHome_ValuationModel;Extended Properties=&quot;&quot;" command="SELECT * FROM [NursingHome_ValuationModel]"/>
  </connection>
  <connection id="12" xr16:uid="{F68ED69B-6728-4964-BB06-893EBE244321}" keepAlive="1" name="Query - Specials" description="Connection to the 'Specials' query in the workbook." type="5" refreshedVersion="8" background="1" saveData="1">
    <dbPr connection="Provider=Microsoft.Mashup.OleDb.1;Data Source=$Workbook$;Location=Specials;Extended Properties=&quot;&quot;" command="SELECT * FROM [Specials]"/>
  </connection>
  <connection id="13" xr16:uid="{5918D182-A425-4AF0-82B5-AEEB1B09130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<sst xmlns="http://schemas.openxmlformats.org/spreadsheetml/2006/main" count="2260" uniqueCount="896">
  <si>
    <t>KeyPIN</t>
  </si>
  <si>
    <t>Subclass2</t>
  </si>
  <si>
    <t/>
  </si>
  <si>
    <t>5-17</t>
  </si>
  <si>
    <t>5-92</t>
  </si>
  <si>
    <t>5-97</t>
  </si>
  <si>
    <t>3-14</t>
  </si>
  <si>
    <t>5-93</t>
  </si>
  <si>
    <t>5-17 5-17</t>
  </si>
  <si>
    <t>5-17 5-17 5-17</t>
  </si>
  <si>
    <t>5-17 5-17 5-17 5-17 5-17</t>
  </si>
  <si>
    <t>5-90 5-90 5-17</t>
  </si>
  <si>
    <t>5-90 5-17</t>
  </si>
  <si>
    <t>3-18 3-18</t>
  </si>
  <si>
    <t>3-18</t>
  </si>
  <si>
    <t>3-15</t>
  </si>
  <si>
    <t>5-23</t>
  </si>
  <si>
    <t>5-23 5-23</t>
  </si>
  <si>
    <t>5-29</t>
  </si>
  <si>
    <t>3-14 3-14</t>
  </si>
  <si>
    <t>5-22</t>
  </si>
  <si>
    <t>5-31</t>
  </si>
  <si>
    <t>5-28</t>
  </si>
  <si>
    <t>5-30</t>
  </si>
  <si>
    <t>5-17 5-17 5-90</t>
  </si>
  <si>
    <t>5-90 5-90 5-17 5-17</t>
  </si>
  <si>
    <t>5-90 5-90 5-90 5-17</t>
  </si>
  <si>
    <t>5-93 5-93</t>
  </si>
  <si>
    <t>5-93 5-93 5-93</t>
  </si>
  <si>
    <t>5-80 5-93</t>
  </si>
  <si>
    <t>5-93 5-80</t>
  </si>
  <si>
    <t>5-93 5-93 5-80</t>
  </si>
  <si>
    <t>3-18 3-18 3-18</t>
  </si>
  <si>
    <t>5-27</t>
  </si>
  <si>
    <t>5-26</t>
  </si>
  <si>
    <t>5-90 5-17 5-90</t>
  </si>
  <si>
    <t>5-90 5-90 5-17 5-17 5-17 5-17 5-90 5-90</t>
  </si>
  <si>
    <t>5-90 5-90 5-90 5-90 5-90 5-17</t>
  </si>
  <si>
    <t>5-97 5-97 5-97 5-97</t>
  </si>
  <si>
    <t>5-90 5-90 5-90 5-17 5-17</t>
  </si>
  <si>
    <t>PINs</t>
  </si>
  <si>
    <t>Classes</t>
  </si>
  <si>
    <t>2025 Partial Value</t>
  </si>
  <si>
    <t>2025 Partial Value Reason</t>
  </si>
  <si>
    <t>12-01-127-007-0000</t>
  </si>
  <si>
    <t>77:RETAIL-MULTI TENANT</t>
  </si>
  <si>
    <t>12-01-305-023-0000</t>
  </si>
  <si>
    <t>76:RETAIL-SINGLE TENANT</t>
  </si>
  <si>
    <t>12-01-305-024-0000</t>
  </si>
  <si>
    <t>12-01-305-025-0000</t>
  </si>
  <si>
    <t>12-01-305-025-0000 12-01-305-030-0000</t>
  </si>
  <si>
    <t>56:OFFICE-MULTITENANT</t>
  </si>
  <si>
    <t>12-02-200-001-0000</t>
  </si>
  <si>
    <t>54:OFFICE-MEDICAL OFFICE BUILDINGS/SPACES</t>
  </si>
  <si>
    <t>12-02-200-010-0000</t>
  </si>
  <si>
    <t>86:RETAIL-RESTAURANTS</t>
  </si>
  <si>
    <t>12-02-200-011-0000</t>
  </si>
  <si>
    <t>12-02-200-011-0000 12-02-200-012-0000</t>
  </si>
  <si>
    <t>12-02-201-003-0000</t>
  </si>
  <si>
    <t>12-02-201-003-0000 12-02-201-004-0000</t>
  </si>
  <si>
    <t>12-02-201-009-0000</t>
  </si>
  <si>
    <t>57:OFFICE-SINGLETENANT</t>
  </si>
  <si>
    <t>12-02-201-035-0000</t>
  </si>
  <si>
    <t>12-02-202-001-0000</t>
  </si>
  <si>
    <t>12-02-202-001-0000 12-02-202-002-0000</t>
  </si>
  <si>
    <t>12-02-202-005-0000</t>
  </si>
  <si>
    <t>12-02-202-005-0000 12-02-202-006-0000</t>
  </si>
  <si>
    <t>12-02-202-007-0000</t>
  </si>
  <si>
    <t>12-02-202-008-0000</t>
  </si>
  <si>
    <t>12-02-202-036-0000</t>
  </si>
  <si>
    <t>12-02-203-039-0000</t>
  </si>
  <si>
    <t>12-02-203-014-0000 12-02-203-039-0000</t>
  </si>
  <si>
    <t>12-02-203-044-0000</t>
  </si>
  <si>
    <t>12-02-204-006-0000</t>
  </si>
  <si>
    <t>12-02-204-006-0000 12-02-204-007-0000 12-02-204-008-0000</t>
  </si>
  <si>
    <t>12-02-205-001-0000</t>
  </si>
  <si>
    <t>73:RETAIL-CONVENIENCE STORE</t>
  </si>
  <si>
    <t>12-02-206-005-0000</t>
  </si>
  <si>
    <t>12-02-208-006-0000</t>
  </si>
  <si>
    <t>12-02-208-009-0000</t>
  </si>
  <si>
    <t>12-02-208-013-0000</t>
  </si>
  <si>
    <t>12-02-208-012-0000 12-02-208-013-0000</t>
  </si>
  <si>
    <t>12-02-400-054-0000</t>
  </si>
  <si>
    <t>12-02-401-036-0000</t>
  </si>
  <si>
    <t>12-02-401-030-0000 12-02-401-031-0000 12-02-401-032-0000 12-02-401-033-0000 12-02-401-036-0000</t>
  </si>
  <si>
    <t>5-17 5-17 5-90 5-90 5-17</t>
  </si>
  <si>
    <t>12-02-408-008-0000</t>
  </si>
  <si>
    <t>12-02-408-008-0000 12-02-408-009-0000</t>
  </si>
  <si>
    <t>12-02-408-011-0000</t>
  </si>
  <si>
    <t>12-02-409-018-0000</t>
  </si>
  <si>
    <t>12-02-411-019-0000</t>
  </si>
  <si>
    <t>12-02-411-019-0000 12-02-411-020-0000 12-02-411-021-0000</t>
  </si>
  <si>
    <t>12-11-411-018-0000</t>
  </si>
  <si>
    <t>12-11-411-010-0000 12-11-411-011-0000 12-11-411-018-0000 12-11-411-019-0000</t>
  </si>
  <si>
    <t>12-12-406-045-0000</t>
  </si>
  <si>
    <t>12-12-406-028-0000 12-12-406-029-0000 12-12-406-030-0000 12-12-406-031-0000 12-12-406-032-0000 12-12-406-033-0000 12-12-406-034-0000 12-12-406-035-0000 12-12-406-036-0000 12-12-406-037-0000 12-12-406-038-0000 12-12-406-045-0000</t>
  </si>
  <si>
    <t>5-17 5-17 5-90 5-90 5-17 5-17 5-17 5-17 5-17 5-17 5-17 5-17</t>
  </si>
  <si>
    <t>75:RETAIL-STRIP CENTER</t>
  </si>
  <si>
    <t>12-12-414-028-0000</t>
  </si>
  <si>
    <t>12-12-414-026-0000 12-12-414-027-0000 12-12-414-028-0000</t>
  </si>
  <si>
    <t>5-17 5-90 5-17</t>
  </si>
  <si>
    <t>89:RETAIL-FAST FOOD (FRANCHISE)</t>
  </si>
  <si>
    <t>12-12-419-024-0000</t>
  </si>
  <si>
    <t>12-12-419-025-0000</t>
  </si>
  <si>
    <t>12-12-419-028-0000</t>
  </si>
  <si>
    <t>12-12-419-063-0000</t>
  </si>
  <si>
    <t>12-12-419-062-0000 12-12-419-063-0000 12-12-419-066-0000</t>
  </si>
  <si>
    <t>12-12-419-064-0000</t>
  </si>
  <si>
    <t>12-12-419-065-0000</t>
  </si>
  <si>
    <t>12-12-429-004-0000</t>
  </si>
  <si>
    <t>12-12-429-005-0000</t>
  </si>
  <si>
    <t>12-13-100-018-0000</t>
  </si>
  <si>
    <t>12-13-100-023-0000</t>
  </si>
  <si>
    <t>12-13-115-019-0000</t>
  </si>
  <si>
    <t>12-13-204-044-0000</t>
  </si>
  <si>
    <t>12-13-204-001-0000 12-13-204-002-0000 12-13-204-003-0000 12-13-204-004-0000 12-13-204-005-0000 12-13-204-044-0000</t>
  </si>
  <si>
    <t>88:RETAIL-FAST FOOD</t>
  </si>
  <si>
    <t>12-13-205-003-0000</t>
  </si>
  <si>
    <t>12-13-205-003-0000 12-13-205-004-0000 12-13-205-005-0000 12-13-205-006-0000 12-13-205-007-0000 12-13-205-008-0000 12-13-205-039-0000</t>
  </si>
  <si>
    <t>5-17 5-17 5-17 5-17 5-90 5-90 5-90</t>
  </si>
  <si>
    <t>12-13-211-042-0000</t>
  </si>
  <si>
    <t>12-13-213-042-0000</t>
  </si>
  <si>
    <t>12-13-218-041-0000</t>
  </si>
  <si>
    <t>12-13-218-045-0000</t>
  </si>
  <si>
    <t>12-13-222-018-0000</t>
  </si>
  <si>
    <t>87:RETAIL-RESTAURANTS (FRANCHISE)</t>
  </si>
  <si>
    <t>12-13-222-039-0000</t>
  </si>
  <si>
    <t>84:RETAIL-SHOPPING CENTERS</t>
  </si>
  <si>
    <t>12-13-222-040-0000</t>
  </si>
  <si>
    <t>12-13-222-043-0000</t>
  </si>
  <si>
    <t>12-13-304-005-0000</t>
  </si>
  <si>
    <t>12-13-314-029-0000</t>
  </si>
  <si>
    <t>12-13-314-029-0000 12-13-314-030-0000</t>
  </si>
  <si>
    <t>12-13-316-032-0000</t>
  </si>
  <si>
    <t>12-13-316-030-0000 12-13-316-031-0000 12-13-316-032-0000</t>
  </si>
  <si>
    <t>12-13-316-039-0000</t>
  </si>
  <si>
    <t>12-13-404-034-0000</t>
  </si>
  <si>
    <t>12-13-404-031-0000 12-13-404-032-0000 12-13-404-033-0000 12-13-404-034-0000 12-13-404-035-0000 12-13-404-036-0000</t>
  </si>
  <si>
    <t>5-90 5-90 5-90 5-17 5-17 5-90</t>
  </si>
  <si>
    <t>12-13-404-037-0000</t>
  </si>
  <si>
    <t>12-13-404-037-0000 12-13-404-038-0000 12-13-404-039-0000</t>
  </si>
  <si>
    <t>12-13-415-031-0000</t>
  </si>
  <si>
    <t>12-13-415-046-0000</t>
  </si>
  <si>
    <t>12-13-419-015-0000</t>
  </si>
  <si>
    <t>12-13-425-001-0000</t>
  </si>
  <si>
    <t>12-14-200-082-0000</t>
  </si>
  <si>
    <t>12-14-206-036-0000</t>
  </si>
  <si>
    <t>12-14-216-003-0000</t>
  </si>
  <si>
    <t>12-14-216-001-0000 12-14-216-002-0000 12-14-216-003-0000 12-14-216-004-0000 12-14-216-005-0000 12-14-216-006-0000 12-14-216-007-0000 12-14-216-008-0000</t>
  </si>
  <si>
    <t>13-07-423-013-0000</t>
  </si>
  <si>
    <t>13-18-100-119-0000</t>
  </si>
  <si>
    <t>13-18-100-122-0000</t>
  </si>
  <si>
    <t>13-18-112-060-0000</t>
  </si>
  <si>
    <t>13-18-114-001-0000</t>
  </si>
  <si>
    <t>13-18-114-001-0000 13-18-114-002-0000 13-18-114-003-0000 13-18-114-004-0000 13-18-114-005-0000</t>
  </si>
  <si>
    <t>13-18-118-040-0000</t>
  </si>
  <si>
    <t>13-18-118-044-0000</t>
  </si>
  <si>
    <t>13-18-120-002-0000</t>
  </si>
  <si>
    <t>13-18-120-002-0000 13-18-120-014-0000</t>
  </si>
  <si>
    <t>13-18-300-019-0000</t>
  </si>
  <si>
    <t>13-18-300-019-0000 13-18-300-020-0000</t>
  </si>
  <si>
    <t>13-18-300-047-0000</t>
  </si>
  <si>
    <t>13-18-307-004-0000</t>
  </si>
  <si>
    <t>13-18-307-001-0000 13-18-307-002-0000 13-18-307-003-0000 13-18-307-004-0000 13-18-307-005-0000</t>
  </si>
  <si>
    <t>13-18-308-001-0000</t>
  </si>
  <si>
    <t>13-18-308-002-0000</t>
  </si>
  <si>
    <t>97:SPECIAL-DAY CARE FACILITY  ALL TYPES</t>
  </si>
  <si>
    <t>13-18-318-013-0000</t>
  </si>
  <si>
    <t>13-18-318-013-0000 13-18-318-014-0000</t>
  </si>
  <si>
    <t>13-18-400-044-0000</t>
  </si>
  <si>
    <t>13-18-400-043-0000 13-18-400-044-0000 13-18-400-045-0000</t>
  </si>
  <si>
    <t>13-18-408-030-0000</t>
  </si>
  <si>
    <t>13-18-408-028-0000 13-18-408-029-0000 13-18-408-030-0000 13-18-408-031-0000</t>
  </si>
  <si>
    <t>13-18-408-045-0000</t>
  </si>
  <si>
    <t>12-02-204-001-0000</t>
  </si>
  <si>
    <t>12-02-204-001-0000 12-02-204-002-0000</t>
  </si>
  <si>
    <t>79:RETAIL-GAS STATION SERVICE BAYS</t>
  </si>
  <si>
    <t>12-02-400-059-0000</t>
  </si>
  <si>
    <t>80:RETAIL-GAS STATION W/ CONVENIENCE STORE</t>
  </si>
  <si>
    <t>12-11-417-023-0000</t>
  </si>
  <si>
    <t>12-12-406-044-0000</t>
  </si>
  <si>
    <t>12-13-315-033-0000</t>
  </si>
  <si>
    <t>12-13-315-030-0000 12-13-315-031-0000 12-13-315-032-0000 12-13-315-033-0000 12-13-315-034-0000 12-13-315-035-0000 12-13-315-036-0000</t>
  </si>
  <si>
    <t>5-90 5-90 5-90 5-23 5-90 5-90 5-90</t>
  </si>
  <si>
    <t>12-14-200-075-0000</t>
  </si>
  <si>
    <t>13-17-100-075-0000</t>
  </si>
  <si>
    <t>13-18-114-059-0000</t>
  </si>
  <si>
    <t>13-18-404-004-0000</t>
  </si>
  <si>
    <t>13-18-120-001-0000</t>
  </si>
  <si>
    <t>7:HOTELS-LIMITED SERVICE ECONOMY</t>
  </si>
  <si>
    <t>12-13-202-020-0000</t>
  </si>
  <si>
    <t>12-13-202-020-0000 12-13-209-019-0000 12-13-209-021-0000</t>
  </si>
  <si>
    <t>16:INDUSTRIAL-LIGHT MANUFACTURING</t>
  </si>
  <si>
    <t>12-13-202-021-0000</t>
  </si>
  <si>
    <t>12-13-203-018-0000</t>
  </si>
  <si>
    <t>12-13-203-019-0000</t>
  </si>
  <si>
    <t>12-13-203-020-0000</t>
  </si>
  <si>
    <t>12-13-203-021-0000</t>
  </si>
  <si>
    <t>12-13-203-022-0000</t>
  </si>
  <si>
    <t>12-13-203-027-0000</t>
  </si>
  <si>
    <t>6-63B</t>
  </si>
  <si>
    <t>12-13-208-038-0000</t>
  </si>
  <si>
    <t>12-13-208-038-0000 12-13-208-041-0000</t>
  </si>
  <si>
    <t>12-13-209-025-0000</t>
  </si>
  <si>
    <t>12-13-209-024-0000 12-13-209-025-0000</t>
  </si>
  <si>
    <t>12-13-209-026-0000</t>
  </si>
  <si>
    <t>12-13-209-022-0000 12-13-209-026-0000</t>
  </si>
  <si>
    <t>12-13-212-042-0000</t>
  </si>
  <si>
    <t>12-13-212-042-0000 12-13-212-043-0000</t>
  </si>
  <si>
    <t>17:INDUSTRIAL-STORAGE WAREHOUSES</t>
  </si>
  <si>
    <t>12-13-212-046-0000</t>
  </si>
  <si>
    <t>12-13-212-047-0000</t>
  </si>
  <si>
    <t>12-13-217-044-0000</t>
  </si>
  <si>
    <t>12-13-217-044-0000 12-13-217-045-0000</t>
  </si>
  <si>
    <t>12-13-217-046-0000</t>
  </si>
  <si>
    <t>12-13-217-050-0000</t>
  </si>
  <si>
    <t>12-13-217-050-0000 12-13-217-051-0000</t>
  </si>
  <si>
    <t>12-13-217-052-0000</t>
  </si>
  <si>
    <t>12-13-217-053-0000</t>
  </si>
  <si>
    <t>12-13-222-006-0000</t>
  </si>
  <si>
    <t>12-13-222-008-0000</t>
  </si>
  <si>
    <t>12-13-222-014-0000</t>
  </si>
  <si>
    <t>12-13-222-022-0000</t>
  </si>
  <si>
    <t>12-13-222-023-0000</t>
  </si>
  <si>
    <t>12-13-222-028-0000</t>
  </si>
  <si>
    <t>12-14-206-032-0000</t>
  </si>
  <si>
    <t>22:INDUSTRIAL-UTILITY, NON-ENERGY PRODUCTIO</t>
  </si>
  <si>
    <t>13-18-100-034-0000</t>
  </si>
  <si>
    <t>13-18-100-035-0000</t>
  </si>
  <si>
    <t>13-18-100-036-0000</t>
  </si>
  <si>
    <t>13-18-100-038-0000</t>
  </si>
  <si>
    <t>13-18-100-043-0000</t>
  </si>
  <si>
    <t>13-18-100-044-0000</t>
  </si>
  <si>
    <t>13-18-100-047-0000</t>
  </si>
  <si>
    <t>13-18-100-047-0000 13-18-100-099-0000 13-18-100-111-0000</t>
  </si>
  <si>
    <t>13-18-100-048-0000</t>
  </si>
  <si>
    <t>13-18-100-079-0000</t>
  </si>
  <si>
    <t>13-18-100-080-0000</t>
  </si>
  <si>
    <t>13-18-100-081-0000</t>
  </si>
  <si>
    <t>13-18-100-082-0000</t>
  </si>
  <si>
    <t>13-18-100-083-0000</t>
  </si>
  <si>
    <t>13-18-100-093-0000</t>
  </si>
  <si>
    <t>13-18-100-123-0000</t>
  </si>
  <si>
    <t>13-18-313-010-0000</t>
  </si>
  <si>
    <t>13-18-313-010-0000 13-18-322-017-0000</t>
  </si>
  <si>
    <t>13-18-313-032-0000</t>
  </si>
  <si>
    <t>13-18-313-032-0000 13-18-313-033-0000</t>
  </si>
  <si>
    <t>13-18-313-034-0000</t>
  </si>
  <si>
    <t>13-18-313-035-0000</t>
  </si>
  <si>
    <t>13-18-317-007-0000</t>
  </si>
  <si>
    <t>13-18-317-012-0000</t>
  </si>
  <si>
    <t>13-18-317-012-0000 13-18-317-015-0000</t>
  </si>
  <si>
    <t>13-18-317-013-0000</t>
  </si>
  <si>
    <t>13-18-317-014-0000</t>
  </si>
  <si>
    <t>12-01-304-026-0000</t>
  </si>
  <si>
    <t>12-01-304-026-0000 12-01-304-027-0000 12-01-304-034-0000</t>
  </si>
  <si>
    <t>3-14 3-14 3-90</t>
  </si>
  <si>
    <t>32:MULTIFAMILY-HIGH RISE (13 FLOORS +)</t>
  </si>
  <si>
    <t>12-02-200-008-0000</t>
  </si>
  <si>
    <t>12-02-200-008-0000 12-02-200-009-0000 12-02-200-048-0000 12-02-200-049-0000</t>
  </si>
  <si>
    <t>3-18 3-18 3-18 3-18</t>
  </si>
  <si>
    <t>12-02-204-003-0000</t>
  </si>
  <si>
    <t>12-02-204-003-0000 12-02-204-004-0000</t>
  </si>
  <si>
    <t>12-02-206-011-0000</t>
  </si>
  <si>
    <t>41:MULTIFAMILY-MIXED USE, MID RISE, 4-12 FL</t>
  </si>
  <si>
    <t>12-02-208-022-0000</t>
  </si>
  <si>
    <t>12-02-208-022-0000 12-02-208-023-0000</t>
  </si>
  <si>
    <t>34:MULTIFAMILY-LOW RISE (3 FLOORS OR LESS)</t>
  </si>
  <si>
    <t>12-02-408-012-0000</t>
  </si>
  <si>
    <t>12-02-408-012-0000 12-02-408-013-0000</t>
  </si>
  <si>
    <t>12-12-424-073-0000</t>
  </si>
  <si>
    <t>12-12-424-074-0000</t>
  </si>
  <si>
    <t>12-12-424-075-0000</t>
  </si>
  <si>
    <t>12-12-424-076-0000</t>
  </si>
  <si>
    <t>12-12-424-077-0000</t>
  </si>
  <si>
    <t>12-12-424-078-0000</t>
  </si>
  <si>
    <t>12-12-424-079-0000</t>
  </si>
  <si>
    <t>12-12-424-080-0000</t>
  </si>
  <si>
    <t>12-12-424-081-0000</t>
  </si>
  <si>
    <t>12-12-424-082-0000</t>
  </si>
  <si>
    <t>12-13-100-094-0000</t>
  </si>
  <si>
    <t>12-13-100-093-0000 12-13-100-094-0000</t>
  </si>
  <si>
    <t>3-90 3-14</t>
  </si>
  <si>
    <t>12-13-115-017-0000</t>
  </si>
  <si>
    <t>12-13-115-017-0000 12-13-115-018-0000</t>
  </si>
  <si>
    <t>12-13-201-022-0000</t>
  </si>
  <si>
    <t>12-13-201-023-0000</t>
  </si>
  <si>
    <t>12-13-201-024-0000</t>
  </si>
  <si>
    <t>12-13-201-025-0000</t>
  </si>
  <si>
    <t>12-13-201-026-0000</t>
  </si>
  <si>
    <t>12-13-201-027-0000</t>
  </si>
  <si>
    <t>12-13-206-001-0000</t>
  </si>
  <si>
    <t>12-13-206-001-0000 12-13-206-002-0000 12-13-206-042-0000</t>
  </si>
  <si>
    <t>12-13-206-009-0000</t>
  </si>
  <si>
    <t>12-13-206-009-0000 12-13-206-010-0000</t>
  </si>
  <si>
    <t>12-13-316-041-0000</t>
  </si>
  <si>
    <t>12-13-413-039-0000</t>
  </si>
  <si>
    <t>12-13-414-031-0000</t>
  </si>
  <si>
    <t>12-13-414-031-0000 12-13-414-032-0000 12-13-414-033-0000 12-13-414-034-0000 12-13-414-035-0000 12-13-414-036-0000 12-13-414-037-0000</t>
  </si>
  <si>
    <t>3-91 3-91 3-91 3-91 3-91 3-91 3-91</t>
  </si>
  <si>
    <t>13-07-419-016-0000</t>
  </si>
  <si>
    <t>13-07-419-016-0000 13-07-419-017-0000 13-07-419-018-0000</t>
  </si>
  <si>
    <t>13-07-420-011-0000</t>
  </si>
  <si>
    <t>13-07-420-011-0000 13-07-420-035-0000</t>
  </si>
  <si>
    <t>13-07-420-039-0000</t>
  </si>
  <si>
    <t>13-07-422-037-0000</t>
  </si>
  <si>
    <t>13-07-422-037-0000 13-07-422-038-0000</t>
  </si>
  <si>
    <t>13-07-422-041-0000</t>
  </si>
  <si>
    <t>13-18-100-094-0000</t>
  </si>
  <si>
    <t>13-18-100-094-0000 13-18-100-095-0000</t>
  </si>
  <si>
    <t>13-18-100-100-0000</t>
  </si>
  <si>
    <t>13-18-100-100-0000 13-18-100-109-0000</t>
  </si>
  <si>
    <t>3-14 3-90</t>
  </si>
  <si>
    <t>13-18-100-102-0000</t>
  </si>
  <si>
    <t>13-18-100-102-0000 13-18-100-107-0000</t>
  </si>
  <si>
    <t>13-18-100-104-0000</t>
  </si>
  <si>
    <t>13-18-100-105-0000</t>
  </si>
  <si>
    <t>13-18-100-106-0000</t>
  </si>
  <si>
    <t>13-18-100-121-0000</t>
  </si>
  <si>
    <t>13-18-101-083-0000</t>
  </si>
  <si>
    <t>13-18-101-090-0000</t>
  </si>
  <si>
    <t>13-18-101-091-0000</t>
  </si>
  <si>
    <t>13-18-101-092-0000</t>
  </si>
  <si>
    <t>13-18-103-059-0000</t>
  </si>
  <si>
    <t>13-18-103-059-0000 13-18-103-064-0000</t>
  </si>
  <si>
    <t>13-18-103-060-0000</t>
  </si>
  <si>
    <t>13-18-103-060-0000 13-18-103-061-0000 13-18-103-065-0000 13-18-103-066-0000</t>
  </si>
  <si>
    <t>3-14 3-90 3-90 3-14</t>
  </si>
  <si>
    <t>13-18-103-067-0000</t>
  </si>
  <si>
    <t>13-18-103-062-0000 13-18-103-067-0000</t>
  </si>
  <si>
    <t>13-18-107-040-0000</t>
  </si>
  <si>
    <t>13-18-119-014-0000</t>
  </si>
  <si>
    <t>13-18-119-026-0000</t>
  </si>
  <si>
    <t>13-18-119-027-0000</t>
  </si>
  <si>
    <t>13-18-320-035-0000</t>
  </si>
  <si>
    <t>13-18-320-036-0000</t>
  </si>
  <si>
    <t>13-18-320-037-0000</t>
  </si>
  <si>
    <t>13-18-320-038-0000</t>
  </si>
  <si>
    <t>13-18-320-039-0000</t>
  </si>
  <si>
    <t>13-18-320-040-0000</t>
  </si>
  <si>
    <t>13-18-320-041-0000</t>
  </si>
  <si>
    <t>13-18-320-042-0000</t>
  </si>
  <si>
    <t>13-18-320-043-0000</t>
  </si>
  <si>
    <t>13-18-320-046-0000</t>
  </si>
  <si>
    <t>13-18-320-047-0000</t>
  </si>
  <si>
    <t>13-18-400-001-0000</t>
  </si>
  <si>
    <t>13-18-400-001-0000 13-18-400-002-0000</t>
  </si>
  <si>
    <t>13-18-403-017-0000</t>
  </si>
  <si>
    <t>13-18-403-019-0000</t>
  </si>
  <si>
    <t>13-18-405-023-0000</t>
  </si>
  <si>
    <t>13-18-318-005-0000</t>
  </si>
  <si>
    <t>13-18-318-005-0000 13-18-318-006-0000 13-18-318-007-0000 13-18-318-008-0000</t>
  </si>
  <si>
    <t>103:SPECIAL-NURSING HOME</t>
  </si>
  <si>
    <t>12-01-104-024-0000</t>
  </si>
  <si>
    <t>12-01-104-024-0000 12-01-104-025-0000</t>
  </si>
  <si>
    <t>68:RETAIL-BANKS, SMALL FORMAT</t>
  </si>
  <si>
    <t>12-01-104-075-0000</t>
  </si>
  <si>
    <t>12-01-104-049-0000 12-01-104-050-0000 12-01-104-051-0000 12-01-104-052-0000 12-01-104-075-0000</t>
  </si>
  <si>
    <t>12-01-304-036-0000</t>
  </si>
  <si>
    <t>12-01-305-032-0000</t>
  </si>
  <si>
    <t>12-02-202-035-0000</t>
  </si>
  <si>
    <t>12-02-202-011-0000 12-02-202-035-0000</t>
  </si>
  <si>
    <t>12-02-203-013-0000</t>
  </si>
  <si>
    <t>12-02-203-013-0000 12-02-203-026-0000</t>
  </si>
  <si>
    <t>12-02-203-045-0000</t>
  </si>
  <si>
    <t>12-02-202-023-0000 12-02-203-006-0000 12-02-203-007-0000 12-02-203-008-0000 12-02-203-009-0000 12-02-203-045-0000</t>
  </si>
  <si>
    <t>67:RETAIL-BANKS</t>
  </si>
  <si>
    <t>12-02-206-001-0000</t>
  </si>
  <si>
    <t>12-02-206-001-0000 12-02-206-002-0000 12-02-206-003-0000 12-02-206-004-0000</t>
  </si>
  <si>
    <t>12-02-206-009-0000</t>
  </si>
  <si>
    <t>12-02-206-009-0000 12-02-206-010-0000</t>
  </si>
  <si>
    <t>12-02-402-041-0000</t>
  </si>
  <si>
    <t>59:RETAIL-AUTOMOTIVE QUICK LUBE</t>
  </si>
  <si>
    <t>12-02-402-042-0000</t>
  </si>
  <si>
    <t>12-02-402-033-0000 12-02-402-042-0000</t>
  </si>
  <si>
    <t>12-02-403-062-0000</t>
  </si>
  <si>
    <t>12-02-408-010-0000</t>
  </si>
  <si>
    <t>12-02-409-014-0000</t>
  </si>
  <si>
    <t>12-02-409-012-0000 12-02-409-013-0000 12-02-409-014-0000 12-02-409-015-0000 12-02-409-019-0000</t>
  </si>
  <si>
    <t>12-02-411-022-0000</t>
  </si>
  <si>
    <t>12-02-411-017-0000 12-02-411-018-0000 12-02-411-022-0000 12-02-411-023-0000</t>
  </si>
  <si>
    <t>58:RETAIL-AUTOMOTIVE SERVICE GARAGE</t>
  </si>
  <si>
    <t>12-11-411-013-0000</t>
  </si>
  <si>
    <t>12-11-411-012-0000 12-11-411-013-0000 12-11-411-014-0000 12-11-411-015-0000 12-11-411-016-0000</t>
  </si>
  <si>
    <t>12-12-307-092-0000</t>
  </si>
  <si>
    <t>65:RETAIL-AUTOMOTIVE CAR WASH (SELFSERVICE)</t>
  </si>
  <si>
    <t>12-12-307-136-0000</t>
  </si>
  <si>
    <t>12-12-419-010-0000</t>
  </si>
  <si>
    <t>12-12-419-010-0000 12-12-419-027-0000</t>
  </si>
  <si>
    <t>12-13-203-028-0000</t>
  </si>
  <si>
    <t>12-13-203-028-0000 12-13-203-029-0000</t>
  </si>
  <si>
    <t>92:RETAIL-GROCERY STORES</t>
  </si>
  <si>
    <t>12-13-207-031-0000</t>
  </si>
  <si>
    <t>12-13-207-031-0000 12-13-207-042-0000</t>
  </si>
  <si>
    <t>12-13-209-023-0000</t>
  </si>
  <si>
    <t>12-13-211-029-0000</t>
  </si>
  <si>
    <t>12-13-211-029-0000 12-13-211-030-0000 12-13-211-036-0000 12-13-211-037-0000 12-13-211-038-0000 12-13-211-039-0000 12-13-213-041-0000</t>
  </si>
  <si>
    <t>12-13-217-047-0000</t>
  </si>
  <si>
    <t>12-13-222-011-0000</t>
  </si>
  <si>
    <t>112:SPECIAL-SELF STORAGE</t>
  </si>
  <si>
    <t>12-13-222-013-0000</t>
  </si>
  <si>
    <t>12-13-222-041-0000</t>
  </si>
  <si>
    <t>107:SPECIAL-SPORTS/ENT, MOVIE THEATER</t>
  </si>
  <si>
    <t>12-13-222-046-0000</t>
  </si>
  <si>
    <t>12-13-309-002-0000</t>
  </si>
  <si>
    <t>100:SPECIAL-INDOOR AG, GREEN HOUSE</t>
  </si>
  <si>
    <t>12-13-402-035-0000</t>
  </si>
  <si>
    <t>12-13-402-033-0000 12-13-402-034-0000 12-13-402-035-0000 12-13-402-036-0000 12-13-402-037-0000 12-13-402-045-0000 12-13-402-046-0000</t>
  </si>
  <si>
    <t>12-13-405-005-0000</t>
  </si>
  <si>
    <t>12-13-405-006-0000</t>
  </si>
  <si>
    <t>12-13-405-006-0000 12-13-405-007-0000 12-13-405-011-0000 12-13-416-009-0000</t>
  </si>
  <si>
    <t>70:RETAIL-BIG BOX RETAIL</t>
  </si>
  <si>
    <t>12-13-405-010-0000</t>
  </si>
  <si>
    <t>12-13-405-008-0000 12-13-405-010-0000 12-13-416-015-0000</t>
  </si>
  <si>
    <t>12-13-412-043-0000</t>
  </si>
  <si>
    <t>12-13-412-038-0000 12-13-412-043-0000</t>
  </si>
  <si>
    <t>12-13-415-032-0000</t>
  </si>
  <si>
    <t>12-13-415-047-0000</t>
  </si>
  <si>
    <t>12-13-416-006-0000</t>
  </si>
  <si>
    <t>12-13-416-006-0000 12-13-416-007-0000 12-13-416-008-0000</t>
  </si>
  <si>
    <t>12-13-416-011-0000</t>
  </si>
  <si>
    <t>12-13-416-011-0000 12-13-416-014-0000</t>
  </si>
  <si>
    <t>12-14-200-076-0000</t>
  </si>
  <si>
    <t>12-14-200-076-0000 12-14-200-084-0000</t>
  </si>
  <si>
    <t>12-14-200-083-0000</t>
  </si>
  <si>
    <t>12-14-206-034-0000</t>
  </si>
  <si>
    <t>12-14-206-033-0000 12-14-206-034-0000 12-14-206-035-0000</t>
  </si>
  <si>
    <t>13-07-424-040-0000</t>
  </si>
  <si>
    <t>13-07-424-040-0000 13-07-424-052-0000</t>
  </si>
  <si>
    <t>64:RETAIL-AUTOMOTIVE CAR WASH (AUTOMATIC)</t>
  </si>
  <si>
    <t>13-17-100-024-0000</t>
  </si>
  <si>
    <t>13-17-100-023-0000 13-17-100-024-0000</t>
  </si>
  <si>
    <t>13-18-100-041-0000</t>
  </si>
  <si>
    <t>13-18-100-041-0000 13-18-100-042-0000</t>
  </si>
  <si>
    <t>13-18-100-084-0000</t>
  </si>
  <si>
    <t>13-18-100-084-0000 13-18-100-085-0000 13-18-100-096-0000</t>
  </si>
  <si>
    <t>13-18-100-092-0000</t>
  </si>
  <si>
    <t>13-18-100-110-0000</t>
  </si>
  <si>
    <t>13-18-100-115-0000</t>
  </si>
  <si>
    <t>13-18-100-115-0000 13-18-100-116-0000</t>
  </si>
  <si>
    <t>13-18-100-117-0000</t>
  </si>
  <si>
    <t>13-18-100-117-0000 13-18-100-118-0000</t>
  </si>
  <si>
    <t>13-18-120-015-0000</t>
  </si>
  <si>
    <t>13-18-300-043-0000</t>
  </si>
  <si>
    <t>13-18-300-006-0000 13-18-300-043-0000</t>
  </si>
  <si>
    <t>13-18-300-044-0000</t>
  </si>
  <si>
    <t>13-18-313-005-0000</t>
  </si>
  <si>
    <t>13-18-318-010-0000</t>
  </si>
  <si>
    <t>13-18-318-009-0000 13-18-318-010-0000 13-18-318-011-0000</t>
  </si>
  <si>
    <t>13-18-318-016-0000</t>
  </si>
  <si>
    <t>13-18-318-016-0000 13-18-318-017-0000 13-18-318-018-0000 13-18-318-019-0000 13-18-318-020-0000 13-18-318-027-0000 13-18-318-028-0000 13-18-318-030-0000 13-18-318-031-0000 13-18-318-032-0000 13-18-318-033-0000 13-18-318-034-0000</t>
  </si>
  <si>
    <t>13-18-318-025-0000</t>
  </si>
  <si>
    <t>12-02-201-005-0000</t>
  </si>
  <si>
    <t>12-12-414-011-0000</t>
  </si>
  <si>
    <t>12-13-202-002-0000</t>
  </si>
  <si>
    <t>12-13-222-044-0000</t>
  </si>
  <si>
    <t>12-13-222-045-0000</t>
  </si>
  <si>
    <t>12-13-419-030-0000</t>
  </si>
  <si>
    <t>26010</t>
  </si>
  <si>
    <t>13-18-300-047-0000 13-18-300-048-0000 13-18-300-049-0000</t>
  </si>
  <si>
    <t>13-18-408-032-0000 13-18-408-033-0000 13-18-408-034-0000 13-18-408-044-0000 13-18-408-045-0000</t>
  </si>
  <si>
    <t>12-13-202-001-0000 12-13-202-002-0000 12-13-202-003-0000 12-13-202-004-0000 12-13-202-005-0000</t>
  </si>
  <si>
    <t>5-90 5-23 5-23 5-23 5-23</t>
  </si>
  <si>
    <t>12-12-414-003-0000 12-12-414-004-0000 12-12-414-005-0000 12-12-414-011-0000</t>
  </si>
  <si>
    <t>42:MULTIFAMILY-MIXED USE, LOW RISE, 3 FL =&lt;</t>
  </si>
  <si>
    <t>12-02-208-006-0000 12-02-208-007-0000</t>
  </si>
  <si>
    <t>5-17 5-90</t>
  </si>
  <si>
    <t>109:SPECIAL-SPORT FACILITIES/FITNESS CENTERS</t>
  </si>
  <si>
    <t>Address</t>
  </si>
  <si>
    <t>Tax District</t>
  </si>
  <si>
    <t>Land.Total SF</t>
  </si>
  <si>
    <t>BldgSF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</si>
  <si>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</si>
  <si>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</si>
  <si>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</si>
  <si>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</si>
  <si>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</si>
  <si>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</si>
  <si>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</si>
  <si>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</si>
  <si>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</si>
  <si>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</si>
  <si>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Market Value</t>
  </si>
  <si>
    <t>Final MV / SF</t>
  </si>
  <si>
    <t>6400 W MONTROSE HARWOOD HEIGHTS</t>
  </si>
  <si>
    <t>26018</t>
  </si>
  <si>
    <t>C</t>
  </si>
  <si>
    <t>8330 W LAWRENCE NORRIDGE</t>
  </si>
  <si>
    <t>26013</t>
  </si>
  <si>
    <t>7778 W IRVING PARK NORRIDGE</t>
  </si>
  <si>
    <t>7819 W LAWRENCE NORRIDGE</t>
  </si>
  <si>
    <t>4401 N CUMBERLAND NORRIDGE</t>
  </si>
  <si>
    <t>4453 N HARLEM NORRIDGE</t>
  </si>
  <si>
    <t>26017</t>
  </si>
  <si>
    <t>4605 N HARLEM NORRIDGE</t>
  </si>
  <si>
    <t>7642 W IRVING PARK NORRIDGE</t>
  </si>
  <si>
    <t>4501 N CUMBERLAND NORRIDGE</t>
  </si>
  <si>
    <t>416 S TALCOTT PARK RIDGE</t>
  </si>
  <si>
    <t>26008</t>
  </si>
  <si>
    <t>4550 N HARLEM HARWOOD HEIGHTS</t>
  </si>
  <si>
    <t>26012</t>
  </si>
  <si>
    <t>4518 N HARLEM NORRIDGE</t>
  </si>
  <si>
    <t>7713 W LAWRENCE NORRIDGE</t>
  </si>
  <si>
    <t>1400 S CANFIELD PARK RIDGE</t>
  </si>
  <si>
    <t>801  DEVON PARK RIDGE</t>
  </si>
  <si>
    <t>6832 W MONTROSE HARWOOD HEIGHTS</t>
  </si>
  <si>
    <t>4800 N HARLEM HARWOOD HEIGHTS</t>
  </si>
  <si>
    <t>7537 W MONTROSE NORRIDGE</t>
  </si>
  <si>
    <t>7650 W IRVING PARK NORRIDGE</t>
  </si>
  <si>
    <t>5022 N HARLEM HARWOOD HEIGHTS</t>
  </si>
  <si>
    <t>7318 W IRVING PARK NORRIDGE</t>
  </si>
  <si>
    <t>7540 W IRVING PARK NORRIDGE</t>
  </si>
  <si>
    <t>717  DEVON PARK RIDGE</t>
  </si>
  <si>
    <t>7304 W LAWRENCE HARWOOD HEIGHTS</t>
  </si>
  <si>
    <t>26035</t>
  </si>
  <si>
    <t>4470 N HARLEM NORRIDGE</t>
  </si>
  <si>
    <t>4300 N HARLEM NORRIDGE</t>
  </si>
  <si>
    <t>4538 N HARLEM HARWOOD HEIGHTS</t>
  </si>
  <si>
    <t>7311 W LAWRENCE HARWOOD HEIGHTS</t>
  </si>
  <si>
    <t>26036</t>
  </si>
  <si>
    <t>7308 W LAWRENCE HARWOOD HEIGHTS</t>
  </si>
  <si>
    <t>B</t>
  </si>
  <si>
    <t>400  HIGGINS PARK RIDGE</t>
  </si>
  <si>
    <t>7304 W IRVING PARK NORRIDGE</t>
  </si>
  <si>
    <t>743  DEVON PARK RIDGE</t>
  </si>
  <si>
    <t>4512 N HARLEM NORRIDGE</t>
  </si>
  <si>
    <t>5140 N HARLEM HARWOOD HEIGHTS</t>
  </si>
  <si>
    <t>6770 W FOREST PRESERVE HARWOOD HEIGHTS</t>
  </si>
  <si>
    <t>7200 W WILSON HARWOOD HEIGHTS</t>
  </si>
  <si>
    <t>4353 N HARLEM NORRIDGE</t>
  </si>
  <si>
    <t>510  HIGGINS PARK RIDGE</t>
  </si>
  <si>
    <t>7330 W LAWRENCE HARWOOD HEIGHTS</t>
  </si>
  <si>
    <t>300  HIGGINS PARK RIDGE</t>
  </si>
  <si>
    <t>800  HIGGINS PARK RIDGE</t>
  </si>
  <si>
    <t>4609 N HARLEM NORRIDGE</t>
  </si>
  <si>
    <t>701  DEVON PARK RIDGE</t>
  </si>
  <si>
    <t>711  DEVON PARK RIDGE</t>
  </si>
  <si>
    <t>4431 N HARLEM NORRIDGE</t>
  </si>
  <si>
    <t>747  DEVON PARK RIDGE</t>
  </si>
  <si>
    <t>625  DEVON PARK RIDGE</t>
  </si>
  <si>
    <t>4970 N HARLEM HARWOOD HEIGHTS</t>
  </si>
  <si>
    <t>6434 W GUNNISON HARWOOD HEIGHTS</t>
  </si>
  <si>
    <t>511 S TALCOTT PARK RIDGE</t>
  </si>
  <si>
    <t>106  HIGGINS PARK RIDGE</t>
  </si>
  <si>
    <t>514  HIGGINS PARK RIDGE</t>
  </si>
  <si>
    <t>114  HIGGINS PARK RIDGE</t>
  </si>
  <si>
    <t>6850 W MONTROSE HARWOOD HEIGHTS</t>
  </si>
  <si>
    <t>7801 W LAWRENCE NORRIDGE</t>
  </si>
  <si>
    <t>401  TALCOTT PARK RIDGE</t>
  </si>
  <si>
    <t>617  DEVON PARK RIDGE</t>
  </si>
  <si>
    <t>4950 N HARLEM HARWOOD HEIGHTS</t>
  </si>
  <si>
    <t>4330 N HARLEM NORRIDGE</t>
  </si>
  <si>
    <t>4751 N HARLEM HARWOOD HEIGHTS</t>
  </si>
  <si>
    <t>731  DEVON PARK RIDGE</t>
  </si>
  <si>
    <t>705  DEVON PARK RIDGE</t>
  </si>
  <si>
    <t>7306 W LAWRENCE HARWOOD HEIGHTS</t>
  </si>
  <si>
    <t>707  DEVON PARK RIDGE</t>
  </si>
  <si>
    <t>112  HIGGINS PARK RIDGE</t>
  </si>
  <si>
    <t>4418 N NARRAGANSETT HARWOOD HEIGHTS</t>
  </si>
  <si>
    <t>4660 N HARLEM HARWOOD HEIGHTS</t>
  </si>
  <si>
    <t>742  HIGGINS PARK RIDGE</t>
  </si>
  <si>
    <t>6815 W MONTROSE HARWOOD HEIGHTS</t>
  </si>
  <si>
    <t>4101 N HARLEM NORRIDGE</t>
  </si>
  <si>
    <t>A</t>
  </si>
  <si>
    <t>4321 N HARLEM NORRIDGE</t>
  </si>
  <si>
    <t>7615 W MONTROSE NORRIDGE</t>
  </si>
  <si>
    <t>425  TALCOTT PARK RIDGE</t>
  </si>
  <si>
    <t>7343 W LAWRENCE HARWOOD HEIGHTS</t>
  </si>
  <si>
    <t>417 W TALCOTT PARK RIDGE</t>
  </si>
  <si>
    <t>805  DEVON PARK RIDGE</t>
  </si>
  <si>
    <t>823  DEVON PARK RIDGE</t>
  </si>
  <si>
    <t>5050 N HARLEM HARWOOD HEIGHTS</t>
  </si>
  <si>
    <t>4400 N HARLEM NORRIDGE</t>
  </si>
  <si>
    <t>739  DEVON PARK RIDGE</t>
  </si>
  <si>
    <t>7155 W PENSACOLA NORRIDGE</t>
  </si>
  <si>
    <t>GBA</t>
  </si>
  <si>
    <t>525 S TALCOTT PARK RIDGE</t>
  </si>
  <si>
    <t>814 W HIGGINS PARK RIDGE</t>
  </si>
  <si>
    <t>4802 N CANFIELD NORRIDGE</t>
  </si>
  <si>
    <t>5148 N HARLEM HARWOOD HEIGHTS</t>
  </si>
  <si>
    <t>4000 N OLCOTT NORRIDGE</t>
  </si>
  <si>
    <t>8349 W LAWRENCE NORRIDGE</t>
  </si>
  <si>
    <t>4555 N NAGLE HARWOOD HEIGHTS</t>
  </si>
  <si>
    <t>7109 W AGATITE NORRIDGE</t>
  </si>
  <si>
    <t>6630 W MONTROSE HARWOOD HEIGHTS</t>
  </si>
  <si>
    <t>7455 W LAWRENCE HARWOOD HEIGHTS</t>
  </si>
  <si>
    <t>L:B Ratio</t>
  </si>
  <si>
    <t>ImprName</t>
  </si>
  <si>
    <t>YearBlt</t>
  </si>
  <si>
    <t>Units / Keys</t>
  </si>
  <si>
    <t xml:space="preserve">Rev / Key / Night </t>
  </si>
  <si>
    <t xml:space="preserve">Occupancy </t>
  </si>
  <si>
    <t>Rev Par</t>
  </si>
  <si>
    <t>Total Rev</t>
  </si>
  <si>
    <t>EBITDA / NOI</t>
  </si>
  <si>
    <t>Final MV / Key</t>
  </si>
  <si>
    <t>4607 N HARLEM NORRIDGE</t>
  </si>
  <si>
    <t>1971</t>
  </si>
  <si>
    <t>4701 N OLCOTT HARWOOD HEIGHTS</t>
  </si>
  <si>
    <t>1962</t>
  </si>
  <si>
    <t>4751 N OLCOTT HARWOOD HEIGHTS</t>
  </si>
  <si>
    <t>1957</t>
  </si>
  <si>
    <t>4640 N OKETO HARWOOD HEIGHTS</t>
  </si>
  <si>
    <t>1961</t>
  </si>
  <si>
    <t>4624 N OKETO HARWOOD HEIGHTS</t>
  </si>
  <si>
    <t>1956</t>
  </si>
  <si>
    <t>7400 W WILSON HARWOOD HEIGHTS</t>
  </si>
  <si>
    <t>1959</t>
  </si>
  <si>
    <t>7447 W LAWRENCE HARWOOD HEIGHTS</t>
  </si>
  <si>
    <t>7401 W WILSON HARWOOD HEIGHTS</t>
  </si>
  <si>
    <t>1958</t>
  </si>
  <si>
    <t>7444 W WILSON HARWOOD HEIGHTS</t>
  </si>
  <si>
    <t>4600 N OLCOTT HARWOOD HEIGHTS</t>
  </si>
  <si>
    <t>1992</t>
  </si>
  <si>
    <t>2008</t>
  </si>
  <si>
    <t>1986</t>
  </si>
  <si>
    <t>7310 W WILSON HARWOOD HEIGHTS</t>
  </si>
  <si>
    <t>7230 W WILSON HARWOOD HEIGHTS</t>
  </si>
  <si>
    <t>1978</t>
  </si>
  <si>
    <t>7220 W WILSON HARWOOD HEIGHTS</t>
  </si>
  <si>
    <t>7319 W WILSON HARWOOD HEIGHTS</t>
  </si>
  <si>
    <t>1976</t>
  </si>
  <si>
    <t>7301 W WILSON HARWOOD HEIGHTS</t>
  </si>
  <si>
    <t>7355 W WILSON HARWOOD HEIGHTS</t>
  </si>
  <si>
    <t>7333 W WILSON HARWOOD HEIGHTS</t>
  </si>
  <si>
    <t>7227 W WILSON HARWOOD HEIGHTS</t>
  </si>
  <si>
    <t>1970</t>
  </si>
  <si>
    <t>7350 W MONTROSE NORRIDGE</t>
  </si>
  <si>
    <t>1980</t>
  </si>
  <si>
    <t>7330 W MONTROSE NORRIDGE</t>
  </si>
  <si>
    <t>7220 W AGATITE NORRIDGE</t>
  </si>
  <si>
    <t>1991</t>
  </si>
  <si>
    <t>7330 W AGATITE NORRIDGE</t>
  </si>
  <si>
    <t>7300 W AGATITE NORRIDGE</t>
  </si>
  <si>
    <t>7320 W AGATITE NORRIDGE</t>
  </si>
  <si>
    <t>8270 W MONTROSE NORRIDGE</t>
  </si>
  <si>
    <t>4757 N RONALD HARWOOD HEIGHTS</t>
  </si>
  <si>
    <t>1979</t>
  </si>
  <si>
    <t>4715 N RONALD HARWOOD HEIGHTS</t>
  </si>
  <si>
    <t>1960</t>
  </si>
  <si>
    <t>4701 N RONALD HARWOOD HEIGHTS</t>
  </si>
  <si>
    <t>4629 N RONALD HARWOOD HEIGHTS</t>
  </si>
  <si>
    <t>2001</t>
  </si>
  <si>
    <t>4700 N RONALD HARWOOD HEIGHTS</t>
  </si>
  <si>
    <t>4640 N RONALD HARWOOD HEIGHTS</t>
  </si>
  <si>
    <t>1965</t>
  </si>
  <si>
    <t>4620 N RONALD HARWOOD HEIGHTS</t>
  </si>
  <si>
    <t>4610 N RONALD HARWOOD HEIGHTS</t>
  </si>
  <si>
    <t>1963</t>
  </si>
  <si>
    <t>4600 N RONALD HARWOOD HEIGHTS</t>
  </si>
  <si>
    <t>4625 N RONALD HARWOOD HEIGHTS</t>
  </si>
  <si>
    <t>4615 N RONALD HARWOOD HEIGHTS</t>
  </si>
  <si>
    <t>4601 N RONALD HARWOOD HEIGHTS</t>
  </si>
  <si>
    <t>7051 W WILSON NORRIDGE</t>
  </si>
  <si>
    <t>1964</t>
  </si>
  <si>
    <t>4639 N RONALD HARWOOD HEIGHTS</t>
  </si>
  <si>
    <t>1966</t>
  </si>
  <si>
    <t>4200 N NORDICA NORRIDGE</t>
  </si>
  <si>
    <t>4239 N NORDICA NORRIDGE</t>
  </si>
  <si>
    <t>1953</t>
  </si>
  <si>
    <t>4211 N NORDICA NORRIDGE</t>
  </si>
  <si>
    <t>4210 N SAYRE NORRIDGE</t>
  </si>
  <si>
    <t>7060 W CULLOM NORRIDGE</t>
  </si>
  <si>
    <t>1954</t>
  </si>
  <si>
    <t>7004 W CULLOM NORRIDGE</t>
  </si>
  <si>
    <t>1975</t>
  </si>
  <si>
    <t>7020 W CULLOM NORRIDGE</t>
  </si>
  <si>
    <t>7014 W CULLOM NORRIDGE</t>
  </si>
  <si>
    <t>Studios</t>
  </si>
  <si>
    <t>1BR</t>
  </si>
  <si>
    <t>2BR</t>
  </si>
  <si>
    <t>3BR</t>
  </si>
  <si>
    <t>4BR</t>
  </si>
  <si>
    <t>MobileHomePads</t>
  </si>
  <si>
    <t>CommSF</t>
  </si>
  <si>
    <t>Adjusted PGI</t>
  </si>
  <si>
    <t>Final MV / Unit</t>
  </si>
  <si>
    <t>7197 W GUNNISON HARWOOD HEIGHTS</t>
  </si>
  <si>
    <t>1968</t>
  </si>
  <si>
    <t>7117 W WILSON NORRIDGE</t>
  </si>
  <si>
    <t>1969</t>
  </si>
  <si>
    <t>400 W TALCOTT PARK RIDGE</t>
  </si>
  <si>
    <t>2019</t>
  </si>
  <si>
    <t>7340 W IRVING PARK NORRIDGE</t>
  </si>
  <si>
    <t>2022</t>
  </si>
  <si>
    <t>807 W DEVON PARK RIDGE</t>
  </si>
  <si>
    <t>7259 W LAWRENCE HARWOOD HEIGHTS</t>
  </si>
  <si>
    <t>6540 W GUNNISON HARWOOD HEIGHTS</t>
  </si>
  <si>
    <t>6825 W GUNNISON HARWOOD HEIGHTS</t>
  </si>
  <si>
    <t>4012 N OTTAWA NORRIDGE</t>
  </si>
  <si>
    <t>1515  VINE PARK RIDGE</t>
  </si>
  <si>
    <t>4741 N ORANGE NORRIDGE</t>
  </si>
  <si>
    <t>4748 N OLCOTT HARWOOD HEIGHTS</t>
  </si>
  <si>
    <t>4740 N OLCOTT HARWOOD HEIGHTS</t>
  </si>
  <si>
    <t>4736 N OLCOTT HARWOOD HEIGHTS</t>
  </si>
  <si>
    <t>4732 N OLCOTT HARWOOD HEIGHTS</t>
  </si>
  <si>
    <t>4748 N SAYRE HARWOOD HEIGHTS</t>
  </si>
  <si>
    <t>7538 W LAWRENCE HARWOOD HEIGHTS</t>
  </si>
  <si>
    <t>508  HIGGINS PARK RIDGE</t>
  </si>
  <si>
    <t>4660 N OAK PARK HARWOOD HEIGHTS</t>
  </si>
  <si>
    <t>4752 N OLCOTT HARWOOD HEIGHTS</t>
  </si>
  <si>
    <t>4744 N OLCOTT HARWOOD HEIGHTS</t>
  </si>
  <si>
    <t>4805 N RUTHERFORD HARWOOD HEIGHTS</t>
  </si>
  <si>
    <t>7005 N ELSTON CHICAGO</t>
  </si>
  <si>
    <t>7015 W GUNNISON HARWOOD HEIGHTS</t>
  </si>
  <si>
    <t>4747 N RONALD HARWOOD HEIGHTS</t>
  </si>
  <si>
    <t>2100 W FOREST PRESERVE NORRIDGE</t>
  </si>
  <si>
    <t>4807 N NORMANDY HARWOOD HEIGHTS</t>
  </si>
  <si>
    <t>6915 W GUNNISON HARWOOD HEIGHTS</t>
  </si>
  <si>
    <t>4750 N OAK PARK HARWOOD HEIGHTS</t>
  </si>
  <si>
    <t>1973</t>
  </si>
  <si>
    <t>4761 N NEWCASTLE HARWOOD HEIGHTS</t>
  </si>
  <si>
    <t>7500 W LAWRENCE HARWOOD HEIGHTS</t>
  </si>
  <si>
    <t>4740 N SAYRE HARWOOD HEIGHTS</t>
  </si>
  <si>
    <t>200  HIGGINS PARK RIDGE</t>
  </si>
  <si>
    <t>517 S TALCOTT PARK RIDGE</t>
  </si>
  <si>
    <t>6601 W NORWOOD HARWOOD HEIGHTS</t>
  </si>
  <si>
    <t>4401 N NEWCASTLE HARWOOD HEIGHTS</t>
  </si>
  <si>
    <t>1967</t>
  </si>
  <si>
    <t>4400 N OAK PARK HARWOOD HEIGHTS</t>
  </si>
  <si>
    <t>4313 N NEVA NORRIDGE</t>
  </si>
  <si>
    <t>4331 N NEVA NORRIDGE</t>
  </si>
  <si>
    <t>4349 N NEVA NORRIDGE</t>
  </si>
  <si>
    <t>4343 N NEVA NORRIDGE</t>
  </si>
  <si>
    <t>4355 N NEVA NORRIDGE</t>
  </si>
  <si>
    <t>4337 N NEVA NORRIDGE</t>
  </si>
  <si>
    <t>4325 N NEVA NORRIDGE</t>
  </si>
  <si>
    <t>4319 N NEVA NORRIDGE</t>
  </si>
  <si>
    <t>4307 N NEVA NORRIDGE</t>
  </si>
  <si>
    <t>7518 W LAWRENCE HARWOOD HEIGHTS</t>
  </si>
  <si>
    <t>7514 W LAWRENCE HARWOOD HEIGHTS</t>
  </si>
  <si>
    <t>7510 W LAWRENCE HARWOOD HEIGHTS</t>
  </si>
  <si>
    <t>7504 W LAWRENCE HARWOOD HEIGHTS</t>
  </si>
  <si>
    <t>4450 N OAK PARK HARWOOD HEIGHTS</t>
  </si>
  <si>
    <t>6506 W GUNNISON HARWOOD HEIGHTS</t>
  </si>
  <si>
    <t>6504 W GUNNISON HARWOOD HEIGHTS</t>
  </si>
  <si>
    <t>7522 W LAWRENCE HARWOOD HEIGHTS</t>
  </si>
  <si>
    <t>7530 W LAWRENCE HARWOOD HEIGHTS</t>
  </si>
  <si>
    <t>7534 W LAWRENCE HARWOOD HEIGHTS</t>
  </si>
  <si>
    <t>7526 W LAWRENCE HARWOOD HEIGHTS</t>
  </si>
  <si>
    <t>6955 W GUNNISON HARWOOD HEIGHTS</t>
  </si>
  <si>
    <t>4795 N NEWLAND HARWOOD HEIGHTS</t>
  </si>
  <si>
    <t>4375 N OAK PARK HARWOOD HEIGHTS</t>
  </si>
  <si>
    <t>4301 N NEVA NORRIDGE</t>
  </si>
  <si>
    <t>4255 N NEVA NORRIDGE</t>
  </si>
  <si>
    <t>6925 W GUNNISON HARWOOD HEIGHTS</t>
  </si>
  <si>
    <t>6558 W MONTROSE HARWOOD HEIGHTS</t>
  </si>
  <si>
    <t>7400 W IRVING PARK NORRIDGE</t>
  </si>
  <si>
    <t>1929</t>
  </si>
  <si>
    <t>IDPH#</t>
  </si>
  <si>
    <t>Units / Beds</t>
  </si>
  <si>
    <t xml:space="preserve">Revenue/bed/night </t>
  </si>
  <si>
    <t>Est. PGI</t>
  </si>
  <si>
    <t>Est. Vacancy %</t>
  </si>
  <si>
    <t>Exp %</t>
  </si>
  <si>
    <t>Final MV / Bed</t>
  </si>
  <si>
    <t>7001 W CULLOM NORRIDGE</t>
  </si>
  <si>
    <t>0052431</t>
  </si>
  <si>
    <t>1  DEVON PARK RIDGE</t>
  </si>
  <si>
    <t>5-28 5-28</t>
  </si>
  <si>
    <t>1400  CANFIELD PARK RIDGE</t>
  </si>
  <si>
    <t>5-90 5-90 5-90 5-90 5-92</t>
  </si>
  <si>
    <t>216  HIGGINS PARK RIDGE</t>
  </si>
  <si>
    <t>100  HIGGINS PARK RIDGE</t>
  </si>
  <si>
    <t>5-90 5-92</t>
  </si>
  <si>
    <t>1955</t>
  </si>
  <si>
    <t>601  DEVON PARK RIDGE</t>
  </si>
  <si>
    <t>5-92 5-90</t>
  </si>
  <si>
    <t>1994</t>
  </si>
  <si>
    <t>607  DEVON PARK RIDGE</t>
  </si>
  <si>
    <t>5-90 5-90 5-90 5-90 5-90 5-28</t>
  </si>
  <si>
    <t>425  DEVON PARK RIDGE</t>
  </si>
  <si>
    <t>5-28 5-28 5-28 5-28</t>
  </si>
  <si>
    <t>1988</t>
  </si>
  <si>
    <t>401  DEVON PARK RIDGE</t>
  </si>
  <si>
    <t>5-92 5-92</t>
  </si>
  <si>
    <t>1998</t>
  </si>
  <si>
    <t>700  HIGGINS PARK RIDGE</t>
  </si>
  <si>
    <t>710  HIGGINS PARK RIDGE</t>
  </si>
  <si>
    <t>608  HIGGINS PARK RIDGE</t>
  </si>
  <si>
    <t>512  HIGGINS PARK RIDGE</t>
  </si>
  <si>
    <t>5-90 5-90 5-92 5-92 5-92</t>
  </si>
  <si>
    <t>316  HIGGINS PARK RIDGE</t>
  </si>
  <si>
    <t>5-90 5-90 5-22 5-22</t>
  </si>
  <si>
    <t>8276 W LAWRENCE NORRIDGE</t>
  </si>
  <si>
    <t>5-90 5-97 5-97 5-97 5-90</t>
  </si>
  <si>
    <t>1987</t>
  </si>
  <si>
    <t>4801 N CANFIELD NORRIDGE</t>
  </si>
  <si>
    <t>1997</t>
  </si>
  <si>
    <t>7401 W LAWRENCE HARWOOD HEIGHTS</t>
  </si>
  <si>
    <t>5-30 5-30</t>
  </si>
  <si>
    <t>2012</t>
  </si>
  <si>
    <t>4738 N HARLEM HARWOOD HEIGHTS</t>
  </si>
  <si>
    <t>4633 N OLCOTT HARWOOD HEIGHTS</t>
  </si>
  <si>
    <t>5-31 5-31 5-31 5-31 5-31 5-31 5-31</t>
  </si>
  <si>
    <t>7327 W WILSON HARWOOD HEIGHTS</t>
  </si>
  <si>
    <t>7300 W MONTROSE NORRIDGE</t>
  </si>
  <si>
    <t>7230 W MONTROSE NORRIDGE</t>
  </si>
  <si>
    <t>4520 N HARLEM NORRIDGE</t>
  </si>
  <si>
    <t>1972</t>
  </si>
  <si>
    <t>7800 W IRVING PARK NORRIDGE</t>
  </si>
  <si>
    <t>7460 W IRVING PARK NORRIDGE</t>
  </si>
  <si>
    <t>5-90 5-28</t>
  </si>
  <si>
    <t>4234 N HARLEM NORRIDGE</t>
  </si>
  <si>
    <t>4220 N HARLEM NORRIDGE</t>
  </si>
  <si>
    <t>5-92 5-22 5-31 5-22</t>
  </si>
  <si>
    <t>4104 N HARLEM NORRIDGE</t>
  </si>
  <si>
    <t>5-90 5-31 5-31</t>
  </si>
  <si>
    <t>2004</t>
  </si>
  <si>
    <t>4350 N HARLEM NORRIDGE</t>
  </si>
  <si>
    <t>5-90 5-90 5-28 5-28 5-28 5-28 5-28</t>
  </si>
  <si>
    <t>7316 W IRVING PARK NORRIDGE</t>
  </si>
  <si>
    <t>1937</t>
  </si>
  <si>
    <t>7300 W IRVING PARK NORRIDGE</t>
  </si>
  <si>
    <t>7213 W FOREST PRESERVE NORRIDGE</t>
  </si>
  <si>
    <t>5-22 5-22 5-17</t>
  </si>
  <si>
    <t>7225 W FOREST PRESERVE NORRIDGE</t>
  </si>
  <si>
    <t>5-92 5-22</t>
  </si>
  <si>
    <t>8300 W LAWRENCE NORRIDGE</t>
  </si>
  <si>
    <t>5-31 5-31</t>
  </si>
  <si>
    <t>8301 W LAWRENCE NORRIDGE</t>
  </si>
  <si>
    <t>1977</t>
  </si>
  <si>
    <t>5-90 5-30 5-30</t>
  </si>
  <si>
    <t>D</t>
  </si>
  <si>
    <t>6400 W GUNNISON HARWOOD HEIGHTS</t>
  </si>
  <si>
    <t>26025</t>
  </si>
  <si>
    <t>5-97 5-97</t>
  </si>
  <si>
    <t>2018</t>
  </si>
  <si>
    <t>6601 W GUNNISON HARWOOD HEIGHTS</t>
  </si>
  <si>
    <t>5-90 5-30</t>
  </si>
  <si>
    <t>4750 N RONALD HARWOOD HEIGHTS</t>
  </si>
  <si>
    <t>2003</t>
  </si>
  <si>
    <t>7125 W GUNNISON HARWOOD HEIGHTS</t>
  </si>
  <si>
    <t>5-97 5-97 5-97</t>
  </si>
  <si>
    <t>4747 N HARLEM HARWOOD HEIGHTS</t>
  </si>
  <si>
    <t>2015</t>
  </si>
  <si>
    <t>7101 W GUNNISON HARWOOD HEIGHTS</t>
  </si>
  <si>
    <t>5-31 5-90</t>
  </si>
  <si>
    <t>1981</t>
  </si>
  <si>
    <t>4515 N HARLEM NORRIDGE</t>
  </si>
  <si>
    <t>4363 N HARLEM NORRIDGE</t>
  </si>
  <si>
    <t>4343 N HARLEM NORRIDGE</t>
  </si>
  <si>
    <t>2006</t>
  </si>
  <si>
    <t>4301 N HARLEM NORRIDGE</t>
  </si>
  <si>
    <t>4223 N HARLEM NORRIDGE</t>
  </si>
  <si>
    <t>5-90 5-28 5-90</t>
  </si>
  <si>
    <t>7040 W FOREST PRESERVE NORRIDGE</t>
  </si>
  <si>
    <t>5-31 5-31 5-31 5-31 5-17 5-90 5-17 5-17 5-31 5-17 5-17 5-31</t>
  </si>
  <si>
    <t>2021</t>
  </si>
  <si>
    <t>4109 N HARLEM NORRIDGE</t>
  </si>
  <si>
    <t>7830 W LAWRENCE NORRIDGE</t>
  </si>
  <si>
    <t>7131 W PENSACOLA NORRIDGE</t>
  </si>
  <si>
    <t>4600 N HARLEM NORRIDGE</t>
  </si>
  <si>
    <t>1984</t>
  </si>
  <si>
    <t>4510 N HARLEM NORRIDGE</t>
  </si>
  <si>
    <t>4016 N OLEANDER NORRIDGE</t>
  </si>
  <si>
    <t>4701 N CUMBERLAND NORRIDGE</t>
  </si>
  <si>
    <t>Total Market Value</t>
  </si>
  <si>
    <t># of Properties</t>
  </si>
  <si>
    <t>RETAIL-FAST FOOD (FRANCHISE)</t>
  </si>
  <si>
    <t>RETAIL-SINGLE TENANT</t>
  </si>
  <si>
    <t>OFFICE-SINGLETENANT</t>
  </si>
  <si>
    <t>RETAIL-MULTI TENANT</t>
  </si>
  <si>
    <t>RETAIL-RESTAURANTS (FRANCHISE)</t>
  </si>
  <si>
    <t>RETAIL-STRIP CENTER</t>
  </si>
  <si>
    <t>OFFICE-MULTITENANT</t>
  </si>
  <si>
    <t>RETAIL-RESTAURANTS</t>
  </si>
  <si>
    <t>OFFICE-MEDICAL OFFICE BUILDINGS/SPACES</t>
  </si>
  <si>
    <t>RETAIL-FAST FOOD</t>
  </si>
  <si>
    <t>RETAIL-CONVENIENCE STORE</t>
  </si>
  <si>
    <t>RETAIL-GAS STATION SERVICE BAYS</t>
  </si>
  <si>
    <t>RETAIL-GAS STATION W/ CONVENIENCE STORE</t>
  </si>
  <si>
    <t>HOTELS-LIMITED SERVICE ECONOMY</t>
  </si>
  <si>
    <t>INDUSTRIAL-LIGHT MANUFACTURING</t>
  </si>
  <si>
    <t>INDUSTRIAL-STORAGE WAREHOUSES</t>
  </si>
  <si>
    <t>INDUSTRIAL-UTILITY, NON-ENERGY PRODUCTIO</t>
  </si>
  <si>
    <t>MULTIFAMILY-MIXED USE, MID RISE, 4-12 FL</t>
  </si>
  <si>
    <t>MULTIFAMILY-LOW RISE (3 FLOORS OR LESS)</t>
  </si>
  <si>
    <t>MULTIFAMILY-MIXED USE, LOW RISE, 3 FL =&lt;</t>
  </si>
  <si>
    <t>MULTIFAMILY-HIGH RISE (13 FLOORS +)</t>
  </si>
  <si>
    <t>SPECIAL-NURSING HOME</t>
  </si>
  <si>
    <t>RETAIL-BANKS, SMALL FORMAT</t>
  </si>
  <si>
    <t>RETAIL-BANKS</t>
  </si>
  <si>
    <t>RETAIL-AUTOMOTIVE QUICK LUBE</t>
  </si>
  <si>
    <t>SPECIAL-DAY CARE FACILITY  ALL TYPES</t>
  </si>
  <si>
    <t>RETAIL-AUTOMOTIVE SERVICE GARAGE</t>
  </si>
  <si>
    <t>RETAIL-AUTOMOTIVE CAR WASH (SELFSERVICE)</t>
  </si>
  <si>
    <t>RETAIL-GROCERY STORES</t>
  </si>
  <si>
    <t>RETAIL-SHOPPING CENTERS</t>
  </si>
  <si>
    <t>SPECIAL-SELF STORAGE</t>
  </si>
  <si>
    <t>SPECIAL-SPORTS/ENT, MOVIE THEATER</t>
  </si>
  <si>
    <t>SPECIAL-INDOOR AG, GREEN HOUSE</t>
  </si>
  <si>
    <t>RETAIL-BIG BOX RETAIL</t>
  </si>
  <si>
    <t>RETAIL-AUTOMOTIVE CAR WASH (AUTOMATIC)</t>
  </si>
  <si>
    <t>SPECIAL-SPORT FACILITIES/FITNESS CENTERS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</si>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</sst>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4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9" fontId="0" fillId="0" borderId="0" xfId="2" applyFont="1" applyAlignment="1">
      <alignment vertical="top"/>
    </xf>
    <xf numFmtId="166" fontId="0" fillId="0" borderId="0" xfId="2" applyNumberFormat="1" applyFont="1" applyAlignment="1">
      <alignment vertical="top"/>
    </xf>
    <xf numFmtId="10" fontId="0" fillId="0" borderId="0" xfId="2" applyNumberFormat="1" applyFont="1" applyAlignment="1">
      <alignment vertical="top"/>
    </xf>
    <xf numFmtId="165" fontId="0" fillId="0" borderId="0" xfId="3" applyNumberFormat="1" applyFont="1" applyAlignment="1">
      <alignment vertical="top"/>
    </xf>
    <xf numFmtId="0" fontId="3" fillId="0" borderId="0" xfId="0" applyFont="1"/>
    <xf numFmtId="164" fontId="3" fillId="0" borderId="0" xfId="1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64">
    <dxf>
      <numFmt numFmtId="164" formatCode="_(&quot;$&quot;* #,##0_);_(&quot;$&quot;* \(#,##0\);_(&quot;$&quot;* &quot;-&quot;??_);_(@_)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6" formatCode="0.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3" formatCode="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numFmt numFmtId="14" formatCode="0.00%"/>
      <alignment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5" formatCode="_(* #,##0_);_(* \(#,##0\);_(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5" formatCode="_(* #,##0_);_(* \(#,##0\);_(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5" formatCode="_(* #,##0_);_(* \(#,##0\);_(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5" formatCode="_(* #,##0_);_(* \(#,##0\);_(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04C9BA2-24D0-43E5-BEBE-CAD6873EF2FB}" autoFormatId="16" applyNumberFormats="0" applyBorderFormats="0" applyFontFormats="0" applyPatternFormats="0" applyAlignmentFormats="0" applyWidthHeightFormats="0">
  <queryTableRefresh nextId="12">
    <queryTableFields count="1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GBA" tableColumnId="8"/>
      <queryTableField id="9" name="Market Value" tableColumnId="9"/>
      <queryTableField id="10" name="2025 Partial Value" tableColumnId="10"/>
      <queryTableField id="11" name="2025 Partial Value Reason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1E66FBAC-39E0-44BB-8832-9FEFA3A52EE7}" autoFormatId="16" applyNumberFormats="0" applyBorderFormats="0" applyFontFormats="0" applyPatternFormats="0" applyAlignmentFormats="0" applyWidthHeightFormats="0">
  <queryTableRefresh nextId="21">
    <queryTableFields count="20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DPH#" tableColumnId="8"/>
      <queryTableField id="9" name="BldgSF" tableColumnId="9"/>
      <queryTableField id="10" name="Units / Beds" tableColumnId="10"/>
      <queryTableField id="11" name="Revenue/bed/night " tableColumnId="11"/>
      <queryTableField id="12" name="Est. PGI" tableColumnId="12"/>
      <queryTableField id="13" name="Est. Vacancy %" tableColumnId="13"/>
      <queryTableField id="14" name="Exp %" tableColumnId="14"/>
      <queryTableField id="15" name="NOI" tableColumnId="15"/>
      <queryTableField id="16" name="Cap Rate" tableColumnId="16"/>
      <queryTableField id="17" name="Final MV / Bed" tableColumnId="17"/>
      <queryTableField id="18" name="Market Value" tableColumnId="18"/>
      <queryTableField id="19" name="2025 Partial Value" tableColumnId="19"/>
      <queryTableField id="20" name="2025 Partial Value Reason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B82219D-D18E-4ABE-B039-149A8461663D}" autoFormatId="16" applyNumberFormats="0" applyBorderFormats="0" applyFontFormats="0" applyPatternFormats="0" applyAlignmentFormats="0" applyWidthHeightFormats="0">
  <queryTableRefresh nextId="22">
    <queryTableFields count="2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mprName" tableColumnId="8"/>
      <queryTableField id="9" name="BldgSF" tableColumnId="9"/>
      <queryTableField id="10" name="YearBlt" tableColumnId="10"/>
      <queryTableField id="11" name="Units / Keys" tableColumnId="11"/>
      <queryTableField id="12" name="Rev / Key / Night " tableColumnId="12"/>
      <queryTableField id="13" name="Occupancy " tableColumnId="13"/>
      <queryTableField id="14" name="Rev Par" tableColumnId="14"/>
      <queryTableField id="15" name="Total Rev" tableColumnId="15"/>
      <queryTableField id="16" name="EBITDA / NOI" tableColumnId="16"/>
      <queryTableField id="17" name="Cap Rate" tableColumnId="17"/>
      <queryTableField id="18" name="Final MV / Key" tableColumnId="18"/>
      <queryTableField id="19" name="Market Value" tableColumnId="19"/>
      <queryTableField id="20" name="2025 Partial Value" tableColumnId="20"/>
      <queryTableField id="21" name="2025 Partial Value Reason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54F18698-9E02-4B04-81A1-176A31B61397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EE21FCE-0A39-47EC-AD5E-7A833D37A09F}" autoFormatId="16" applyNumberFormats="0" applyBorderFormats="0" applyFontFormats="0" applyPatternFormats="0" applyAlignmentFormats="0" applyWidthHeightFormats="0">
  <queryTableRefresh nextId="28">
    <queryTableFields count="27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Studios" tableColumnId="9"/>
      <queryTableField id="10" name="1BR" tableColumnId="10"/>
      <queryTableField id="11" name="2BR" tableColumnId="11"/>
      <queryTableField id="12" name="3BR" tableColumnId="12"/>
      <queryTableField id="13" name="4BR" tableColumnId="13"/>
      <queryTableField id="14" name="MobileHomePads" tableColumnId="14"/>
      <queryTableField id="15" name="CommSF" tableColumnId="15"/>
      <queryTableField id="16" name="YearBlt" tableColumnId="16"/>
      <queryTableField id="17" name="Investment Rating" tableColumnId="17"/>
      <queryTableField id="18" name="Adjusted PGI" tableColumnId="18"/>
      <queryTableField id="19" name="V/C" tableColumnId="19"/>
      <queryTableField id="20" name="EGI" tableColumnId="20"/>
      <queryTableField id="21" name="% Exp." tableColumnId="21"/>
      <queryTableField id="22" name="NOI" tableColumnId="22"/>
      <queryTableField id="23" name="Cap Rate" tableColumnId="23"/>
      <queryTableField id="24" name="Final MV / Unit" tableColumnId="24"/>
      <queryTableField id="25" name="Market Value" tableColumnId="25"/>
      <queryTableField id="26" name="2025 Partial Value" tableColumnId="26"/>
      <queryTableField id="27" name="2025 Partial Value Reason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577A968D-CB0E-45B7-A7A7-AB2021CDAE9C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31428F6-A3A4-4A9F-8562-0318D161CB2E}" autoFormatId="16" applyNumberFormats="0" applyBorderFormats="0" applyFontFormats="0" applyPatternFormats="0" applyAlignmentFormats="0" applyWidthHeightFormats="0">
  <queryTableRefresh nextId="25">
    <queryTableFields count="23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Investment Rating" tableColumnId="9"/>
      <queryTableField id="10" name="Adj Rent $/SF" tableColumnId="10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NOI" tableColumnId="15"/>
      <queryTableField id="16" name="Cap Rate" tableColumnId="16"/>
      <queryTableField id="23" name="L:B Ratio" tableColumnId="23"/>
      <queryTableField id="17" name="Excess Land Area" tableColumnId="17"/>
      <queryTableField id="18" name="Excess Land Value" tableColumnId="18"/>
      <queryTableField id="19" name="Market Value" tableColumnId="19"/>
      <queryTableField id="20" name="Final MV / SF" tableColumnId="20"/>
      <queryTableField id="21" name="2025 Partial Value" tableColumnId="21"/>
      <queryTableField id="22" name="2025 Partial Value Reason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3" xr16:uid="{2D75E50C-BC7C-436E-BA10-C504BDD2DFDC}" autoFormatId="16" applyNumberFormats="0" applyBorderFormats="0" applyFontFormats="0" applyPatternFormats="0" applyAlignmentFormats="0" applyWidthHeightFormats="0">
  <queryTableRefresh nextId="4">
    <queryTableFields count="3">
      <queryTableField id="1" name="Subclass2" tableColumnId="1"/>
      <queryTableField id="2" name="Total Market Value" tableColumnId="2"/>
      <queryTableField id="3" name="# of Properti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5AD70C-7866-4A51-AF55-B92C39CD0A3B}" name="GasStation_ValuationModel" displayName="GasStation_ValuationModel" ref="A1:K12" tableType="queryTable" totalsRowShown="0" headerRowDxfId="163" dataDxfId="162">
  <autoFilter ref="A1:K12" xr:uid="{215AD70C-7866-4A51-AF55-B92C39CD0A3B}"/>
  <tableColumns count="11">
    <tableColumn id="1" xr3:uid="{AE68273F-C3B1-47FF-B65C-3EBFC27E8D37}" uniqueName="1" name="KeyPIN" queryTableFieldId="1" dataDxfId="161"/>
    <tableColumn id="2" xr3:uid="{A5C28D53-CC22-482A-ABED-0479CE8E80DA}" uniqueName="2" name="PINs" queryTableFieldId="2" dataDxfId="160"/>
    <tableColumn id="3" xr3:uid="{D43613FC-8AE1-44C4-8E49-6B74A6F7E275}" uniqueName="3" name="Address" queryTableFieldId="3" dataDxfId="159"/>
    <tableColumn id="4" xr3:uid="{2A6B297E-26DD-4761-9D37-70545A4D6427}" uniqueName="4" name="Tax District" queryTableFieldId="4" dataDxfId="158"/>
    <tableColumn id="5" xr3:uid="{556A279D-80D0-4C55-B04C-941155C605FD}" uniqueName="5" name="Classes" queryTableFieldId="5" dataDxfId="157"/>
    <tableColumn id="6" xr3:uid="{6AB32A4B-7A09-4868-8D54-E7C09FA1EC99}" uniqueName="6" name="Subclass2" queryTableFieldId="6" dataDxfId="156"/>
    <tableColumn id="7" xr3:uid="{53B8EE48-DEC8-4A54-AA73-838815F62037}" uniqueName="7" name="Land.Total SF" queryTableFieldId="7" dataDxfId="155" dataCellStyle="Comma"/>
    <tableColumn id="8" xr3:uid="{AF02D371-BDB7-4C7D-A5AE-999E8770E624}" uniqueName="8" name="GBA" queryTableFieldId="8" dataDxfId="154" dataCellStyle="Comma"/>
    <tableColumn id="9" xr3:uid="{DF348F9B-7528-4A9B-AD57-06809198348C}" uniqueName="9" name="Market Value" queryTableFieldId="9" dataDxfId="153" dataCellStyle="Currency"/>
    <tableColumn id="10" xr3:uid="{CD1F89A1-74D3-4010-8310-BE9CCAA69E3D}" uniqueName="10" name="2025 Partial Value" queryTableFieldId="10" dataDxfId="152"/>
    <tableColumn id="11" xr3:uid="{19321F5D-E670-4419-8032-4A6CD8EFEA96}" uniqueName="11" name="2025 Partial Value Reason" queryTableFieldId="11" dataDxfId="15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423042-AD60-4CE0-86BC-D9E6D405D911}" name="NursingHome_ValuationModel" displayName="NursingHome_ValuationModel" ref="A1:T2" tableType="queryTable" totalsRowShown="0" headerRowDxfId="150" dataDxfId="149">
  <autoFilter ref="A1:T2" xr:uid="{78423042-AD60-4CE0-86BC-D9E6D405D911}"/>
  <tableColumns count="20">
    <tableColumn id="1" xr3:uid="{91331A6A-4013-414D-8D76-74567B326C95}" uniqueName="1" name="KeyPIN" queryTableFieldId="1" dataDxfId="148"/>
    <tableColumn id="2" xr3:uid="{A677454B-06DA-4CA9-8C64-DD5126BD1520}" uniqueName="2" name="PINs" queryTableFieldId="2" dataDxfId="147"/>
    <tableColumn id="3" xr3:uid="{0CE62789-D0F2-48CF-B12C-96C246A6D79E}" uniqueName="3" name="Address" queryTableFieldId="3" dataDxfId="146"/>
    <tableColumn id="4" xr3:uid="{E6905FB4-6238-4B53-81D9-7D40BE376E32}" uniqueName="4" name="Tax District" queryTableFieldId="4" dataDxfId="145"/>
    <tableColumn id="5" xr3:uid="{8EFE4F86-5491-44AB-A0B8-54295263A236}" uniqueName="5" name="Classes" queryTableFieldId="5" dataDxfId="144"/>
    <tableColumn id="6" xr3:uid="{FD4FA832-CDB0-4CA5-BBF3-37FFF0248E77}" uniqueName="6" name="Subclass2" queryTableFieldId="6" dataDxfId="143"/>
    <tableColumn id="7" xr3:uid="{2E6DEAD8-3C4F-426E-861F-292CDE72F77F}" uniqueName="7" name="Land.Total SF" queryTableFieldId="7" dataDxfId="142" dataCellStyle="Comma"/>
    <tableColumn id="8" xr3:uid="{081F3F95-E955-4280-B598-7A64D3DFAD6F}" uniqueName="8" name="IDPH#" queryTableFieldId="8" dataDxfId="141"/>
    <tableColumn id="9" xr3:uid="{C0BD2DDD-C02B-47FC-92B4-E31CEF6FDF01}" uniqueName="9" name="BldgSF" queryTableFieldId="9" dataDxfId="140" dataCellStyle="Comma"/>
    <tableColumn id="10" xr3:uid="{EE1F8296-8324-4851-8CB8-9715BE860E37}" uniqueName="10" name="Units / Beds" queryTableFieldId="10" dataDxfId="139"/>
    <tableColumn id="11" xr3:uid="{258F581F-429B-4F80-A6ED-D5857968E9F1}" uniqueName="11" name="Revenue/bed/night " queryTableFieldId="11" dataDxfId="138" dataCellStyle="Currency"/>
    <tableColumn id="12" xr3:uid="{B092349D-4E83-4286-B099-BCCE4318780E}" uniqueName="12" name="Est. PGI" queryTableFieldId="12" dataDxfId="137" dataCellStyle="Currency"/>
    <tableColumn id="13" xr3:uid="{B5E6B59A-2277-4CBA-8AA7-980F158C2491}" uniqueName="13" name="Est. Vacancy %" queryTableFieldId="13" dataDxfId="136" dataCellStyle="Percent"/>
    <tableColumn id="14" xr3:uid="{5FC490B7-D97E-4F17-9571-5561D2D44322}" uniqueName="14" name="Exp %" queryTableFieldId="14" dataDxfId="135" dataCellStyle="Percent"/>
    <tableColumn id="15" xr3:uid="{35B9F546-CE3F-47A2-954B-C78085B14A07}" uniqueName="15" name="NOI" queryTableFieldId="15" dataDxfId="134" dataCellStyle="Currency"/>
    <tableColumn id="16" xr3:uid="{9A479472-6370-45EB-B3D0-480480D0AAE3}" uniqueName="16" name="Cap Rate" queryTableFieldId="16" dataDxfId="133" dataCellStyle="Percent"/>
    <tableColumn id="17" xr3:uid="{A129415E-F143-43F9-92B0-84F75994D15A}" uniqueName="17" name="Final MV / Bed" queryTableFieldId="17" dataDxfId="132" dataCellStyle="Currency"/>
    <tableColumn id="18" xr3:uid="{67C09A02-D1D7-4047-8637-9EDB68F2DCF8}" uniqueName="18" name="Market Value" queryTableFieldId="18" dataDxfId="131" dataCellStyle="Currency"/>
    <tableColumn id="19" xr3:uid="{EDEE12F7-BE99-4AC6-8DFC-FAA2EE1F5575}" uniqueName="19" name="2025 Partial Value" queryTableFieldId="19" dataDxfId="130"/>
    <tableColumn id="20" xr3:uid="{8534AC77-F89A-4E59-8121-514B32D34445}" uniqueName="20" name="2025 Partial Value Reason" queryTableFieldId="20" dataDxfId="12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7A7FB9-BC92-4CEE-AE99-7E98F95A5451}" name="Hotels_ValuationModel" displayName="Hotels_ValuationModel" ref="A1:U2" tableType="queryTable" totalsRowShown="0" headerRowDxfId="128" dataDxfId="127">
  <autoFilter ref="A1:U2" xr:uid="{787A7FB9-BC92-4CEE-AE99-7E98F95A5451}"/>
  <tableColumns count="21">
    <tableColumn id="1" xr3:uid="{2EDC464A-7939-4D9D-938F-B99856030F7A}" uniqueName="1" name="KeyPIN" queryTableFieldId="1" dataDxfId="126"/>
    <tableColumn id="2" xr3:uid="{8F3A70F8-85E7-44B4-86ED-8FA5BA12C349}" uniqueName="2" name="PINs" queryTableFieldId="2" dataDxfId="125"/>
    <tableColumn id="3" xr3:uid="{CF49EAAF-61D3-486F-9C97-21738CA31487}" uniqueName="3" name="Address" queryTableFieldId="3" dataDxfId="124"/>
    <tableColumn id="4" xr3:uid="{A57A80FE-2F88-49E3-A577-05835130E7A2}" uniqueName="4" name="Tax District" queryTableFieldId="4" dataDxfId="123"/>
    <tableColumn id="5" xr3:uid="{B49F8687-DE32-4096-B6AA-A3AE86BD41C1}" uniqueName="5" name="Classes" queryTableFieldId="5" dataDxfId="122"/>
    <tableColumn id="6" xr3:uid="{91BBA469-9533-4299-8286-1A90FB56B473}" uniqueName="6" name="Subclass2" queryTableFieldId="6" dataDxfId="121"/>
    <tableColumn id="7" xr3:uid="{E7AD3A41-EB53-41C6-9549-1B82FF9191ED}" uniqueName="7" name="Land.Total SF" queryTableFieldId="7" dataDxfId="120" dataCellStyle="Comma"/>
    <tableColumn id="8" xr3:uid="{555BA47D-567E-4819-B511-9A835F42D92B}" uniqueName="8" name="ImprName" queryTableFieldId="8" dataDxfId="119"/>
    <tableColumn id="9" xr3:uid="{D50F0787-D2B4-4435-AFBB-B1F9DE638A44}" uniqueName="9" name="BldgSF" queryTableFieldId="9" dataDxfId="118" dataCellStyle="Comma"/>
    <tableColumn id="10" xr3:uid="{2ECD4AC7-9462-453B-B3CD-8024AFFF1EB5}" uniqueName="10" name="YearBlt" queryTableFieldId="10" dataDxfId="117"/>
    <tableColumn id="11" xr3:uid="{FFB6268D-C148-4178-B2F3-1CCF3263A74D}" uniqueName="11" name="Units / Keys" queryTableFieldId="11" dataDxfId="116"/>
    <tableColumn id="12" xr3:uid="{CE45969C-7CF8-4A65-A7C7-2C80BD564F8D}" uniqueName="12" name="Rev / Key / Night " queryTableFieldId="12" dataDxfId="115" dataCellStyle="Currency"/>
    <tableColumn id="13" xr3:uid="{1A254502-C655-40D2-BEA8-818D5BAB5504}" uniqueName="13" name="Occupancy " queryTableFieldId="13" dataDxfId="114" dataCellStyle="Percent"/>
    <tableColumn id="14" xr3:uid="{E8C9A801-E488-4840-82C7-78C3A9D03C42}" uniqueName="14" name="Rev Par" queryTableFieldId="14" dataDxfId="113" dataCellStyle="Currency"/>
    <tableColumn id="15" xr3:uid="{BF09D3E9-B34A-44E4-AF6B-01FB374D5594}" uniqueName="15" name="Total Rev" queryTableFieldId="15" dataDxfId="112" dataCellStyle="Currency"/>
    <tableColumn id="16" xr3:uid="{3D8FE140-2EAC-4349-94A7-F927A1A14763}" uniqueName="16" name="EBITDA / NOI" queryTableFieldId="16" dataDxfId="111" dataCellStyle="Currency"/>
    <tableColumn id="17" xr3:uid="{4AD424CD-635C-4FAE-9BB5-ED9D81E44FCD}" uniqueName="17" name="Cap Rate" queryTableFieldId="17" dataDxfId="110" dataCellStyle="Percent"/>
    <tableColumn id="18" xr3:uid="{9DAD77D2-AEDB-4EB6-AA2A-D5E78EA65F27}" uniqueName="18" name="Final MV / Key" queryTableFieldId="18" dataDxfId="109" dataCellStyle="Currency"/>
    <tableColumn id="19" xr3:uid="{B4711554-E1D5-4146-B8CF-9EA0620F27A0}" uniqueName="19" name="Market Value" queryTableFieldId="19" dataDxfId="108" dataCellStyle="Currency"/>
    <tableColumn id="20" xr3:uid="{5F292785-D81A-4F11-BADB-23FB2BAAB98E}" uniqueName="20" name="2025 Partial Value" queryTableFieldId="20" dataDxfId="107"/>
    <tableColumn id="21" xr3:uid="{E98308BF-E0D0-41A4-B543-C3BD83D96F3F}" uniqueName="21" name="2025 Partial Value Reason" queryTableFieldId="21" dataDxfId="106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97398F-A971-4E9D-91EA-A70D6C083A13}" name="Specials" displayName="Specials" ref="A1:X61" tableType="queryTable" totalsRowShown="0" headerRowDxfId="105" dataDxfId="104">
  <autoFilter ref="A1:X61" xr:uid="{F097398F-A971-4E9D-91EA-A70D6C083A13}"/>
  <tableColumns count="24">
    <tableColumn id="1" xr3:uid="{0C18AA46-5241-4AD5-A0A0-3E5CE9E8DF13}" uniqueName="1" name="KeyPIN" queryTableFieldId="1" dataDxfId="103"/>
    <tableColumn id="2" xr3:uid="{B78BE96C-0B05-48AE-8347-4645DAD1343D}" uniqueName="2" name="PINs" queryTableFieldId="2" dataDxfId="102"/>
    <tableColumn id="3" xr3:uid="{EBB6AEE1-6791-4883-A1B0-47AFDDF061A9}" uniqueName="3" name="Address" queryTableFieldId="3" dataDxfId="101"/>
    <tableColumn id="4" xr3:uid="{43F4AA69-8173-400E-B7B1-52ABBD53DB76}" uniqueName="4" name="Tax District" queryTableFieldId="4" dataDxfId="100"/>
    <tableColumn id="5" xr3:uid="{BA02097F-4CAE-458D-9D02-85CFDFE4D545}" uniqueName="5" name="Classes" queryTableFieldId="5" dataDxfId="99"/>
    <tableColumn id="6" xr3:uid="{CEA81EC6-1ADB-44DB-92DA-805A3FA6B16D}" uniqueName="6" name="Subclass2" queryTableFieldId="6" dataDxfId="98"/>
    <tableColumn id="7" xr3:uid="{E804D94D-50DC-49AF-BAD3-8C9C32F898FA}" uniqueName="7" name="Land.Total SF" queryTableFieldId="7" dataDxfId="97"/>
    <tableColumn id="8" xr3:uid="{9FDB61BB-5468-403F-B880-A0517BD8BAE9}" uniqueName="8" name="BldgSF" queryTableFieldId="8" dataDxfId="96"/>
    <tableColumn id="9" xr3:uid="{10CDEF99-B7DF-4DCD-BB1C-F3F1AC32B2F2}" uniqueName="9" name="YearBlt" queryTableFieldId="9" dataDxfId="95"/>
    <tableColumn id="10" xr3:uid="{3C0AE8BB-A8B0-4A08-A5EB-41BC34E7418A}" uniqueName="10" name="Investment Rating" queryTableFieldId="10" dataDxfId="94"/>
    <tableColumn id="11" xr3:uid="{5512D576-EA62-450D-9A16-3B0F59333E0D}" uniqueName="11" name="Adj Rent $/SF" queryTableFieldId="11" dataDxfId="93" dataCellStyle="Currency"/>
    <tableColumn id="12" xr3:uid="{317FADF5-1C08-409A-A4C3-87BC8837A1BA}" uniqueName="12" name="PGI" queryTableFieldId="12" dataDxfId="92" dataCellStyle="Currency"/>
    <tableColumn id="13" xr3:uid="{7257072B-07F3-4ACE-ACDA-F9E88FC821B7}" uniqueName="13" name="V/C" queryTableFieldId="13" dataDxfId="91" dataCellStyle="Percent"/>
    <tableColumn id="14" xr3:uid="{BE58FF9B-43FA-4E8C-88A4-9DC97C28444D}" uniqueName="14" name="EGI" queryTableFieldId="14" dataDxfId="90" dataCellStyle="Currency"/>
    <tableColumn id="15" xr3:uid="{48EB7BC6-A258-4392-92FD-72ECAF13C5C8}" uniqueName="15" name="% Exp." queryTableFieldId="15" dataDxfId="89" dataCellStyle="Percent"/>
    <tableColumn id="16" xr3:uid="{25D1057F-BB85-44CC-AA17-4E5ED4BD1C0E}" uniqueName="16" name="NOI" queryTableFieldId="16" dataDxfId="88" dataCellStyle="Currency"/>
    <tableColumn id="17" xr3:uid="{0B15A316-3DCB-4CA8-8D96-3F174C2E3255}" uniqueName="17" name="Cap Rate" queryTableFieldId="17" dataDxfId="87" dataCellStyle="Percent"/>
    <tableColumn id="18" xr3:uid="{65815713-02A5-478B-9E8A-D77BF53F31C3}" uniqueName="18" name="L:B Ratio" queryTableFieldId="18" dataDxfId="86"/>
    <tableColumn id="19" xr3:uid="{7BDDE8E0-20CB-4588-BD26-EDE3F769F597}" uniqueName="19" name="Excess Land Area" queryTableFieldId="19" dataDxfId="85"/>
    <tableColumn id="20" xr3:uid="{72E84475-1356-484C-A636-2B15AEDFB887}" uniqueName="20" name="Excess Land Value" queryTableFieldId="20" dataDxfId="84"/>
    <tableColumn id="21" xr3:uid="{6ABBE6BF-FBD1-4587-9EEF-F1DDD40FBDD6}" uniqueName="21" name="Market Value" queryTableFieldId="21" dataDxfId="83" dataCellStyle="Currency"/>
    <tableColumn id="22" xr3:uid="{4EB9AF8A-43DF-4414-A51E-71DE479FFE5D}" uniqueName="22" name="Final MV / SF" queryTableFieldId="22" dataDxfId="82" dataCellStyle="Currency"/>
    <tableColumn id="23" xr3:uid="{D314374C-14CA-4201-9E94-8F409364BFA3}" uniqueName="23" name="2025 Partial Value" queryTableFieldId="23" dataDxfId="81"/>
    <tableColumn id="24" xr3:uid="{C6B35D44-06CC-439B-BF2F-35F1C919EF96}" uniqueName="24" name="2025 Partial Value Reason" queryTableFieldId="24" dataDxfId="8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2EFF98-EC86-4158-8272-20DA7E1D60DD}" name="Multifamily" displayName="Multifamily" ref="A1:AA68" tableType="queryTable" totalsRowShown="0" headerRowDxfId="79" dataDxfId="78">
  <autoFilter ref="A1:AA68" xr:uid="{9B2EFF98-EC86-4158-8272-20DA7E1D60DD}"/>
  <tableColumns count="27">
    <tableColumn id="1" xr3:uid="{7C60C362-E7D9-4F34-9B3D-DA53B1372160}" uniqueName="1" name="KeyPIN" queryTableFieldId="1" dataDxfId="77"/>
    <tableColumn id="2" xr3:uid="{D2293A11-1234-44A3-83A6-5EDF0397DD09}" uniqueName="2" name="PINs" queryTableFieldId="2" dataDxfId="76"/>
    <tableColumn id="3" xr3:uid="{9D131CBB-21E0-4C25-B97E-83FD4265EDCA}" uniqueName="3" name="Address" queryTableFieldId="3" dataDxfId="75"/>
    <tableColumn id="4" xr3:uid="{95F3114E-62E4-4FFB-92CB-535A8FEF6BEB}" uniqueName="4" name="Tax District" queryTableFieldId="4" dataDxfId="74"/>
    <tableColumn id="5" xr3:uid="{54E2EA26-086B-4727-9988-399F73ACEF03}" uniqueName="5" name="Classes" queryTableFieldId="5" dataDxfId="73"/>
    <tableColumn id="6" xr3:uid="{CAECA12F-95C3-4B1D-8FD4-80809413F039}" uniqueName="6" name="Subclass2" queryTableFieldId="6" dataDxfId="72"/>
    <tableColumn id="7" xr3:uid="{97124941-F044-4CE4-BA91-BDC5B7B33365}" uniqueName="7" name="Land.Total SF" queryTableFieldId="7" dataDxfId="71"/>
    <tableColumn id="8" xr3:uid="{BC031DA9-4C3A-4196-912B-B1AFC904981C}" uniqueName="8" name="BldgSF" queryTableFieldId="8" dataDxfId="70"/>
    <tableColumn id="9" xr3:uid="{5369EA49-6BA4-44AA-A85B-8AFBE01370B3}" uniqueName="9" name="Studios" queryTableFieldId="9" dataDxfId="69"/>
    <tableColumn id="10" xr3:uid="{2D6E7865-9FDA-4244-9FA8-302F7FD3100E}" uniqueName="10" name="1BR" queryTableFieldId="10" dataDxfId="68"/>
    <tableColumn id="11" xr3:uid="{35C7F3D8-E4C4-46B1-B631-F5CC2CE26935}" uniqueName="11" name="2BR" queryTableFieldId="11" dataDxfId="67"/>
    <tableColumn id="12" xr3:uid="{70C270D8-E329-41C9-8610-756337194D1E}" uniqueName="12" name="3BR" queryTableFieldId="12" dataDxfId="66"/>
    <tableColumn id="13" xr3:uid="{D854A32B-35FB-4022-8210-3491A86724CD}" uniqueName="13" name="4BR" queryTableFieldId="13" dataDxfId="65"/>
    <tableColumn id="14" xr3:uid="{5AB64758-10AA-4462-94CB-A13EEA327676}" uniqueName="14" name="MobileHomePads" queryTableFieldId="14" dataDxfId="64"/>
    <tableColumn id="15" xr3:uid="{F75B8C28-90AF-421F-B538-F755B745052E}" uniqueName="15" name="CommSF" queryTableFieldId="15" dataDxfId="63"/>
    <tableColumn id="16" xr3:uid="{DA82CA34-0E34-4D16-AEF1-805A8C998127}" uniqueName="16" name="YearBlt" queryTableFieldId="16" dataDxfId="62"/>
    <tableColumn id="17" xr3:uid="{7909001C-842F-4302-946B-79AB12502AAB}" uniqueName="17" name="Investment Rating" queryTableFieldId="17" dataDxfId="61"/>
    <tableColumn id="18" xr3:uid="{7BDDE970-79D1-4DF3-AC9C-E7F50EADDB96}" uniqueName="18" name="Adjusted PGI" queryTableFieldId="18" dataDxfId="60" dataCellStyle="Currency"/>
    <tableColumn id="19" xr3:uid="{D09BFC34-C4BE-493E-944D-68AD48CB1877}" uniqueName="19" name="V/C" queryTableFieldId="19" dataDxfId="59" dataCellStyle="Percent"/>
    <tableColumn id="20" xr3:uid="{72554946-0318-4361-8A35-585D87A0B764}" uniqueName="20" name="EGI" queryTableFieldId="20" dataDxfId="58" dataCellStyle="Currency"/>
    <tableColumn id="21" xr3:uid="{2A0ED62F-72B2-4758-8505-0045288C5C8D}" uniqueName="21" name="% Exp." queryTableFieldId="21" dataDxfId="57" dataCellStyle="Percent"/>
    <tableColumn id="22" xr3:uid="{7286398A-03BE-4C64-8FFF-9BE48D978F02}" uniqueName="22" name="NOI" queryTableFieldId="22" dataDxfId="56" dataCellStyle="Currency"/>
    <tableColumn id="23" xr3:uid="{20462864-DEA9-4195-B193-FBFDE5D28AC5}" uniqueName="23" name="Cap Rate" queryTableFieldId="23" dataDxfId="55" dataCellStyle="Percent"/>
    <tableColumn id="24" xr3:uid="{A6CC00AC-56A1-41C8-A82B-F355DEC6AB85}" uniqueName="24" name="Final MV / Unit" queryTableFieldId="24" dataDxfId="54" dataCellStyle="Currency"/>
    <tableColumn id="25" xr3:uid="{64E42569-2C6B-4702-BCB3-06A6DB93BB45}" uniqueName="25" name="Market Value" queryTableFieldId="25" dataDxfId="53" dataCellStyle="Currency"/>
    <tableColumn id="26" xr3:uid="{80303728-8CA6-4B0A-A596-E94F178D2B9D}" uniqueName="26" name="2025 Partial Value" queryTableFieldId="26" dataDxfId="52"/>
    <tableColumn id="27" xr3:uid="{CAFCF9F3-145A-4512-9B99-7E70FA039654}" uniqueName="27" name="2025 Partial Value Reason" queryTableFieldId="27" dataDxfId="51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539B22-AE3B-4BCB-8499-271EAFFBDA7A}" name="Industrials" displayName="Industrials" ref="A1:X50" tableType="queryTable" totalsRowShown="0" headerRowDxfId="50" dataDxfId="49">
  <autoFilter ref="A1:X50" xr:uid="{75539B22-AE3B-4BCB-8499-271EAFFBDA7A}"/>
  <tableColumns count="24">
    <tableColumn id="1" xr3:uid="{B5DFE1C5-AC11-44F7-926C-25F21A08924B}" uniqueName="1" name="KeyPIN" queryTableFieldId="1" dataDxfId="48"/>
    <tableColumn id="2" xr3:uid="{5EDECC08-D2BB-48CF-BDBE-9F712B6D253D}" uniqueName="2" name="PINs" queryTableFieldId="2" dataDxfId="47"/>
    <tableColumn id="3" xr3:uid="{A22EE2C5-D1E9-412B-A273-A7C4CF46CE6E}" uniqueName="3" name="Address" queryTableFieldId="3" dataDxfId="46"/>
    <tableColumn id="4" xr3:uid="{90B0AD7E-4D82-4BA9-B26E-1915E6FF46BC}" uniqueName="4" name="Tax District" queryTableFieldId="4" dataDxfId="45"/>
    <tableColumn id="5" xr3:uid="{1266C22B-8D10-4804-9FD2-A3E13D232C13}" uniqueName="5" name="Classes" queryTableFieldId="5" dataDxfId="44"/>
    <tableColumn id="6" xr3:uid="{D993BE4E-E8A0-4D13-A9AE-7DB8CFA9C28E}" uniqueName="6" name="Subclass2" queryTableFieldId="6" dataDxfId="43"/>
    <tableColumn id="7" xr3:uid="{903F7486-6B7D-417E-B541-ABB13BD029F7}" uniqueName="7" name="Land.Total SF" queryTableFieldId="7" dataDxfId="42"/>
    <tableColumn id="8" xr3:uid="{EB3551E1-20DB-4A5F-80E6-F08B3B06B17F}" uniqueName="8" name="BldgSF" queryTableFieldId="8" dataDxfId="41"/>
    <tableColumn id="9" xr3:uid="{AD9E5220-C364-4FB0-9E94-2F330B955A67}" uniqueName="9" name="YearBlt" queryTableFieldId="9" dataDxfId="40"/>
    <tableColumn id="10" xr3:uid="{CB63296E-A48B-41AE-87A3-473FB956CCD7}" uniqueName="10" name="Investment Rating" queryTableFieldId="10" dataDxfId="39"/>
    <tableColumn id="11" xr3:uid="{9C9741D5-6605-480F-B742-E6FD3D99C314}" uniqueName="11" name="Adj Rent $/SF" queryTableFieldId="11" dataDxfId="38" dataCellStyle="Currency"/>
    <tableColumn id="12" xr3:uid="{8922C825-96C9-4046-8C12-E4B33411488C}" uniqueName="12" name="PGI" queryTableFieldId="12" dataDxfId="37" dataCellStyle="Currency"/>
    <tableColumn id="13" xr3:uid="{B4F99994-349A-435C-A04B-A0F6B214897B}" uniqueName="13" name="V/C" queryTableFieldId="13" dataDxfId="36" dataCellStyle="Percent"/>
    <tableColumn id="14" xr3:uid="{FC1D4D36-3D99-4DDA-9C7D-AD93176E654F}" uniqueName="14" name="EGI" queryTableFieldId="14" dataDxfId="35" dataCellStyle="Currency"/>
    <tableColumn id="15" xr3:uid="{E5570960-1359-4B47-8CBC-24DAD667C359}" uniqueName="15" name="% Exp." queryTableFieldId="15" dataDxfId="34" dataCellStyle="Percent"/>
    <tableColumn id="16" xr3:uid="{4A68CE70-81E6-4161-9BF6-E6A467D89C1C}" uniqueName="16" name="NOI" queryTableFieldId="16" dataDxfId="33" dataCellStyle="Currency"/>
    <tableColumn id="17" xr3:uid="{4A1D9B7E-E13F-4C4D-A53D-16EA554DFFE4}" uniqueName="17" name="Cap Rate" queryTableFieldId="17" dataDxfId="32" dataCellStyle="Percent"/>
    <tableColumn id="18" xr3:uid="{D7EFD490-2B10-4D45-862B-978FB4827049}" uniqueName="18" name="L:B Ratio" queryTableFieldId="18" dataDxfId="31"/>
    <tableColumn id="19" xr3:uid="{AEF50D79-A2C2-4872-9487-E76613DE1BEB}" uniqueName="19" name="Excess Land Area" queryTableFieldId="19" dataDxfId="30"/>
    <tableColumn id="20" xr3:uid="{14374C41-10FA-4A26-B922-304E219CEBF4}" uniqueName="20" name="Excess Land Value" queryTableFieldId="20" dataDxfId="29"/>
    <tableColumn id="21" xr3:uid="{82FAD0CA-6982-4644-A604-1A24017D3CD8}" uniqueName="21" name="Market Value" queryTableFieldId="21" dataDxfId="28" dataCellStyle="Currency"/>
    <tableColumn id="22" xr3:uid="{2A22B97C-DB48-4A5A-A69E-2BC23AAD5F9F}" uniqueName="22" name="Final MV / SF" queryTableFieldId="22" dataDxfId="27" dataCellStyle="Currency"/>
    <tableColumn id="23" xr3:uid="{3002569A-1E90-4BB8-B11E-9E84DE0BC291}" uniqueName="23" name="2025 Partial Value" queryTableFieldId="23" dataDxfId="26"/>
    <tableColumn id="24" xr3:uid="{3F6B01FD-8A79-4776-8AC6-3FA8A838AF36}" uniqueName="24" name="2025 Partial Value Reason" queryTableFieldId="24" dataDxfId="2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615FA1-1775-442F-83D6-D07FC536D19F}" name="Comm517" displayName="Comm517" ref="A1:W84" tableType="queryTable" totalsRowShown="0" headerRowDxfId="24" dataDxfId="23">
  <autoFilter ref="A1:W84" xr:uid="{DF615FA1-1775-442F-83D6-D07FC536D19F}"/>
  <tableColumns count="23">
    <tableColumn id="1" xr3:uid="{C99E4F18-BD32-46B0-912A-8F79FB1A7B19}" uniqueName="1" name="KeyPIN" queryTableFieldId="1" dataDxfId="22"/>
    <tableColumn id="2" xr3:uid="{996CF0E8-FC91-4805-B9CE-A7575F4F0951}" uniqueName="2" name="PINs" queryTableFieldId="2" dataDxfId="21"/>
    <tableColumn id="3" xr3:uid="{D40FF7A6-58BF-4D76-AD88-619687EDA6C3}" uniqueName="3" name="Address" queryTableFieldId="3" dataDxfId="20"/>
    <tableColumn id="4" xr3:uid="{DFA7C90D-8BF4-4FA1-8100-3F6E35C94F63}" uniqueName="4" name="Tax District" queryTableFieldId="4" dataDxfId="19"/>
    <tableColumn id="5" xr3:uid="{A14F40BE-5C1D-4DF8-9664-7EAF958D0038}" uniqueName="5" name="Classes" queryTableFieldId="5" dataDxfId="18"/>
    <tableColumn id="6" xr3:uid="{0BA47580-E01F-40A2-98EB-54F59E6A4B89}" uniqueName="6" name="Subclass2" queryTableFieldId="6" dataDxfId="17"/>
    <tableColumn id="7" xr3:uid="{C3C85BE2-7432-4E0B-B040-6CA3CF1ECDE6}" uniqueName="7" name="Land.Total SF" queryTableFieldId="7" dataDxfId="16"/>
    <tableColumn id="8" xr3:uid="{3917ED07-6823-4530-8977-4230E6A5ABF4}" uniqueName="8" name="BldgSF" queryTableFieldId="8" dataDxfId="15"/>
    <tableColumn id="9" xr3:uid="{5AA22AAA-C9DE-4E06-9DD2-BF3D87B4B759}" uniqueName="9" name="Investment Rating" queryTableFieldId="9" dataDxfId="14"/>
    <tableColumn id="10" xr3:uid="{314A2F40-6FCD-4020-B342-148536744C00}" uniqueName="10" name="Adj Rent $/SF" queryTableFieldId="10" dataDxfId="13" dataCellStyle="Currency"/>
    <tableColumn id="11" xr3:uid="{205052FA-548A-4423-9820-808F79B942F1}" uniqueName="11" name="PGI" queryTableFieldId="11" dataDxfId="12" dataCellStyle="Currency"/>
    <tableColumn id="12" xr3:uid="{B406378D-7B55-4E6D-BED2-7B5F3658D981}" uniqueName="12" name="V/C" queryTableFieldId="12" dataDxfId="11" dataCellStyle="Percent"/>
    <tableColumn id="13" xr3:uid="{338469A7-6D89-433E-8405-168A03C9DDCF}" uniqueName="13" name="EGI" queryTableFieldId="13" dataDxfId="10" dataCellStyle="Currency"/>
    <tableColumn id="14" xr3:uid="{D735BF2E-FF98-49D0-B5A4-D12AF2053FA8}" uniqueName="14" name="% Exp." queryTableFieldId="14" dataDxfId="9" dataCellStyle="Percent"/>
    <tableColumn id="15" xr3:uid="{66324BA8-6479-4B4E-92FF-CC363D852DE2}" uniqueName="15" name="NOI" queryTableFieldId="15" dataDxfId="8" dataCellStyle="Currency"/>
    <tableColumn id="16" xr3:uid="{77B780E4-371A-46EC-94B6-12BDD7C67B3F}" uniqueName="16" name="Cap Rate" queryTableFieldId="16" dataDxfId="7" dataCellStyle="Percent"/>
    <tableColumn id="23" xr3:uid="{F5032985-7F32-4B99-A9EB-AFD6CF6C1D4F}" uniqueName="23" name="L:B Ratio" queryTableFieldId="23" dataCellStyle="Percent"/>
    <tableColumn id="17" xr3:uid="{5737352D-4167-4DCA-A9C5-C7E5BCB4891B}" uniqueName="17" name="Excess Land Area" queryTableFieldId="17" dataDxfId="6"/>
    <tableColumn id="18" xr3:uid="{F3E28DCD-067C-4ED9-BAA2-7669ADBDC4B9}" uniqueName="18" name="Excess Land Value" queryTableFieldId="18" dataDxfId="5" dataCellStyle="Currency"/>
    <tableColumn id="19" xr3:uid="{F2BC22DE-D88F-4C13-9394-75EEE4FB770A}" uniqueName="19" name="Market Value" queryTableFieldId="19" dataDxfId="4" dataCellStyle="Currency"/>
    <tableColumn id="20" xr3:uid="{0AF998BE-CDC9-435D-9824-3739D35E9EB2}" uniqueName="20" name="Final MV / SF" queryTableFieldId="20" dataDxfId="3" dataCellStyle="Currency"/>
    <tableColumn id="21" xr3:uid="{B471C4EB-250A-4F3F-8A88-D3DE10CAAC37}" uniqueName="21" name="2025 Partial Value" queryTableFieldId="21" dataDxfId="2"/>
    <tableColumn id="22" xr3:uid="{06F9DD63-8178-46C8-B9B4-4D18B1DDC703}" uniqueName="22" name="2025 Partial Value Reason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7D2825-0FCE-4DAA-BEE9-755198C8EB65}" name="Summary" displayName="Summary" ref="A1:C38" tableType="queryTable" totalsRowShown="0">
  <autoFilter ref="A1:C38" xr:uid="{4A7D2825-0FCE-4DAA-BEE9-755198C8EB65}"/>
  <tableColumns count="3">
    <tableColumn id="1" xr3:uid="{4438CC7A-E59E-4CDC-9F73-D9EBD12DC1A8}" uniqueName="1" name="Subclass2" queryTableFieldId="1" dataDxfId="1"/>
    <tableColumn id="2" xr3:uid="{60D97281-7DB7-4BF5-8577-FD2A0FCEE030}" uniqueName="2" name="Total Market Value" queryTableFieldId="2" dataDxfId="0" dataCellStyle="Currency"/>
    <tableColumn id="3" xr3:uid="{729DD94E-4E1C-4B21-9DE2-5AF8DDD63A8F}" uniqueName="3" name="# of Properties" queryTableField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F570-0026-4C88-B2B8-1827404C76DF}">
  <dimension ref="A1:K12"/>
  <sheetViews>
    <sheetView workbookViewId="0"/>
  </sheetViews>
  <sheetFormatPr defaultRowHeight="15" x14ac:dyDescent="0.25"/>
  <cols>
    <col min="1" max="1" width="17.5703125" bestFit="1" customWidth="1"/>
    <col min="2" max="2" width="18" customWidth="1"/>
    <col min="3" max="3" width="35.42578125" bestFit="1" customWidth="1"/>
    <col min="4" max="4" width="12.42578125" bestFit="1" customWidth="1"/>
    <col min="5" max="5" width="8.42578125" customWidth="1"/>
    <col min="6" max="6" width="42.85546875" bestFit="1" customWidth="1"/>
    <col min="7" max="7" width="14.140625" bestFit="1" customWidth="1"/>
    <col min="8" max="8" width="9.140625" bestFit="1" customWidth="1"/>
    <col min="9" max="9" width="14.42578125" bestFit="1" customWidth="1"/>
    <col min="10" max="10" width="18.28515625" bestFit="1" customWidth="1"/>
    <col min="11" max="11" width="25" bestFit="1" customWidth="1"/>
  </cols>
  <sheetData>
    <row r="1" spans="1:11" x14ac:dyDescent="0.25">
      <c r="A1" s="3" t="s">
        <v>0</v>
      </c>
      <c r="B1" s="4" t="s">
        <v>40</v>
      </c>
      <c r="C1" s="3" t="s">
        <v>468</v>
      </c>
      <c r="D1" s="3" t="s">
        <v>469</v>
      </c>
      <c r="E1" s="3" t="s">
        <v>41</v>
      </c>
      <c r="F1" s="3" t="s">
        <v>1</v>
      </c>
      <c r="G1" s="3" t="s">
        <v>470</v>
      </c>
      <c r="H1" s="3" t="s">
        <v>575</v>
      </c>
      <c r="I1" s="3" t="s">
        <v>482</v>
      </c>
      <c r="J1" s="3" t="s">
        <v>42</v>
      </c>
      <c r="K1" s="3" t="s">
        <v>43</v>
      </c>
    </row>
    <row r="2" spans="1:11" ht="45" x14ac:dyDescent="0.25">
      <c r="A2" s="3" t="s">
        <v>174</v>
      </c>
      <c r="B2" s="4" t="s">
        <v>175</v>
      </c>
      <c r="C2" s="3" t="s">
        <v>576</v>
      </c>
      <c r="D2" s="3" t="s">
        <v>498</v>
      </c>
      <c r="E2" s="4" t="s">
        <v>17</v>
      </c>
      <c r="F2" s="3" t="s">
        <v>176</v>
      </c>
      <c r="G2" s="11">
        <v>10513</v>
      </c>
      <c r="H2" s="11">
        <v>1421</v>
      </c>
      <c r="I2" s="7">
        <v>624472.20000000007</v>
      </c>
      <c r="J2" s="3"/>
      <c r="K2" s="3"/>
    </row>
    <row r="3" spans="1:11" ht="30" x14ac:dyDescent="0.25">
      <c r="A3" s="3" t="s">
        <v>177</v>
      </c>
      <c r="B3" s="4" t="s">
        <v>177</v>
      </c>
      <c r="C3" s="3" t="s">
        <v>577</v>
      </c>
      <c r="D3" s="3" t="s">
        <v>498</v>
      </c>
      <c r="E3" s="4" t="s">
        <v>16</v>
      </c>
      <c r="F3" s="3" t="s">
        <v>178</v>
      </c>
      <c r="G3" s="11">
        <v>26344</v>
      </c>
      <c r="H3" s="11">
        <v>3110</v>
      </c>
      <c r="I3" s="7">
        <v>2028488</v>
      </c>
      <c r="J3" s="3"/>
      <c r="K3" s="3"/>
    </row>
    <row r="4" spans="1:11" ht="30" x14ac:dyDescent="0.25">
      <c r="A4" s="3" t="s">
        <v>179</v>
      </c>
      <c r="B4" s="4" t="s">
        <v>179</v>
      </c>
      <c r="C4" s="3" t="s">
        <v>578</v>
      </c>
      <c r="D4" s="3" t="s">
        <v>488</v>
      </c>
      <c r="E4" s="4" t="s">
        <v>16</v>
      </c>
      <c r="F4" s="3" t="s">
        <v>178</v>
      </c>
      <c r="G4" s="11">
        <v>12506</v>
      </c>
      <c r="H4" s="11">
        <v>2925</v>
      </c>
      <c r="I4" s="7">
        <v>1059258.2</v>
      </c>
      <c r="J4" s="3"/>
      <c r="K4" s="3"/>
    </row>
    <row r="5" spans="1:11" ht="30" x14ac:dyDescent="0.25">
      <c r="A5" s="3" t="s">
        <v>180</v>
      </c>
      <c r="B5" s="4" t="s">
        <v>180</v>
      </c>
      <c r="C5" s="3" t="s">
        <v>579</v>
      </c>
      <c r="D5" s="3" t="s">
        <v>458</v>
      </c>
      <c r="E5" s="4" t="s">
        <v>16</v>
      </c>
      <c r="F5" s="3" t="s">
        <v>178</v>
      </c>
      <c r="G5" s="11">
        <v>24058</v>
      </c>
      <c r="H5" s="11">
        <v>3000</v>
      </c>
      <c r="I5" s="7">
        <v>2037712.6</v>
      </c>
      <c r="J5" s="3"/>
      <c r="K5" s="3"/>
    </row>
    <row r="6" spans="1:11" ht="120" x14ac:dyDescent="0.25">
      <c r="A6" s="3" t="s">
        <v>181</v>
      </c>
      <c r="B6" s="4" t="s">
        <v>182</v>
      </c>
      <c r="C6" s="3" t="s">
        <v>580</v>
      </c>
      <c r="D6" s="3" t="s">
        <v>488</v>
      </c>
      <c r="E6" s="4" t="s">
        <v>183</v>
      </c>
      <c r="F6" s="3" t="s">
        <v>178</v>
      </c>
      <c r="G6" s="11">
        <v>33682</v>
      </c>
      <c r="H6" s="11">
        <v>0</v>
      </c>
      <c r="I6" s="7">
        <v>3423438.48</v>
      </c>
      <c r="J6" s="3"/>
      <c r="K6" s="3"/>
    </row>
    <row r="7" spans="1:11" ht="30" x14ac:dyDescent="0.25">
      <c r="A7" s="3" t="s">
        <v>184</v>
      </c>
      <c r="B7" s="4" t="s">
        <v>184</v>
      </c>
      <c r="C7" s="3" t="s">
        <v>581</v>
      </c>
      <c r="D7" s="3" t="s">
        <v>488</v>
      </c>
      <c r="E7" s="4" t="s">
        <v>16</v>
      </c>
      <c r="F7" s="3" t="s">
        <v>178</v>
      </c>
      <c r="G7" s="11">
        <v>22500</v>
      </c>
      <c r="H7" s="11">
        <v>1580</v>
      </c>
      <c r="I7" s="7">
        <v>1871100</v>
      </c>
      <c r="J7" s="3"/>
      <c r="K7" s="3"/>
    </row>
    <row r="8" spans="1:11" ht="30" x14ac:dyDescent="0.25">
      <c r="A8" s="3" t="s">
        <v>185</v>
      </c>
      <c r="B8" s="4" t="s">
        <v>185</v>
      </c>
      <c r="C8" s="3" t="s">
        <v>582</v>
      </c>
      <c r="D8" s="3" t="s">
        <v>485</v>
      </c>
      <c r="E8" s="4" t="s">
        <v>16</v>
      </c>
      <c r="F8" s="3" t="s">
        <v>178</v>
      </c>
      <c r="G8" s="11">
        <v>9632</v>
      </c>
      <c r="H8" s="11">
        <v>2210</v>
      </c>
      <c r="I8" s="7">
        <v>889996.80000000005</v>
      </c>
      <c r="J8" s="3"/>
      <c r="K8" s="3"/>
    </row>
    <row r="9" spans="1:11" ht="30" x14ac:dyDescent="0.25">
      <c r="A9" s="3" t="s">
        <v>186</v>
      </c>
      <c r="B9" s="4" t="s">
        <v>186</v>
      </c>
      <c r="C9" s="3" t="s">
        <v>583</v>
      </c>
      <c r="D9" s="3" t="s">
        <v>493</v>
      </c>
      <c r="E9" s="4" t="s">
        <v>16</v>
      </c>
      <c r="F9" s="3" t="s">
        <v>178</v>
      </c>
      <c r="G9" s="11">
        <v>15914</v>
      </c>
      <c r="H9" s="11">
        <v>848</v>
      </c>
      <c r="I9" s="7">
        <v>1102840.2000000002</v>
      </c>
      <c r="J9" s="3"/>
      <c r="K9" s="3"/>
    </row>
    <row r="10" spans="1:11" ht="30" x14ac:dyDescent="0.25">
      <c r="A10" s="3" t="s">
        <v>187</v>
      </c>
      <c r="B10" s="4" t="s">
        <v>187</v>
      </c>
      <c r="C10" s="3" t="s">
        <v>584</v>
      </c>
      <c r="D10" s="3" t="s">
        <v>485</v>
      </c>
      <c r="E10" s="4" t="s">
        <v>16</v>
      </c>
      <c r="F10" s="3" t="s">
        <v>178</v>
      </c>
      <c r="G10" s="11">
        <v>9992</v>
      </c>
      <c r="H10" s="11">
        <v>2269</v>
      </c>
      <c r="I10" s="7">
        <v>923260.8</v>
      </c>
      <c r="J10" s="3"/>
      <c r="K10" s="3"/>
    </row>
    <row r="11" spans="1:11" ht="90" x14ac:dyDescent="0.25">
      <c r="A11" s="3" t="s">
        <v>454</v>
      </c>
      <c r="B11" s="4" t="s">
        <v>461</v>
      </c>
      <c r="C11" s="3" t="s">
        <v>585</v>
      </c>
      <c r="D11" s="3" t="s">
        <v>519</v>
      </c>
      <c r="E11" s="4" t="s">
        <v>462</v>
      </c>
      <c r="F11" s="3" t="s">
        <v>178</v>
      </c>
      <c r="G11" s="11">
        <v>17975</v>
      </c>
      <c r="H11" s="11">
        <v>3362</v>
      </c>
      <c r="I11" s="7">
        <v>1826979</v>
      </c>
      <c r="J11" s="3"/>
      <c r="K11" s="3"/>
    </row>
    <row r="12" spans="1:11" ht="30" x14ac:dyDescent="0.25">
      <c r="A12" s="3" t="s">
        <v>455</v>
      </c>
      <c r="B12" s="4" t="s">
        <v>455</v>
      </c>
      <c r="C12" s="3" t="s">
        <v>572</v>
      </c>
      <c r="D12" s="3" t="s">
        <v>488</v>
      </c>
      <c r="E12" s="4" t="s">
        <v>16</v>
      </c>
      <c r="F12" s="3" t="s">
        <v>178</v>
      </c>
      <c r="G12" s="11">
        <v>39374</v>
      </c>
      <c r="H12" s="11">
        <v>4680</v>
      </c>
      <c r="I12" s="7">
        <v>3031798</v>
      </c>
      <c r="J12" s="3"/>
      <c r="K1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371-C3A0-4EF8-9E8A-5B486C970773}">
  <dimension ref="A1:T2"/>
  <sheetViews>
    <sheetView topLeftCell="C1"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8" customWidth="1"/>
    <col min="3" max="3" width="24.28515625" bestFit="1" customWidth="1"/>
    <col min="4" max="4" width="12.42578125" bestFit="1" customWidth="1"/>
    <col min="5" max="5" width="8.42578125" customWidth="1"/>
    <col min="6" max="6" width="25.42578125" bestFit="1" customWidth="1"/>
    <col min="7" max="7" width="14.140625" bestFit="1" customWidth="1"/>
    <col min="8" max="8" width="8.28515625" bestFit="1" customWidth="1"/>
    <col min="9" max="9" width="10.140625" bestFit="1" customWidth="1"/>
    <col min="10" max="10" width="13.140625" bestFit="1" customWidth="1"/>
    <col min="11" max="11" width="20" bestFit="1" customWidth="1"/>
    <col min="12" max="12" width="14.5703125" bestFit="1" customWidth="1"/>
    <col min="13" max="13" width="15.42578125" bestFit="1" customWidth="1"/>
    <col min="14" max="14" width="8" bestFit="1" customWidth="1"/>
    <col min="15" max="15" width="13.5703125" bestFit="1" customWidth="1"/>
    <col min="16" max="16" width="10.5703125" bestFit="1" customWidth="1"/>
    <col min="17" max="17" width="15.42578125" bestFit="1" customWidth="1"/>
    <col min="18" max="18" width="14.5703125" bestFit="1" customWidth="1"/>
    <col min="19" max="19" width="18.28515625" bestFit="1" customWidth="1"/>
    <col min="20" max="20" width="25" bestFit="1" customWidth="1"/>
  </cols>
  <sheetData>
    <row r="1" spans="1:20" x14ac:dyDescent="0.25">
      <c r="A1" s="3" t="s">
        <v>0</v>
      </c>
      <c r="B1" s="3" t="s">
        <v>40</v>
      </c>
      <c r="C1" s="3" t="s">
        <v>468</v>
      </c>
      <c r="D1" s="3" t="s">
        <v>469</v>
      </c>
      <c r="E1" s="3" t="s">
        <v>41</v>
      </c>
      <c r="F1" s="3" t="s">
        <v>1</v>
      </c>
      <c r="G1" s="3" t="s">
        <v>470</v>
      </c>
      <c r="H1" s="3" t="s">
        <v>749</v>
      </c>
      <c r="I1" s="3" t="s">
        <v>471</v>
      </c>
      <c r="J1" s="3" t="s">
        <v>750</v>
      </c>
      <c r="K1" s="3" t="s">
        <v>751</v>
      </c>
      <c r="L1" s="3" t="s">
        <v>752</v>
      </c>
      <c r="M1" s="3" t="s">
        <v>753</v>
      </c>
      <c r="N1" s="3" t="s">
        <v>754</v>
      </c>
      <c r="O1" s="3" t="s">
        <v>478</v>
      </c>
      <c r="P1" s="3" t="s">
        <v>479</v>
      </c>
      <c r="Q1" s="3" t="s">
        <v>755</v>
      </c>
      <c r="R1" s="3" t="s">
        <v>482</v>
      </c>
      <c r="S1" s="3" t="s">
        <v>42</v>
      </c>
      <c r="T1" s="3" t="s">
        <v>43</v>
      </c>
    </row>
    <row r="2" spans="1:20" ht="75" x14ac:dyDescent="0.25">
      <c r="A2" s="3" t="s">
        <v>350</v>
      </c>
      <c r="B2" s="4" t="s">
        <v>351</v>
      </c>
      <c r="C2" s="3" t="s">
        <v>756</v>
      </c>
      <c r="D2" s="3" t="s">
        <v>493</v>
      </c>
      <c r="E2" s="4" t="s">
        <v>38</v>
      </c>
      <c r="F2" s="3" t="s">
        <v>352</v>
      </c>
      <c r="G2" s="11">
        <v>58584</v>
      </c>
      <c r="H2" s="3" t="s">
        <v>757</v>
      </c>
      <c r="I2" s="11">
        <v>81204</v>
      </c>
      <c r="J2" s="3">
        <v>292</v>
      </c>
      <c r="K2" s="7">
        <v>291.20153323506611</v>
      </c>
      <c r="L2" s="7">
        <v>32651011.39179014</v>
      </c>
      <c r="M2" s="8">
        <v>0.26</v>
      </c>
      <c r="N2" s="8">
        <v>0.9</v>
      </c>
      <c r="O2" s="7">
        <v>2416174.8429924697</v>
      </c>
      <c r="P2" s="8">
        <v>0.09</v>
      </c>
      <c r="Q2" s="7">
        <v>91938.356164383556</v>
      </c>
      <c r="R2" s="7">
        <v>26846000</v>
      </c>
      <c r="S2" s="3"/>
      <c r="T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6610-62D8-4F30-8E38-0BB6B8B46B4E}">
  <dimension ref="A1:U2"/>
  <sheetViews>
    <sheetView topLeftCell="C1" workbookViewId="0"/>
  </sheetViews>
  <sheetFormatPr defaultRowHeight="15" x14ac:dyDescent="0.25"/>
  <cols>
    <col min="1" max="2" width="17.5703125" bestFit="1" customWidth="1"/>
    <col min="3" max="3" width="23.7109375" bestFit="1" customWidth="1"/>
    <col min="4" max="4" width="12.42578125" bestFit="1" customWidth="1"/>
    <col min="5" max="5" width="9.140625" bestFit="1" customWidth="1"/>
    <col min="6" max="6" width="33.140625" bestFit="1" customWidth="1"/>
    <col min="7" max="7" width="14.140625" bestFit="1" customWidth="1"/>
    <col min="8" max="8" width="12" bestFit="1" customWidth="1"/>
    <col min="9" max="9" width="10.140625" bestFit="1" customWidth="1"/>
    <col min="10" max="10" width="9.140625" bestFit="1" customWidth="1"/>
    <col min="11" max="11" width="7.7109375" customWidth="1"/>
    <col min="12" max="12" width="11.42578125" customWidth="1"/>
    <col min="13" max="13" width="12.5703125" bestFit="1" customWidth="1"/>
    <col min="14" max="14" width="9.85546875" bestFit="1" customWidth="1"/>
    <col min="15" max="15" width="12.140625" bestFit="1" customWidth="1"/>
    <col min="16" max="16" width="14.140625" bestFit="1" customWidth="1"/>
    <col min="17" max="17" width="10.5703125" bestFit="1" customWidth="1"/>
    <col min="18" max="18" width="15.140625" bestFit="1" customWidth="1"/>
    <col min="19" max="19" width="14.42578125" bestFit="1" customWidth="1"/>
    <col min="20" max="20" width="18.28515625" bestFit="1" customWidth="1"/>
    <col min="21" max="21" width="25" bestFit="1" customWidth="1"/>
  </cols>
  <sheetData>
    <row r="1" spans="1:21" ht="30" x14ac:dyDescent="0.25">
      <c r="A1" s="2" t="s">
        <v>0</v>
      </c>
      <c r="B1" s="2" t="s">
        <v>40</v>
      </c>
      <c r="C1" s="2" t="s">
        <v>468</v>
      </c>
      <c r="D1" s="2" t="s">
        <v>469</v>
      </c>
      <c r="E1" s="2" t="s">
        <v>41</v>
      </c>
      <c r="F1" s="2" t="s">
        <v>1</v>
      </c>
      <c r="G1" s="2" t="s">
        <v>470</v>
      </c>
      <c r="H1" s="2" t="s">
        <v>587</v>
      </c>
      <c r="I1" s="2" t="s">
        <v>471</v>
      </c>
      <c r="J1" s="2" t="s">
        <v>588</v>
      </c>
      <c r="K1" s="2" t="s">
        <v>589</v>
      </c>
      <c r="L1" s="2" t="s">
        <v>590</v>
      </c>
      <c r="M1" s="2" t="s">
        <v>591</v>
      </c>
      <c r="N1" s="2" t="s">
        <v>592</v>
      </c>
      <c r="O1" s="2" t="s">
        <v>593</v>
      </c>
      <c r="P1" s="2" t="s">
        <v>594</v>
      </c>
      <c r="Q1" s="2" t="s">
        <v>479</v>
      </c>
      <c r="R1" s="2" t="s">
        <v>595</v>
      </c>
      <c r="S1" s="2" t="s">
        <v>482</v>
      </c>
      <c r="T1" s="2" t="s">
        <v>42</v>
      </c>
      <c r="U1" s="2" t="s">
        <v>43</v>
      </c>
    </row>
    <row r="2" spans="1:21" ht="54" customHeight="1" x14ac:dyDescent="0.25">
      <c r="A2" s="3" t="s">
        <v>188</v>
      </c>
      <c r="B2" s="4" t="s">
        <v>188</v>
      </c>
      <c r="C2" s="3" t="s">
        <v>596</v>
      </c>
      <c r="D2" s="3" t="s">
        <v>493</v>
      </c>
      <c r="E2" s="4" t="s">
        <v>18</v>
      </c>
      <c r="F2" s="3" t="s">
        <v>189</v>
      </c>
      <c r="G2" s="11">
        <v>13675</v>
      </c>
      <c r="H2" s="3" t="s">
        <v>2</v>
      </c>
      <c r="I2" s="11">
        <v>10748</v>
      </c>
      <c r="J2" s="3" t="s">
        <v>597</v>
      </c>
      <c r="K2" s="3">
        <v>26</v>
      </c>
      <c r="L2" s="6">
        <v>94.36</v>
      </c>
      <c r="M2" s="8">
        <v>0.49630000000000002</v>
      </c>
      <c r="N2" s="6">
        <v>46.830867999999995</v>
      </c>
      <c r="O2" s="7">
        <v>461021.71921161818</v>
      </c>
      <c r="P2" s="7">
        <v>133696.29857136926</v>
      </c>
      <c r="Q2" s="10">
        <v>0.1</v>
      </c>
      <c r="R2" s="7">
        <v>51423.076923076922</v>
      </c>
      <c r="S2" s="7">
        <v>1337000</v>
      </c>
      <c r="T2" s="3"/>
      <c r="U2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78F-A1F4-40D3-AE5E-2331F19DA8CB}">
  <dimension ref="A1:X61"/>
  <sheetViews>
    <sheetView topLeftCell="F53" workbookViewId="0">
      <selection activeCell="W6" sqref="W6"/>
    </sheetView>
  </sheetViews>
  <sheetFormatPr defaultRowHeight="15" x14ac:dyDescent="0.25"/>
  <cols>
    <col min="1" max="1" width="17.5703125" bestFit="1" customWidth="1"/>
    <col min="2" max="2" width="17.85546875" customWidth="1"/>
    <col min="3" max="3" width="34.85546875" bestFit="1" customWidth="1"/>
    <col min="4" max="4" width="12.42578125" bestFit="1" customWidth="1"/>
    <col min="5" max="5" width="8.7109375" customWidth="1"/>
    <col min="6" max="6" width="43.42578125" bestFit="1" customWidth="1"/>
    <col min="7" max="7" width="14.140625" bestFit="1" customWidth="1"/>
    <col min="8" max="8" width="8.42578125" bestFit="1" customWidth="1"/>
    <col min="9" max="9" width="9.140625" bestFit="1" customWidth="1"/>
    <col min="10" max="10" width="11" customWidth="1"/>
    <col min="11" max="11" width="8.42578125" customWidth="1"/>
    <col min="12" max="12" width="13.5703125" bestFit="1" customWidth="1"/>
    <col min="13" max="13" width="6.140625" bestFit="1" customWidth="1"/>
    <col min="14" max="14" width="13.5703125" bestFit="1" customWidth="1"/>
    <col min="15" max="15" width="11.85546875" bestFit="1" customWidth="1"/>
    <col min="16" max="16" width="13.5703125" bestFit="1" customWidth="1"/>
    <col min="17" max="17" width="10.5703125" bestFit="1" customWidth="1"/>
    <col min="18" max="18" width="10.42578125" bestFit="1" customWidth="1"/>
    <col min="19" max="19" width="17.42578125" bestFit="1" customWidth="1"/>
    <col min="20" max="20" width="18.140625" bestFit="1" customWidth="1"/>
    <col min="21" max="21" width="14.5703125" bestFit="1" customWidth="1"/>
    <col min="22" max="22" width="13.85546875" bestFit="1" customWidth="1"/>
    <col min="23" max="23" width="18.28515625" bestFit="1" customWidth="1"/>
    <col min="24" max="24" width="25" bestFit="1" customWidth="1"/>
  </cols>
  <sheetData>
    <row r="1" spans="1:24" ht="45" x14ac:dyDescent="0.25">
      <c r="A1" s="2" t="s">
        <v>0</v>
      </c>
      <c r="B1" s="2" t="s">
        <v>40</v>
      </c>
      <c r="C1" s="2" t="s">
        <v>468</v>
      </c>
      <c r="D1" s="2" t="s">
        <v>469</v>
      </c>
      <c r="E1" s="2" t="s">
        <v>41</v>
      </c>
      <c r="F1" s="2" t="s">
        <v>1</v>
      </c>
      <c r="G1" s="2" t="s">
        <v>470</v>
      </c>
      <c r="H1" s="2" t="s">
        <v>471</v>
      </c>
      <c r="I1" s="2" t="s">
        <v>588</v>
      </c>
      <c r="J1" s="2" t="s">
        <v>472</v>
      </c>
      <c r="K1" s="2" t="s">
        <v>473</v>
      </c>
      <c r="L1" s="2" t="s">
        <v>474</v>
      </c>
      <c r="M1" s="2" t="s">
        <v>475</v>
      </c>
      <c r="N1" s="2" t="s">
        <v>476</v>
      </c>
      <c r="O1" s="2" t="s">
        <v>477</v>
      </c>
      <c r="P1" s="2" t="s">
        <v>478</v>
      </c>
      <c r="Q1" s="2" t="s">
        <v>479</v>
      </c>
      <c r="R1" s="2" t="s">
        <v>586</v>
      </c>
      <c r="S1" s="2" t="s">
        <v>480</v>
      </c>
      <c r="T1" s="2" t="s">
        <v>481</v>
      </c>
      <c r="U1" s="2" t="s">
        <v>482</v>
      </c>
      <c r="V1" s="2" t="s">
        <v>483</v>
      </c>
      <c r="W1" s="2" t="s">
        <v>42</v>
      </c>
      <c r="X1" s="2" t="s">
        <v>43</v>
      </c>
    </row>
    <row r="2" spans="1:24" ht="45" x14ac:dyDescent="0.25">
      <c r="A2" s="3" t="s">
        <v>353</v>
      </c>
      <c r="B2" s="4" t="s">
        <v>354</v>
      </c>
      <c r="C2" s="3" t="s">
        <v>758</v>
      </c>
      <c r="D2" s="3" t="s">
        <v>498</v>
      </c>
      <c r="E2" s="4" t="s">
        <v>759</v>
      </c>
      <c r="F2" s="3" t="s">
        <v>355</v>
      </c>
      <c r="G2" s="3">
        <v>21522</v>
      </c>
      <c r="H2" s="3">
        <v>2052</v>
      </c>
      <c r="I2" s="3" t="s">
        <v>618</v>
      </c>
      <c r="J2" s="5" t="s">
        <v>521</v>
      </c>
      <c r="K2" s="7">
        <v>48.400000000000006</v>
      </c>
      <c r="L2" s="7">
        <v>99316.800000000017</v>
      </c>
      <c r="M2" s="8">
        <v>0.05</v>
      </c>
      <c r="N2" s="7">
        <v>94350.960000000021</v>
      </c>
      <c r="O2" s="8">
        <v>0.61107776498318467</v>
      </c>
      <c r="P2" s="7">
        <v>36695.186239182149</v>
      </c>
      <c r="Q2" s="10">
        <v>5.5E-2</v>
      </c>
      <c r="R2" s="3">
        <v>6</v>
      </c>
      <c r="S2" s="3">
        <v>9210</v>
      </c>
      <c r="T2" s="3">
        <v>230250</v>
      </c>
      <c r="U2" s="7">
        <v>897000</v>
      </c>
      <c r="V2" s="7">
        <v>325.13898847405767</v>
      </c>
      <c r="W2" s="3"/>
      <c r="X2" s="3"/>
    </row>
    <row r="3" spans="1:24" ht="90" x14ac:dyDescent="0.25">
      <c r="A3" s="3" t="s">
        <v>356</v>
      </c>
      <c r="B3" s="4" t="s">
        <v>357</v>
      </c>
      <c r="C3" s="3" t="s">
        <v>760</v>
      </c>
      <c r="D3" s="3" t="s">
        <v>498</v>
      </c>
      <c r="E3" s="4" t="s">
        <v>761</v>
      </c>
      <c r="F3" s="3" t="s">
        <v>51</v>
      </c>
      <c r="G3" s="3">
        <v>39179</v>
      </c>
      <c r="H3" s="3">
        <v>20799</v>
      </c>
      <c r="I3" s="3" t="s">
        <v>656</v>
      </c>
      <c r="J3" s="5" t="s">
        <v>486</v>
      </c>
      <c r="K3" s="7">
        <v>23.760000000000005</v>
      </c>
      <c r="L3" s="7">
        <v>494184.24000000011</v>
      </c>
      <c r="M3" s="8">
        <v>0.15</v>
      </c>
      <c r="N3" s="7">
        <v>420056.60400000011</v>
      </c>
      <c r="O3" s="8">
        <v>0.50370087634455818</v>
      </c>
      <c r="P3" s="7">
        <v>208473.72445088101</v>
      </c>
      <c r="Q3" s="10">
        <v>9.5000000000000001E-2</v>
      </c>
      <c r="R3" s="3">
        <v>4</v>
      </c>
      <c r="S3" s="3">
        <v>0</v>
      </c>
      <c r="T3" s="3">
        <v>0</v>
      </c>
      <c r="U3" s="7">
        <v>2194000</v>
      </c>
      <c r="V3" s="7">
        <v>105.50796948784532</v>
      </c>
      <c r="W3" s="3"/>
      <c r="X3" s="3"/>
    </row>
    <row r="4" spans="1:24" ht="30" x14ac:dyDescent="0.25">
      <c r="A4" s="3" t="s">
        <v>358</v>
      </c>
      <c r="B4" s="4" t="s">
        <v>358</v>
      </c>
      <c r="C4" s="3" t="s">
        <v>762</v>
      </c>
      <c r="D4" s="3" t="s">
        <v>498</v>
      </c>
      <c r="E4" s="4" t="s">
        <v>4</v>
      </c>
      <c r="F4" s="3" t="s">
        <v>61</v>
      </c>
      <c r="G4" s="3">
        <v>12656</v>
      </c>
      <c r="H4" s="3">
        <v>13848</v>
      </c>
      <c r="I4" s="3" t="s">
        <v>710</v>
      </c>
      <c r="J4" s="5" t="s">
        <v>486</v>
      </c>
      <c r="K4" s="7">
        <v>23.760000000000005</v>
      </c>
      <c r="L4" s="7">
        <v>329028.4800000001</v>
      </c>
      <c r="M4" s="8">
        <v>0.1</v>
      </c>
      <c r="N4" s="7">
        <v>296125.6320000001</v>
      </c>
      <c r="O4" s="8">
        <v>0.51395130253855958</v>
      </c>
      <c r="P4" s="7">
        <v>143931.47771854588</v>
      </c>
      <c r="Q4" s="10">
        <v>0.09</v>
      </c>
      <c r="R4" s="3">
        <v>4</v>
      </c>
      <c r="S4" s="3">
        <v>0</v>
      </c>
      <c r="T4" s="3">
        <v>0</v>
      </c>
      <c r="U4" s="7">
        <v>1599000</v>
      </c>
      <c r="V4" s="7">
        <v>115.48517051683828</v>
      </c>
      <c r="W4" s="3"/>
      <c r="X4" s="3"/>
    </row>
    <row r="5" spans="1:24" ht="30" x14ac:dyDescent="0.25">
      <c r="A5" s="3" t="s">
        <v>359</v>
      </c>
      <c r="B5" s="4" t="s">
        <v>359</v>
      </c>
      <c r="C5" s="3" t="s">
        <v>763</v>
      </c>
      <c r="D5" s="3" t="s">
        <v>498</v>
      </c>
      <c r="E5" s="4" t="s">
        <v>4</v>
      </c>
      <c r="F5" s="3" t="s">
        <v>51</v>
      </c>
      <c r="G5" s="3">
        <v>14116</v>
      </c>
      <c r="H5" s="3">
        <v>8232</v>
      </c>
      <c r="I5" s="3" t="s">
        <v>680</v>
      </c>
      <c r="J5" s="5" t="s">
        <v>521</v>
      </c>
      <c r="K5" s="7">
        <v>23.760000000000005</v>
      </c>
      <c r="L5" s="7">
        <v>195592.32000000004</v>
      </c>
      <c r="M5" s="8">
        <v>0.15</v>
      </c>
      <c r="N5" s="7">
        <v>166253.47200000004</v>
      </c>
      <c r="O5" s="8">
        <v>0.51304162227558947</v>
      </c>
      <c r="P5" s="7">
        <v>80958.521016170722</v>
      </c>
      <c r="Q5" s="10">
        <v>8.5000000000000006E-2</v>
      </c>
      <c r="R5" s="3">
        <v>4</v>
      </c>
      <c r="S5" s="3">
        <v>0</v>
      </c>
      <c r="T5" s="3">
        <v>0</v>
      </c>
      <c r="U5" s="7">
        <v>952000</v>
      </c>
      <c r="V5" s="7">
        <v>115.70131054731996</v>
      </c>
      <c r="W5" s="3"/>
      <c r="X5" s="3"/>
    </row>
    <row r="6" spans="1:24" ht="45" x14ac:dyDescent="0.25">
      <c r="A6" s="3" t="s">
        <v>360</v>
      </c>
      <c r="B6" s="4" t="s">
        <v>361</v>
      </c>
      <c r="C6" s="3" t="s">
        <v>536</v>
      </c>
      <c r="D6" s="3" t="s">
        <v>498</v>
      </c>
      <c r="E6" s="4" t="s">
        <v>764</v>
      </c>
      <c r="F6" s="3" t="s">
        <v>51</v>
      </c>
      <c r="G6" s="3">
        <v>11750</v>
      </c>
      <c r="H6" s="3">
        <v>7690</v>
      </c>
      <c r="I6" s="3" t="s">
        <v>765</v>
      </c>
      <c r="J6" s="5" t="s">
        <v>521</v>
      </c>
      <c r="K6" s="7">
        <v>26.136000000000006</v>
      </c>
      <c r="L6" s="7">
        <v>200985.84000000003</v>
      </c>
      <c r="M6" s="8">
        <v>0.15</v>
      </c>
      <c r="N6" s="7">
        <v>170837.96400000004</v>
      </c>
      <c r="O6" s="8">
        <v>0.5130412215691279</v>
      </c>
      <c r="P6" s="7">
        <v>83191.04625905733</v>
      </c>
      <c r="Q6" s="10">
        <v>8.5000000000000006E-2</v>
      </c>
      <c r="R6" s="3">
        <v>4</v>
      </c>
      <c r="S6" s="3">
        <v>0</v>
      </c>
      <c r="T6" s="3">
        <v>0</v>
      </c>
      <c r="U6" s="7">
        <v>979000</v>
      </c>
      <c r="V6" s="7">
        <v>127.27154633069276</v>
      </c>
      <c r="W6" s="3"/>
      <c r="X6" s="3"/>
    </row>
    <row r="7" spans="1:24" ht="45" x14ac:dyDescent="0.25">
      <c r="A7" s="3" t="s">
        <v>362</v>
      </c>
      <c r="B7" s="4" t="s">
        <v>363</v>
      </c>
      <c r="C7" s="3" t="s">
        <v>766</v>
      </c>
      <c r="D7" s="3" t="s">
        <v>498</v>
      </c>
      <c r="E7" s="4" t="s">
        <v>767</v>
      </c>
      <c r="F7" s="3" t="s">
        <v>51</v>
      </c>
      <c r="G7" s="3">
        <v>11907</v>
      </c>
      <c r="H7" s="3">
        <v>4300</v>
      </c>
      <c r="I7" s="3" t="s">
        <v>768</v>
      </c>
      <c r="J7" s="5" t="s">
        <v>486</v>
      </c>
      <c r="K7" s="7">
        <v>29.040000000000006</v>
      </c>
      <c r="L7" s="7">
        <v>124872.00000000004</v>
      </c>
      <c r="M7" s="8">
        <v>0.15</v>
      </c>
      <c r="N7" s="7">
        <v>106141.20000000004</v>
      </c>
      <c r="O7" s="8">
        <v>0.49129311537826903</v>
      </c>
      <c r="P7" s="7">
        <v>53994.759182012087</v>
      </c>
      <c r="Q7" s="10">
        <v>9.5000000000000001E-2</v>
      </c>
      <c r="R7" s="3">
        <v>4</v>
      </c>
      <c r="S7" s="3">
        <v>0</v>
      </c>
      <c r="T7" s="3">
        <v>0</v>
      </c>
      <c r="U7" s="7">
        <v>568000</v>
      </c>
      <c r="V7" s="7">
        <v>132.17811305266116</v>
      </c>
      <c r="W7" s="3"/>
      <c r="X7" s="3"/>
    </row>
    <row r="8" spans="1:24" ht="105" x14ac:dyDescent="0.25">
      <c r="A8" s="3" t="s">
        <v>364</v>
      </c>
      <c r="B8" s="4" t="s">
        <v>365</v>
      </c>
      <c r="C8" s="3" t="s">
        <v>769</v>
      </c>
      <c r="D8" s="3" t="s">
        <v>498</v>
      </c>
      <c r="E8" s="4" t="s">
        <v>770</v>
      </c>
      <c r="F8" s="3" t="s">
        <v>366</v>
      </c>
      <c r="G8" s="3">
        <v>25500</v>
      </c>
      <c r="H8" s="3">
        <v>7639</v>
      </c>
      <c r="I8" s="3" t="s">
        <v>718</v>
      </c>
      <c r="J8" s="5" t="s">
        <v>486</v>
      </c>
      <c r="K8" s="7">
        <v>38.5</v>
      </c>
      <c r="L8" s="7">
        <v>294101.5</v>
      </c>
      <c r="M8" s="8">
        <v>0.05</v>
      </c>
      <c r="N8" s="7">
        <v>279396.42499999999</v>
      </c>
      <c r="O8" s="8">
        <v>0.56295530829119078</v>
      </c>
      <c r="P8" s="7">
        <v>122108.72442866844</v>
      </c>
      <c r="Q8" s="10">
        <v>7.0000000000000007E-2</v>
      </c>
      <c r="R8" s="3">
        <v>6</v>
      </c>
      <c r="S8" s="3">
        <v>0</v>
      </c>
      <c r="T8" s="3">
        <v>0</v>
      </c>
      <c r="U8" s="7">
        <v>1744000</v>
      </c>
      <c r="V8" s="7">
        <v>228.35585141785279</v>
      </c>
      <c r="W8" s="3"/>
      <c r="X8" s="3"/>
    </row>
    <row r="9" spans="1:24" ht="75" x14ac:dyDescent="0.25">
      <c r="A9" s="3" t="s">
        <v>367</v>
      </c>
      <c r="B9" s="4" t="s">
        <v>368</v>
      </c>
      <c r="C9" s="3" t="s">
        <v>771</v>
      </c>
      <c r="D9" s="3" t="s">
        <v>498</v>
      </c>
      <c r="E9" s="4" t="s">
        <v>772</v>
      </c>
      <c r="F9" s="3" t="s">
        <v>366</v>
      </c>
      <c r="G9" s="3">
        <v>37122</v>
      </c>
      <c r="H9" s="3">
        <v>11180</v>
      </c>
      <c r="I9" s="3" t="s">
        <v>773</v>
      </c>
      <c r="J9" s="5" t="s">
        <v>486</v>
      </c>
      <c r="K9" s="7">
        <v>35</v>
      </c>
      <c r="L9" s="7">
        <v>391300</v>
      </c>
      <c r="M9" s="8">
        <v>0.05</v>
      </c>
      <c r="N9" s="7">
        <v>371735</v>
      </c>
      <c r="O9" s="8">
        <v>0.56295502272725861</v>
      </c>
      <c r="P9" s="7">
        <v>162464.91462648252</v>
      </c>
      <c r="Q9" s="10">
        <v>7.0000000000000007E-2</v>
      </c>
      <c r="R9" s="3">
        <v>6</v>
      </c>
      <c r="S9" s="3">
        <v>0</v>
      </c>
      <c r="T9" s="3">
        <v>0</v>
      </c>
      <c r="U9" s="7">
        <v>2321000</v>
      </c>
      <c r="V9" s="7">
        <v>207.59636420455217</v>
      </c>
      <c r="W9" s="3"/>
      <c r="X9" s="3"/>
    </row>
    <row r="10" spans="1:24" ht="45" x14ac:dyDescent="0.25">
      <c r="A10" s="3" t="s">
        <v>369</v>
      </c>
      <c r="B10" s="4" t="s">
        <v>370</v>
      </c>
      <c r="C10" s="3" t="s">
        <v>774</v>
      </c>
      <c r="D10" s="3" t="s">
        <v>498</v>
      </c>
      <c r="E10" s="4" t="s">
        <v>775</v>
      </c>
      <c r="F10" s="3" t="s">
        <v>61</v>
      </c>
      <c r="G10" s="3">
        <v>21213</v>
      </c>
      <c r="H10" s="3">
        <v>6375</v>
      </c>
      <c r="I10" s="3" t="s">
        <v>776</v>
      </c>
      <c r="J10" s="5" t="s">
        <v>521</v>
      </c>
      <c r="K10" s="7">
        <v>23.760000000000005</v>
      </c>
      <c r="L10" s="7">
        <v>151470.00000000003</v>
      </c>
      <c r="M10" s="8">
        <v>0.1</v>
      </c>
      <c r="N10" s="7">
        <v>136323.00000000003</v>
      </c>
      <c r="O10" s="8">
        <v>0.51304195152692433</v>
      </c>
      <c r="P10" s="7">
        <v>66383.582041995105</v>
      </c>
      <c r="Q10" s="10">
        <v>8.5000000000000006E-2</v>
      </c>
      <c r="R10" s="3">
        <v>4</v>
      </c>
      <c r="S10" s="3">
        <v>0</v>
      </c>
      <c r="T10" s="3">
        <v>0</v>
      </c>
      <c r="U10" s="7">
        <v>781000</v>
      </c>
      <c r="V10" s="7">
        <v>122.50718715939119</v>
      </c>
      <c r="W10" s="3"/>
      <c r="X10" s="3"/>
    </row>
    <row r="11" spans="1:24" ht="30" x14ac:dyDescent="0.25">
      <c r="A11" s="3" t="s">
        <v>371</v>
      </c>
      <c r="B11" s="4" t="s">
        <v>371</v>
      </c>
      <c r="C11" s="3" t="s">
        <v>777</v>
      </c>
      <c r="D11" s="3" t="s">
        <v>498</v>
      </c>
      <c r="E11" s="4" t="s">
        <v>20</v>
      </c>
      <c r="F11" s="3" t="s">
        <v>372</v>
      </c>
      <c r="G11" s="3">
        <v>9996</v>
      </c>
      <c r="H11" s="3">
        <v>2024</v>
      </c>
      <c r="I11" s="3" t="s">
        <v>615</v>
      </c>
      <c r="J11" s="5" t="s">
        <v>521</v>
      </c>
      <c r="K11" s="7">
        <v>39.930000000000007</v>
      </c>
      <c r="L11" s="7">
        <v>80818.320000000007</v>
      </c>
      <c r="M11" s="8">
        <v>0.05</v>
      </c>
      <c r="N11" s="7">
        <v>76777.40400000001</v>
      </c>
      <c r="O11" s="8">
        <v>0.56713618988633729</v>
      </c>
      <c r="P11" s="7">
        <v>33234.159626075969</v>
      </c>
      <c r="Q11" s="10">
        <v>6.5000000000000002E-2</v>
      </c>
      <c r="R11" s="3">
        <v>6</v>
      </c>
      <c r="S11" s="3">
        <v>0</v>
      </c>
      <c r="T11" s="3">
        <v>0</v>
      </c>
      <c r="U11" s="7">
        <v>511000</v>
      </c>
      <c r="V11" s="7">
        <v>252.61598986071729</v>
      </c>
      <c r="W11" s="3"/>
      <c r="X11" s="3"/>
    </row>
    <row r="12" spans="1:24" ht="45" x14ac:dyDescent="0.25">
      <c r="A12" s="3" t="s">
        <v>373</v>
      </c>
      <c r="B12" s="4" t="s">
        <v>374</v>
      </c>
      <c r="C12" s="3" t="s">
        <v>778</v>
      </c>
      <c r="D12" s="3" t="s">
        <v>498</v>
      </c>
      <c r="E12" s="4" t="s">
        <v>764</v>
      </c>
      <c r="F12" s="3" t="s">
        <v>51</v>
      </c>
      <c r="G12" s="3">
        <v>14640</v>
      </c>
      <c r="H12" s="3">
        <v>8406</v>
      </c>
      <c r="I12" s="3" t="s">
        <v>648</v>
      </c>
      <c r="J12" s="5" t="s">
        <v>521</v>
      </c>
      <c r="K12" s="7">
        <v>23.760000000000005</v>
      </c>
      <c r="L12" s="7">
        <v>199726.56000000008</v>
      </c>
      <c r="M12" s="8">
        <v>0.15</v>
      </c>
      <c r="N12" s="7">
        <v>169767.57600000006</v>
      </c>
      <c r="O12" s="8">
        <v>0.51304148484828371</v>
      </c>
      <c r="P12" s="7">
        <v>82669.766729866169</v>
      </c>
      <c r="Q12" s="10">
        <v>8.5000000000000006E-2</v>
      </c>
      <c r="R12" s="3">
        <v>4</v>
      </c>
      <c r="S12" s="3">
        <v>0</v>
      </c>
      <c r="T12" s="3">
        <v>0</v>
      </c>
      <c r="U12" s="7">
        <v>973000</v>
      </c>
      <c r="V12" s="7">
        <v>115.70134320004784</v>
      </c>
      <c r="W12" s="3"/>
      <c r="X12" s="3"/>
    </row>
    <row r="13" spans="1:24" ht="30" x14ac:dyDescent="0.25">
      <c r="A13" s="3" t="s">
        <v>375</v>
      </c>
      <c r="B13" s="4" t="s">
        <v>375</v>
      </c>
      <c r="C13" s="3" t="s">
        <v>779</v>
      </c>
      <c r="D13" s="3" t="s">
        <v>498</v>
      </c>
      <c r="E13" s="4" t="s">
        <v>22</v>
      </c>
      <c r="F13" s="3" t="s">
        <v>355</v>
      </c>
      <c r="G13" s="3">
        <v>20697</v>
      </c>
      <c r="H13" s="3">
        <v>2800</v>
      </c>
      <c r="I13" s="3" t="s">
        <v>628</v>
      </c>
      <c r="J13" s="5" t="s">
        <v>486</v>
      </c>
      <c r="K13" s="7">
        <v>48.400000000000006</v>
      </c>
      <c r="L13" s="7">
        <v>135520.00000000003</v>
      </c>
      <c r="M13" s="8">
        <v>0.05</v>
      </c>
      <c r="N13" s="7">
        <v>128744.00000000004</v>
      </c>
      <c r="O13" s="8">
        <v>0.59368026276686459</v>
      </c>
      <c r="P13" s="7">
        <v>52311.2282503428</v>
      </c>
      <c r="Q13" s="10">
        <v>0.06</v>
      </c>
      <c r="R13" s="3">
        <v>6</v>
      </c>
      <c r="S13" s="3">
        <v>3897</v>
      </c>
      <c r="T13" s="3">
        <v>97425</v>
      </c>
      <c r="U13" s="7">
        <v>969000</v>
      </c>
      <c r="V13" s="7">
        <v>311.37635863299289</v>
      </c>
      <c r="W13" s="3"/>
      <c r="X13" s="3"/>
    </row>
    <row r="14" spans="1:24" ht="30" x14ac:dyDescent="0.25">
      <c r="A14" s="3" t="s">
        <v>376</v>
      </c>
      <c r="B14" s="4" t="s">
        <v>376</v>
      </c>
      <c r="C14" s="3" t="s">
        <v>780</v>
      </c>
      <c r="D14" s="3" t="s">
        <v>498</v>
      </c>
      <c r="E14" s="4" t="s">
        <v>4</v>
      </c>
      <c r="F14" s="3" t="s">
        <v>51</v>
      </c>
      <c r="G14" s="3">
        <v>3750</v>
      </c>
      <c r="H14" s="3">
        <v>2700</v>
      </c>
      <c r="I14" s="3" t="s">
        <v>718</v>
      </c>
      <c r="J14" s="5" t="s">
        <v>521</v>
      </c>
      <c r="K14" s="7">
        <v>29.040000000000006</v>
      </c>
      <c r="L14" s="7">
        <v>78408.000000000015</v>
      </c>
      <c r="M14" s="8">
        <v>0.15</v>
      </c>
      <c r="N14" s="7">
        <v>66646.800000000017</v>
      </c>
      <c r="O14" s="8">
        <v>0.5130412215691279</v>
      </c>
      <c r="P14" s="7">
        <v>32454.244314326657</v>
      </c>
      <c r="Q14" s="10">
        <v>8.5000000000000006E-2</v>
      </c>
      <c r="R14" s="3">
        <v>4</v>
      </c>
      <c r="S14" s="3">
        <v>0</v>
      </c>
      <c r="T14" s="3">
        <v>0</v>
      </c>
      <c r="U14" s="7">
        <v>382000</v>
      </c>
      <c r="V14" s="7">
        <v>141.4128292563253</v>
      </c>
      <c r="W14" s="3"/>
      <c r="X14" s="3"/>
    </row>
    <row r="15" spans="1:24" ht="90" x14ac:dyDescent="0.25">
      <c r="A15" s="3" t="s">
        <v>377</v>
      </c>
      <c r="B15" s="4" t="s">
        <v>378</v>
      </c>
      <c r="C15" s="3" t="s">
        <v>522</v>
      </c>
      <c r="D15" s="3" t="s">
        <v>498</v>
      </c>
      <c r="E15" s="4" t="s">
        <v>781</v>
      </c>
      <c r="F15" s="3" t="s">
        <v>166</v>
      </c>
      <c r="G15" s="3">
        <v>25006</v>
      </c>
      <c r="H15" s="3">
        <v>14869</v>
      </c>
      <c r="I15" s="3" t="s">
        <v>621</v>
      </c>
      <c r="J15" s="5" t="s">
        <v>521</v>
      </c>
      <c r="K15" s="7">
        <v>23.957999999999998</v>
      </c>
      <c r="L15" s="7">
        <v>356231.50200000004</v>
      </c>
      <c r="M15" s="8">
        <v>0.05</v>
      </c>
      <c r="N15" s="7">
        <v>338419.92690000002</v>
      </c>
      <c r="O15" s="8">
        <v>0.53805652852820329</v>
      </c>
      <c r="P15" s="7">
        <v>156330.87584741769</v>
      </c>
      <c r="Q15" s="10">
        <v>7.4999999999999997E-2</v>
      </c>
      <c r="R15" s="3">
        <v>6</v>
      </c>
      <c r="S15" s="3">
        <v>0</v>
      </c>
      <c r="T15" s="3">
        <v>0</v>
      </c>
      <c r="U15" s="7">
        <v>2084000</v>
      </c>
      <c r="V15" s="7">
        <v>140.18506140060322</v>
      </c>
      <c r="W15" s="3"/>
      <c r="X15" s="3"/>
    </row>
    <row r="16" spans="1:24" ht="75" x14ac:dyDescent="0.25">
      <c r="A16" s="3" t="s">
        <v>379</v>
      </c>
      <c r="B16" s="4" t="s">
        <v>380</v>
      </c>
      <c r="C16" s="3" t="s">
        <v>782</v>
      </c>
      <c r="D16" s="3" t="s">
        <v>498</v>
      </c>
      <c r="E16" s="4" t="s">
        <v>783</v>
      </c>
      <c r="F16" s="3" t="s">
        <v>381</v>
      </c>
      <c r="G16" s="3">
        <v>26550</v>
      </c>
      <c r="H16" s="3">
        <v>6213</v>
      </c>
      <c r="I16" s="3" t="s">
        <v>626</v>
      </c>
      <c r="J16" s="5" t="s">
        <v>486</v>
      </c>
      <c r="K16" s="7">
        <v>22</v>
      </c>
      <c r="L16" s="7">
        <v>136686</v>
      </c>
      <c r="M16" s="8">
        <v>0.05</v>
      </c>
      <c r="N16" s="7">
        <v>129851.7</v>
      </c>
      <c r="O16" s="8">
        <v>0.53667930832459343</v>
      </c>
      <c r="P16" s="7">
        <v>60162.979459227383</v>
      </c>
      <c r="Q16" s="10">
        <v>0.08</v>
      </c>
      <c r="R16" s="3">
        <v>6</v>
      </c>
      <c r="S16" s="3">
        <v>0</v>
      </c>
      <c r="T16" s="3">
        <v>0</v>
      </c>
      <c r="U16" s="7">
        <v>752000</v>
      </c>
      <c r="V16" s="7">
        <v>121.04253070019996</v>
      </c>
      <c r="W16" s="3"/>
      <c r="X16" s="3"/>
    </row>
    <row r="17" spans="1:24" ht="90" x14ac:dyDescent="0.25">
      <c r="A17" s="3" t="s">
        <v>382</v>
      </c>
      <c r="B17" s="4" t="s">
        <v>383</v>
      </c>
      <c r="C17" s="3" t="s">
        <v>784</v>
      </c>
      <c r="D17" s="3" t="s">
        <v>488</v>
      </c>
      <c r="E17" s="4" t="s">
        <v>785</v>
      </c>
      <c r="F17" s="3" t="s">
        <v>47</v>
      </c>
      <c r="G17" s="3">
        <v>50100</v>
      </c>
      <c r="H17" s="3">
        <v>13813</v>
      </c>
      <c r="I17" s="3" t="s">
        <v>786</v>
      </c>
      <c r="J17" s="5" t="s">
        <v>521</v>
      </c>
      <c r="K17" s="7">
        <v>23.957999999999998</v>
      </c>
      <c r="L17" s="7">
        <v>330931.85400000005</v>
      </c>
      <c r="M17" s="8">
        <v>0.05</v>
      </c>
      <c r="N17" s="7">
        <v>314385.26130000007</v>
      </c>
      <c r="O17" s="8">
        <v>0.50460903743240304</v>
      </c>
      <c r="P17" s="7">
        <v>155743.61721247254</v>
      </c>
      <c r="Q17" s="10">
        <v>7.4999999999999997E-2</v>
      </c>
      <c r="R17" s="3">
        <v>4</v>
      </c>
      <c r="S17" s="3">
        <v>0</v>
      </c>
      <c r="T17" s="3">
        <v>0</v>
      </c>
      <c r="U17" s="7">
        <v>2077000</v>
      </c>
      <c r="V17" s="7">
        <v>150.33530462846358</v>
      </c>
      <c r="W17" s="3"/>
      <c r="X17" s="3"/>
    </row>
    <row r="18" spans="1:24" ht="30" x14ac:dyDescent="0.25">
      <c r="A18" s="3" t="s">
        <v>384</v>
      </c>
      <c r="B18" s="4" t="s">
        <v>384</v>
      </c>
      <c r="C18" s="3" t="s">
        <v>787</v>
      </c>
      <c r="D18" s="3" t="s">
        <v>488</v>
      </c>
      <c r="E18" s="4" t="s">
        <v>5</v>
      </c>
      <c r="F18" s="3" t="s">
        <v>385</v>
      </c>
      <c r="G18" s="3">
        <v>15428</v>
      </c>
      <c r="H18" s="3">
        <v>3300</v>
      </c>
      <c r="I18" s="3" t="s">
        <v>788</v>
      </c>
      <c r="J18" s="5" t="s">
        <v>486</v>
      </c>
      <c r="K18" s="7">
        <v>30.800000000000004</v>
      </c>
      <c r="L18" s="7">
        <v>101640</v>
      </c>
      <c r="M18" s="8">
        <v>0.05</v>
      </c>
      <c r="N18" s="7">
        <v>96558.000000000015</v>
      </c>
      <c r="O18" s="8">
        <v>0.50443034931911035</v>
      </c>
      <c r="P18" s="7">
        <v>47851.214330445349</v>
      </c>
      <c r="Q18" s="10">
        <v>0.08</v>
      </c>
      <c r="R18" s="3">
        <v>6</v>
      </c>
      <c r="S18" s="3">
        <v>0</v>
      </c>
      <c r="T18" s="3">
        <v>0</v>
      </c>
      <c r="U18" s="7">
        <v>598000</v>
      </c>
      <c r="V18" s="7">
        <v>181.25459973653545</v>
      </c>
      <c r="W18" s="3"/>
      <c r="X18" s="3"/>
    </row>
    <row r="19" spans="1:24" ht="45" x14ac:dyDescent="0.25">
      <c r="A19" s="3" t="s">
        <v>387</v>
      </c>
      <c r="B19" s="4" t="s">
        <v>388</v>
      </c>
      <c r="C19" s="3" t="s">
        <v>506</v>
      </c>
      <c r="D19" s="3" t="s">
        <v>514</v>
      </c>
      <c r="E19" s="4" t="s">
        <v>759</v>
      </c>
      <c r="F19" s="3" t="s">
        <v>366</v>
      </c>
      <c r="G19" s="3">
        <v>61231</v>
      </c>
      <c r="H19" s="3">
        <v>18570</v>
      </c>
      <c r="I19" s="3" t="s">
        <v>788</v>
      </c>
      <c r="J19" s="5" t="s">
        <v>486</v>
      </c>
      <c r="K19" s="7">
        <v>35</v>
      </c>
      <c r="L19" s="7">
        <v>649950</v>
      </c>
      <c r="M19" s="8">
        <v>0.05</v>
      </c>
      <c r="N19" s="7">
        <v>617452.5</v>
      </c>
      <c r="O19" s="8">
        <v>0.55007087105739083</v>
      </c>
      <c r="P19" s="7">
        <v>277809.86548843636</v>
      </c>
      <c r="Q19" s="10">
        <v>7.0000000000000007E-2</v>
      </c>
      <c r="R19" s="3">
        <v>6</v>
      </c>
      <c r="S19" s="3">
        <v>0</v>
      </c>
      <c r="T19" s="3">
        <v>0</v>
      </c>
      <c r="U19" s="7">
        <v>3969000</v>
      </c>
      <c r="V19" s="7">
        <v>213.71633624773932</v>
      </c>
      <c r="W19" s="3"/>
      <c r="X19" s="3"/>
    </row>
    <row r="20" spans="1:24" ht="45" x14ac:dyDescent="0.25">
      <c r="A20" s="3" t="s">
        <v>389</v>
      </c>
      <c r="B20" s="4" t="s">
        <v>390</v>
      </c>
      <c r="C20" s="3" t="s">
        <v>789</v>
      </c>
      <c r="D20" s="3" t="s">
        <v>519</v>
      </c>
      <c r="E20" s="4" t="s">
        <v>790</v>
      </c>
      <c r="F20" s="3" t="s">
        <v>391</v>
      </c>
      <c r="G20" s="3">
        <v>301742</v>
      </c>
      <c r="H20" s="3">
        <v>72963</v>
      </c>
      <c r="I20" s="3" t="s">
        <v>791</v>
      </c>
      <c r="J20" s="5" t="s">
        <v>563</v>
      </c>
      <c r="K20" s="7">
        <v>28.512</v>
      </c>
      <c r="L20" s="7">
        <v>2080321.0560000001</v>
      </c>
      <c r="M20" s="8">
        <v>0.05</v>
      </c>
      <c r="N20" s="7">
        <v>1976305.0031999999</v>
      </c>
      <c r="O20" s="8">
        <v>0.56482345368369702</v>
      </c>
      <c r="P20" s="7">
        <v>860041.58576020622</v>
      </c>
      <c r="Q20" s="10">
        <v>5.5E-2</v>
      </c>
      <c r="R20" s="3">
        <v>6</v>
      </c>
      <c r="S20" s="3">
        <v>0</v>
      </c>
      <c r="T20" s="3">
        <v>0</v>
      </c>
      <c r="U20" s="7">
        <v>15637000</v>
      </c>
      <c r="V20" s="7">
        <v>214.3157455298529</v>
      </c>
      <c r="W20" s="3"/>
      <c r="X20" s="3"/>
    </row>
    <row r="21" spans="1:24" ht="45" x14ac:dyDescent="0.25">
      <c r="A21" s="3" t="s">
        <v>392</v>
      </c>
      <c r="B21" s="4" t="s">
        <v>393</v>
      </c>
      <c r="C21" s="3" t="s">
        <v>792</v>
      </c>
      <c r="D21" s="3" t="s">
        <v>500</v>
      </c>
      <c r="E21" s="4" t="s">
        <v>775</v>
      </c>
      <c r="F21" s="3" t="s">
        <v>45</v>
      </c>
      <c r="G21" s="3">
        <v>10900</v>
      </c>
      <c r="H21" s="3">
        <v>10413</v>
      </c>
      <c r="I21" s="3" t="s">
        <v>639</v>
      </c>
      <c r="J21" s="5" t="s">
        <v>486</v>
      </c>
      <c r="K21" s="7">
        <v>21.78</v>
      </c>
      <c r="L21" s="7">
        <v>226795.14</v>
      </c>
      <c r="M21" s="8">
        <v>0.05</v>
      </c>
      <c r="N21" s="7">
        <v>215455.383</v>
      </c>
      <c r="O21" s="8">
        <v>0.50060223426499906</v>
      </c>
      <c r="P21" s="7">
        <v>107597.93688577892</v>
      </c>
      <c r="Q21" s="10">
        <v>8.5000000000000006E-2</v>
      </c>
      <c r="R21" s="3">
        <v>4</v>
      </c>
      <c r="S21" s="3">
        <v>0</v>
      </c>
      <c r="T21" s="3">
        <v>0</v>
      </c>
      <c r="U21" s="7">
        <v>1266000</v>
      </c>
      <c r="V21" s="7">
        <v>121.56516671556358</v>
      </c>
      <c r="W21" s="3"/>
      <c r="X21" s="3"/>
    </row>
    <row r="22" spans="1:24" ht="30" x14ac:dyDescent="0.25">
      <c r="A22" s="3" t="s">
        <v>394</v>
      </c>
      <c r="B22" s="4" t="s">
        <v>394</v>
      </c>
      <c r="C22" s="3" t="s">
        <v>793</v>
      </c>
      <c r="D22" s="3" t="s">
        <v>500</v>
      </c>
      <c r="E22" s="4" t="s">
        <v>4</v>
      </c>
      <c r="F22" s="3" t="s">
        <v>45</v>
      </c>
      <c r="G22" s="3">
        <v>13200</v>
      </c>
      <c r="H22" s="3">
        <v>8195</v>
      </c>
      <c r="I22" s="3" t="s">
        <v>648</v>
      </c>
      <c r="J22" s="5" t="s">
        <v>486</v>
      </c>
      <c r="K22" s="7">
        <v>19.8</v>
      </c>
      <c r="L22" s="7">
        <v>162261</v>
      </c>
      <c r="M22" s="8">
        <v>0.05</v>
      </c>
      <c r="N22" s="7">
        <v>154147.95000000001</v>
      </c>
      <c r="O22" s="8">
        <v>0.50060177908951797</v>
      </c>
      <c r="P22" s="7">
        <v>76981.211986997951</v>
      </c>
      <c r="Q22" s="10">
        <v>8.5000000000000006E-2</v>
      </c>
      <c r="R22" s="3">
        <v>4</v>
      </c>
      <c r="S22" s="3">
        <v>0</v>
      </c>
      <c r="T22" s="3">
        <v>0</v>
      </c>
      <c r="U22" s="7">
        <v>906000</v>
      </c>
      <c r="V22" s="7">
        <v>110.51388865089608</v>
      </c>
      <c r="W22" s="3"/>
      <c r="X22" s="3"/>
    </row>
    <row r="23" spans="1:24" ht="120" x14ac:dyDescent="0.25">
      <c r="A23" s="3" t="s">
        <v>395</v>
      </c>
      <c r="B23" s="4" t="s">
        <v>396</v>
      </c>
      <c r="C23" s="3" t="s">
        <v>528</v>
      </c>
      <c r="D23" s="3" t="s">
        <v>500</v>
      </c>
      <c r="E23" s="4" t="s">
        <v>794</v>
      </c>
      <c r="F23" s="3" t="s">
        <v>127</v>
      </c>
      <c r="G23" s="3">
        <v>70886</v>
      </c>
      <c r="H23" s="3">
        <v>29240</v>
      </c>
      <c r="I23" s="3" t="s">
        <v>637</v>
      </c>
      <c r="J23" s="5" t="s">
        <v>486</v>
      </c>
      <c r="K23" s="7">
        <v>30.800000000000004</v>
      </c>
      <c r="L23" s="7">
        <v>900592.00000000012</v>
      </c>
      <c r="M23" s="8">
        <v>0.05</v>
      </c>
      <c r="N23" s="7">
        <v>855562.40000000014</v>
      </c>
      <c r="O23" s="8">
        <v>0.51206065557682423</v>
      </c>
      <c r="P23" s="7">
        <v>417462.55656911898</v>
      </c>
      <c r="Q23" s="10">
        <v>0.08</v>
      </c>
      <c r="R23" s="3">
        <v>4</v>
      </c>
      <c r="S23" s="3">
        <v>0</v>
      </c>
      <c r="T23" s="3">
        <v>0</v>
      </c>
      <c r="U23" s="7">
        <v>5218000</v>
      </c>
      <c r="V23" s="7">
        <v>178.46381522277656</v>
      </c>
      <c r="W23" s="3"/>
      <c r="X23" s="3"/>
    </row>
    <row r="24" spans="1:24" ht="30" x14ac:dyDescent="0.25">
      <c r="A24" s="3" t="s">
        <v>397</v>
      </c>
      <c r="B24" s="4" t="s">
        <v>397</v>
      </c>
      <c r="C24" s="3" t="s">
        <v>795</v>
      </c>
      <c r="D24" s="3" t="s">
        <v>500</v>
      </c>
      <c r="E24" s="4" t="s">
        <v>20</v>
      </c>
      <c r="F24" s="3" t="s">
        <v>381</v>
      </c>
      <c r="G24" s="3">
        <v>29744</v>
      </c>
      <c r="H24" s="3">
        <v>15960</v>
      </c>
      <c r="I24" s="3" t="s">
        <v>601</v>
      </c>
      <c r="J24" s="5" t="s">
        <v>486</v>
      </c>
      <c r="K24" s="7">
        <v>15.840000000000002</v>
      </c>
      <c r="L24" s="7">
        <v>252806.39999999999</v>
      </c>
      <c r="M24" s="8">
        <v>0.05</v>
      </c>
      <c r="N24" s="7">
        <v>240166.08</v>
      </c>
      <c r="O24" s="8">
        <v>0.52425894869671097</v>
      </c>
      <c r="P24" s="7">
        <v>114256.86338658984</v>
      </c>
      <c r="Q24" s="10">
        <v>0.08</v>
      </c>
      <c r="R24" s="3">
        <v>6</v>
      </c>
      <c r="S24" s="3">
        <v>0</v>
      </c>
      <c r="T24" s="3">
        <v>0</v>
      </c>
      <c r="U24" s="7">
        <v>1428000</v>
      </c>
      <c r="V24" s="7">
        <v>89.486891750148672</v>
      </c>
      <c r="W24" s="3"/>
      <c r="X24" s="3"/>
    </row>
    <row r="25" spans="1:24" ht="30" x14ac:dyDescent="0.25">
      <c r="A25" s="3" t="s">
        <v>398</v>
      </c>
      <c r="B25" s="4" t="s">
        <v>398</v>
      </c>
      <c r="C25" s="3" t="s">
        <v>796</v>
      </c>
      <c r="D25" s="3" t="s">
        <v>488</v>
      </c>
      <c r="E25" s="4" t="s">
        <v>5</v>
      </c>
      <c r="F25" s="3" t="s">
        <v>399</v>
      </c>
      <c r="G25" s="3">
        <v>68520</v>
      </c>
      <c r="H25" s="3">
        <v>36656</v>
      </c>
      <c r="I25" s="3" t="s">
        <v>618</v>
      </c>
      <c r="J25" s="5" t="s">
        <v>563</v>
      </c>
      <c r="K25" s="7">
        <v>18</v>
      </c>
      <c r="L25" s="7">
        <v>659808</v>
      </c>
      <c r="M25" s="8">
        <v>0.08</v>
      </c>
      <c r="N25" s="7">
        <v>607023.35999999999</v>
      </c>
      <c r="O25" s="8">
        <v>0.60391449829629951</v>
      </c>
      <c r="P25" s="7">
        <v>240433.15209146601</v>
      </c>
      <c r="Q25" s="10">
        <v>5.5E-2</v>
      </c>
      <c r="R25" s="3">
        <v>4</v>
      </c>
      <c r="S25" s="3">
        <v>0</v>
      </c>
      <c r="T25" s="3">
        <v>0</v>
      </c>
      <c r="U25" s="7">
        <v>4372000</v>
      </c>
      <c r="V25" s="7">
        <v>119.25774378569599</v>
      </c>
      <c r="W25" s="3"/>
      <c r="X25" s="3"/>
    </row>
    <row r="26" spans="1:24" ht="30" x14ac:dyDescent="0.25">
      <c r="A26" s="3" t="s">
        <v>400</v>
      </c>
      <c r="B26" s="4" t="s">
        <v>400</v>
      </c>
      <c r="C26" s="3" t="s">
        <v>797</v>
      </c>
      <c r="D26" s="3" t="s">
        <v>488</v>
      </c>
      <c r="E26" s="4" t="s">
        <v>20</v>
      </c>
      <c r="F26" s="3" t="s">
        <v>381</v>
      </c>
      <c r="G26" s="3">
        <v>79497</v>
      </c>
      <c r="H26" s="3">
        <v>9000</v>
      </c>
      <c r="I26" s="3" t="s">
        <v>601</v>
      </c>
      <c r="J26" s="5" t="s">
        <v>486</v>
      </c>
      <c r="K26" s="7">
        <v>19.8</v>
      </c>
      <c r="L26" s="7">
        <v>178200</v>
      </c>
      <c r="M26" s="8">
        <v>0.05</v>
      </c>
      <c r="N26" s="7">
        <v>169290</v>
      </c>
      <c r="O26" s="8">
        <v>0.50443003623972937</v>
      </c>
      <c r="P26" s="7">
        <v>83895.039164976217</v>
      </c>
      <c r="Q26" s="10">
        <v>0.08</v>
      </c>
      <c r="R26" s="3">
        <v>6</v>
      </c>
      <c r="S26" s="3">
        <v>25497</v>
      </c>
      <c r="T26" s="3">
        <v>318712.5</v>
      </c>
      <c r="U26" s="7">
        <v>1367000</v>
      </c>
      <c r="V26" s="7">
        <v>116.52088772913363</v>
      </c>
      <c r="W26" s="3"/>
      <c r="X26" s="3"/>
    </row>
    <row r="27" spans="1:24" ht="30" x14ac:dyDescent="0.25">
      <c r="A27" s="3" t="s">
        <v>401</v>
      </c>
      <c r="B27" s="4" t="s">
        <v>401</v>
      </c>
      <c r="C27" s="3" t="s">
        <v>798</v>
      </c>
      <c r="D27" s="3" t="s">
        <v>488</v>
      </c>
      <c r="E27" s="4" t="s">
        <v>33</v>
      </c>
      <c r="F27" s="3" t="s">
        <v>402</v>
      </c>
      <c r="G27" s="3">
        <v>151709</v>
      </c>
      <c r="H27" s="3">
        <v>35235</v>
      </c>
      <c r="I27" s="3" t="s">
        <v>799</v>
      </c>
      <c r="J27" s="5" t="s">
        <v>486</v>
      </c>
      <c r="K27" s="7">
        <v>24.200000000000003</v>
      </c>
      <c r="L27" s="7">
        <v>852687.00000000012</v>
      </c>
      <c r="M27" s="8">
        <v>0.05</v>
      </c>
      <c r="N27" s="7">
        <v>810052.65000000014</v>
      </c>
      <c r="O27" s="8">
        <v>0.49308278459332949</v>
      </c>
      <c r="P27" s="7">
        <v>410629.63367079431</v>
      </c>
      <c r="Q27" s="10">
        <v>8.5000000000000006E-2</v>
      </c>
      <c r="R27" s="3">
        <v>4</v>
      </c>
      <c r="S27" s="3">
        <v>10769</v>
      </c>
      <c r="T27" s="3">
        <v>269225</v>
      </c>
      <c r="U27" s="7">
        <v>5100000</v>
      </c>
      <c r="V27" s="7">
        <v>137.10619743763948</v>
      </c>
      <c r="W27" s="3"/>
      <c r="X27" s="3"/>
    </row>
    <row r="28" spans="1:24" ht="30" x14ac:dyDescent="0.25">
      <c r="A28" s="3" t="s">
        <v>404</v>
      </c>
      <c r="B28" s="4" t="s">
        <v>404</v>
      </c>
      <c r="C28" s="3" t="s">
        <v>800</v>
      </c>
      <c r="D28" s="3" t="s">
        <v>488</v>
      </c>
      <c r="E28" s="4" t="s">
        <v>34</v>
      </c>
      <c r="F28" s="3" t="s">
        <v>405</v>
      </c>
      <c r="G28" s="3">
        <v>13678</v>
      </c>
      <c r="H28" s="3">
        <v>2576</v>
      </c>
      <c r="I28" s="3" t="s">
        <v>601</v>
      </c>
      <c r="J28" s="5" t="s">
        <v>486</v>
      </c>
      <c r="K28" s="7">
        <v>24.200000000000003</v>
      </c>
      <c r="L28" s="7">
        <v>62339.199999999997</v>
      </c>
      <c r="M28" s="8">
        <v>0.05</v>
      </c>
      <c r="N28" s="7">
        <v>59222.240000000005</v>
      </c>
      <c r="O28" s="8">
        <v>0.49308383397458955</v>
      </c>
      <c r="P28" s="7">
        <v>30020.71084423671</v>
      </c>
      <c r="Q28" s="10">
        <v>8.5000000000000006E-2</v>
      </c>
      <c r="R28" s="3">
        <v>6</v>
      </c>
      <c r="S28" s="3">
        <v>0</v>
      </c>
      <c r="T28" s="3">
        <v>0</v>
      </c>
      <c r="U28" s="7">
        <v>353000</v>
      </c>
      <c r="V28" s="7">
        <v>137.10591361087279</v>
      </c>
      <c r="W28" s="3"/>
      <c r="X28" s="3"/>
    </row>
    <row r="29" spans="1:24" ht="45" x14ac:dyDescent="0.25">
      <c r="A29" s="3" t="s">
        <v>414</v>
      </c>
      <c r="B29" s="4" t="s">
        <v>415</v>
      </c>
      <c r="C29" s="3" t="s">
        <v>801</v>
      </c>
      <c r="D29" s="3" t="s">
        <v>488</v>
      </c>
      <c r="E29" s="4" t="s">
        <v>802</v>
      </c>
      <c r="F29" s="3" t="s">
        <v>366</v>
      </c>
      <c r="G29" s="3">
        <v>28790</v>
      </c>
      <c r="H29" s="3">
        <v>10564</v>
      </c>
      <c r="I29" s="3" t="s">
        <v>615</v>
      </c>
      <c r="J29" s="5" t="s">
        <v>486</v>
      </c>
      <c r="K29" s="7">
        <v>38.5</v>
      </c>
      <c r="L29" s="7">
        <v>406714</v>
      </c>
      <c r="M29" s="8">
        <v>0.05</v>
      </c>
      <c r="N29" s="7">
        <v>386378.3</v>
      </c>
      <c r="O29" s="8">
        <v>0.52998155328866903</v>
      </c>
      <c r="P29" s="7">
        <v>181604.92840896465</v>
      </c>
      <c r="Q29" s="10">
        <v>7.0000000000000007E-2</v>
      </c>
      <c r="R29" s="3">
        <v>6</v>
      </c>
      <c r="S29" s="3">
        <v>0</v>
      </c>
      <c r="T29" s="3">
        <v>0</v>
      </c>
      <c r="U29" s="7">
        <v>2594000</v>
      </c>
      <c r="V29" s="7">
        <v>245.58463840667039</v>
      </c>
      <c r="W29" s="3"/>
      <c r="X29" s="3"/>
    </row>
    <row r="30" spans="1:24" ht="30" x14ac:dyDescent="0.25">
      <c r="A30" s="3" t="s">
        <v>408</v>
      </c>
      <c r="B30" s="4" t="s">
        <v>408</v>
      </c>
      <c r="C30" s="3" t="s">
        <v>803</v>
      </c>
      <c r="D30" s="3" t="s">
        <v>488</v>
      </c>
      <c r="E30" s="4" t="s">
        <v>21</v>
      </c>
      <c r="F30" s="3" t="s">
        <v>127</v>
      </c>
      <c r="G30" s="3">
        <v>183000</v>
      </c>
      <c r="H30" s="3">
        <v>92136</v>
      </c>
      <c r="I30" s="3" t="s">
        <v>791</v>
      </c>
      <c r="J30" s="5" t="s">
        <v>521</v>
      </c>
      <c r="K30" s="7">
        <v>30.800000000000004</v>
      </c>
      <c r="L30" s="7">
        <v>2837788.8000000003</v>
      </c>
      <c r="M30" s="8">
        <v>0.05</v>
      </c>
      <c r="N30" s="7">
        <v>2695899.3600000003</v>
      </c>
      <c r="O30" s="8">
        <v>0.51823075293610554</v>
      </c>
      <c r="P30" s="7">
        <v>1298801.404827235</v>
      </c>
      <c r="Q30" s="10">
        <v>7.0000000000000007E-2</v>
      </c>
      <c r="R30" s="3">
        <v>4</v>
      </c>
      <c r="S30" s="3">
        <v>0</v>
      </c>
      <c r="T30" s="3">
        <v>0</v>
      </c>
      <c r="U30" s="7">
        <v>18554000</v>
      </c>
      <c r="V30" s="7">
        <v>201.37954527270787</v>
      </c>
      <c r="W30" s="3"/>
      <c r="X30" s="3"/>
    </row>
    <row r="31" spans="1:24" ht="75" x14ac:dyDescent="0.25">
      <c r="A31" s="3" t="s">
        <v>409</v>
      </c>
      <c r="B31" s="4" t="s">
        <v>410</v>
      </c>
      <c r="C31" s="3" t="s">
        <v>804</v>
      </c>
      <c r="D31" s="3" t="s">
        <v>488</v>
      </c>
      <c r="E31" s="4" t="s">
        <v>805</v>
      </c>
      <c r="F31" s="3" t="s">
        <v>411</v>
      </c>
      <c r="G31" s="3">
        <v>144811</v>
      </c>
      <c r="H31" s="3">
        <v>90485</v>
      </c>
      <c r="I31" s="3" t="s">
        <v>786</v>
      </c>
      <c r="J31" s="5" t="s">
        <v>486</v>
      </c>
      <c r="K31" s="7">
        <v>17.82</v>
      </c>
      <c r="L31" s="7">
        <v>1612442.7</v>
      </c>
      <c r="M31" s="8">
        <v>7.0000000000000007E-2</v>
      </c>
      <c r="N31" s="7">
        <v>1499571.7109999999</v>
      </c>
      <c r="O31" s="8">
        <v>0.50575567474120586</v>
      </c>
      <c r="P31" s="7">
        <v>741154.80848037021</v>
      </c>
      <c r="Q31" s="10">
        <v>8.5000000000000006E-2</v>
      </c>
      <c r="R31" s="3">
        <v>4</v>
      </c>
      <c r="S31" s="3">
        <v>0</v>
      </c>
      <c r="T31" s="3">
        <v>0</v>
      </c>
      <c r="U31" s="7">
        <v>8719000</v>
      </c>
      <c r="V31" s="7">
        <v>96.363688291575173</v>
      </c>
      <c r="W31" s="3"/>
      <c r="X31" s="3"/>
    </row>
    <row r="32" spans="1:24" ht="60" x14ac:dyDescent="0.25">
      <c r="A32" s="3" t="s">
        <v>412</v>
      </c>
      <c r="B32" s="4" t="s">
        <v>413</v>
      </c>
      <c r="C32" s="3" t="s">
        <v>806</v>
      </c>
      <c r="D32" s="3" t="s">
        <v>488</v>
      </c>
      <c r="E32" s="4" t="s">
        <v>807</v>
      </c>
      <c r="F32" s="3" t="s">
        <v>127</v>
      </c>
      <c r="G32" s="3">
        <v>566585</v>
      </c>
      <c r="H32" s="3">
        <v>385267</v>
      </c>
      <c r="I32" s="3" t="s">
        <v>808</v>
      </c>
      <c r="J32" s="5" t="s">
        <v>521</v>
      </c>
      <c r="K32" s="7">
        <v>24.640000000000004</v>
      </c>
      <c r="L32" s="7">
        <v>9492978.8800000008</v>
      </c>
      <c r="M32" s="8">
        <v>0.05</v>
      </c>
      <c r="N32" s="7">
        <v>9018329.9360000007</v>
      </c>
      <c r="O32" s="8">
        <v>0.51823079191909682</v>
      </c>
      <c r="P32" s="7">
        <v>4344753.6714790221</v>
      </c>
      <c r="Q32" s="10">
        <v>7.0000000000000007E-2</v>
      </c>
      <c r="R32" s="3">
        <v>4</v>
      </c>
      <c r="S32" s="3">
        <v>0</v>
      </c>
      <c r="T32" s="3">
        <v>0</v>
      </c>
      <c r="U32" s="7">
        <v>62068000</v>
      </c>
      <c r="V32" s="7">
        <v>161.10362318225401</v>
      </c>
      <c r="W32" s="3"/>
      <c r="X32" s="3"/>
    </row>
    <row r="33" spans="1:24" ht="120" x14ac:dyDescent="0.25">
      <c r="A33" s="3" t="s">
        <v>406</v>
      </c>
      <c r="B33" s="4" t="s">
        <v>407</v>
      </c>
      <c r="C33" s="3" t="s">
        <v>809</v>
      </c>
      <c r="D33" s="3" t="s">
        <v>488</v>
      </c>
      <c r="E33" s="4" t="s">
        <v>810</v>
      </c>
      <c r="F33" s="3" t="s">
        <v>355</v>
      </c>
      <c r="G33" s="3">
        <v>33062</v>
      </c>
      <c r="H33" s="3">
        <v>5552</v>
      </c>
      <c r="I33" s="3" t="s">
        <v>788</v>
      </c>
      <c r="J33" s="5" t="s">
        <v>486</v>
      </c>
      <c r="K33" s="7">
        <v>47.915999999999997</v>
      </c>
      <c r="L33" s="7">
        <v>266029.63200000004</v>
      </c>
      <c r="M33" s="8">
        <v>0.05</v>
      </c>
      <c r="N33" s="7">
        <v>252728.15040000004</v>
      </c>
      <c r="O33" s="8">
        <v>0.54922176242198317</v>
      </c>
      <c r="P33" s="7">
        <v>113924.35022366401</v>
      </c>
      <c r="Q33" s="10">
        <v>0.06</v>
      </c>
      <c r="R33" s="3">
        <v>6</v>
      </c>
      <c r="S33" s="3">
        <v>0</v>
      </c>
      <c r="T33" s="3">
        <v>0</v>
      </c>
      <c r="U33" s="7">
        <v>1899000</v>
      </c>
      <c r="V33" s="7">
        <v>341.99192550331412</v>
      </c>
      <c r="W33" s="3"/>
      <c r="X33" s="3"/>
    </row>
    <row r="34" spans="1:24" ht="30" x14ac:dyDescent="0.25">
      <c r="A34" s="3" t="s">
        <v>416</v>
      </c>
      <c r="B34" s="4" t="s">
        <v>416</v>
      </c>
      <c r="C34" s="3" t="s">
        <v>811</v>
      </c>
      <c r="D34" s="3" t="s">
        <v>488</v>
      </c>
      <c r="E34" s="4" t="s">
        <v>4</v>
      </c>
      <c r="F34" s="3" t="s">
        <v>45</v>
      </c>
      <c r="G34" s="3">
        <v>2700</v>
      </c>
      <c r="H34" s="3">
        <v>4960</v>
      </c>
      <c r="I34" s="3" t="s">
        <v>812</v>
      </c>
      <c r="J34" s="5" t="s">
        <v>486</v>
      </c>
      <c r="K34" s="7">
        <v>22</v>
      </c>
      <c r="L34" s="7">
        <v>109120</v>
      </c>
      <c r="M34" s="8">
        <v>0.05</v>
      </c>
      <c r="N34" s="7">
        <v>103664</v>
      </c>
      <c r="O34" s="8">
        <v>0.49308235236444831</v>
      </c>
      <c r="P34" s="7">
        <v>52549.111024491824</v>
      </c>
      <c r="Q34" s="10">
        <v>8.5000000000000006E-2</v>
      </c>
      <c r="R34" s="3">
        <v>4</v>
      </c>
      <c r="S34" s="3">
        <v>0</v>
      </c>
      <c r="T34" s="3">
        <v>0</v>
      </c>
      <c r="U34" s="7">
        <v>618000</v>
      </c>
      <c r="V34" s="7">
        <v>124.6421039480356</v>
      </c>
      <c r="W34" s="3"/>
      <c r="X34" s="3"/>
    </row>
    <row r="35" spans="1:24" ht="30" x14ac:dyDescent="0.25">
      <c r="A35" s="3" t="s">
        <v>417</v>
      </c>
      <c r="B35" s="4" t="s">
        <v>417</v>
      </c>
      <c r="C35" s="3" t="s">
        <v>813</v>
      </c>
      <c r="D35" s="3" t="s">
        <v>488</v>
      </c>
      <c r="E35" s="4" t="s">
        <v>4</v>
      </c>
      <c r="F35" s="3" t="s">
        <v>47</v>
      </c>
      <c r="G35" s="3">
        <v>4321</v>
      </c>
      <c r="H35" s="3">
        <v>5720</v>
      </c>
      <c r="I35" s="3" t="s">
        <v>603</v>
      </c>
      <c r="J35" s="5" t="s">
        <v>486</v>
      </c>
      <c r="K35" s="7">
        <v>19.8</v>
      </c>
      <c r="L35" s="7">
        <v>113256</v>
      </c>
      <c r="M35" s="8">
        <v>0.05</v>
      </c>
      <c r="N35" s="7">
        <v>107593.2</v>
      </c>
      <c r="O35" s="8">
        <v>0.49308410382992801</v>
      </c>
      <c r="P35" s="7">
        <v>54540.703399805789</v>
      </c>
      <c r="Q35" s="10">
        <v>8.5000000000000006E-2</v>
      </c>
      <c r="R35" s="3">
        <v>4</v>
      </c>
      <c r="S35" s="3">
        <v>0</v>
      </c>
      <c r="T35" s="3">
        <v>0</v>
      </c>
      <c r="U35" s="7">
        <v>642000</v>
      </c>
      <c r="V35" s="7">
        <v>112.17750596422415</v>
      </c>
      <c r="W35" s="3"/>
      <c r="X35" s="3"/>
    </row>
    <row r="36" spans="1:24" ht="60" x14ac:dyDescent="0.25">
      <c r="A36" s="3" t="s">
        <v>418</v>
      </c>
      <c r="B36" s="4" t="s">
        <v>419</v>
      </c>
      <c r="C36" s="3" t="s">
        <v>814</v>
      </c>
      <c r="D36" s="3" t="s">
        <v>488</v>
      </c>
      <c r="E36" s="4" t="s">
        <v>815</v>
      </c>
      <c r="F36" s="3" t="s">
        <v>45</v>
      </c>
      <c r="G36" s="3">
        <v>57745</v>
      </c>
      <c r="H36" s="3">
        <v>19680</v>
      </c>
      <c r="I36" s="3" t="s">
        <v>613</v>
      </c>
      <c r="J36" s="5" t="s">
        <v>521</v>
      </c>
      <c r="K36" s="7">
        <v>24.200000000000003</v>
      </c>
      <c r="L36" s="7">
        <v>476256.00000000006</v>
      </c>
      <c r="M36" s="8">
        <v>0.05</v>
      </c>
      <c r="N36" s="7">
        <v>452443.20000000007</v>
      </c>
      <c r="O36" s="8">
        <v>0.50460856822412314</v>
      </c>
      <c r="P36" s="7">
        <v>224136.48464525945</v>
      </c>
      <c r="Q36" s="10">
        <v>7.4999999999999997E-2</v>
      </c>
      <c r="R36" s="3">
        <v>4</v>
      </c>
      <c r="S36" s="3">
        <v>0</v>
      </c>
      <c r="T36" s="3">
        <v>0</v>
      </c>
      <c r="U36" s="7">
        <v>2988000</v>
      </c>
      <c r="V36" s="7">
        <v>151.85398688703216</v>
      </c>
      <c r="W36" s="3"/>
      <c r="X36" s="3"/>
    </row>
    <row r="37" spans="1:24" ht="45" x14ac:dyDescent="0.25">
      <c r="A37" s="3" t="s">
        <v>420</v>
      </c>
      <c r="B37" s="4" t="s">
        <v>421</v>
      </c>
      <c r="C37" s="3" t="s">
        <v>816</v>
      </c>
      <c r="D37" s="3" t="s">
        <v>488</v>
      </c>
      <c r="E37" s="4" t="s">
        <v>817</v>
      </c>
      <c r="F37" s="3" t="s">
        <v>411</v>
      </c>
      <c r="G37" s="3">
        <v>155134</v>
      </c>
      <c r="H37" s="3">
        <v>174877</v>
      </c>
      <c r="I37" s="3" t="s">
        <v>808</v>
      </c>
      <c r="J37" s="5" t="s">
        <v>521</v>
      </c>
      <c r="K37" s="7">
        <v>19.360000000000003</v>
      </c>
      <c r="L37" s="7">
        <v>3385618.7200000007</v>
      </c>
      <c r="M37" s="8">
        <v>7.0000000000000007E-2</v>
      </c>
      <c r="N37" s="7">
        <v>3148625.4096000008</v>
      </c>
      <c r="O37" s="8">
        <v>0.50460825176961666</v>
      </c>
      <c r="P37" s="7">
        <v>1559803.0461843512</v>
      </c>
      <c r="Q37" s="10">
        <v>7.4999999999999997E-2</v>
      </c>
      <c r="R37" s="3">
        <v>4</v>
      </c>
      <c r="S37" s="3">
        <v>0</v>
      </c>
      <c r="T37" s="3">
        <v>0</v>
      </c>
      <c r="U37" s="7">
        <v>20797000</v>
      </c>
      <c r="V37" s="7">
        <v>118.92572464717878</v>
      </c>
      <c r="W37" s="3"/>
      <c r="X37" s="3"/>
    </row>
    <row r="38" spans="1:24" ht="45" x14ac:dyDescent="0.25">
      <c r="A38" s="3" t="s">
        <v>422</v>
      </c>
      <c r="B38" s="4" t="s">
        <v>423</v>
      </c>
      <c r="C38" s="3" t="s">
        <v>818</v>
      </c>
      <c r="D38" s="3" t="s">
        <v>488</v>
      </c>
      <c r="E38" s="4" t="s">
        <v>819</v>
      </c>
      <c r="F38" s="3" t="s">
        <v>127</v>
      </c>
      <c r="G38" s="3">
        <v>254594</v>
      </c>
      <c r="H38" s="3">
        <v>70489</v>
      </c>
      <c r="I38" s="3" t="s">
        <v>768</v>
      </c>
      <c r="J38" s="5" t="s">
        <v>486</v>
      </c>
      <c r="K38" s="7">
        <v>25.2</v>
      </c>
      <c r="L38" s="7">
        <v>1776322.8</v>
      </c>
      <c r="M38" s="8">
        <v>0.05</v>
      </c>
      <c r="N38" s="7">
        <v>1687506.66</v>
      </c>
      <c r="O38" s="8">
        <v>0.51681919005534638</v>
      </c>
      <c r="P38" s="7">
        <v>815370.83476579748</v>
      </c>
      <c r="Q38" s="10">
        <v>0.08</v>
      </c>
      <c r="R38" s="3">
        <v>4</v>
      </c>
      <c r="S38" s="3">
        <v>0</v>
      </c>
      <c r="T38" s="3">
        <v>0</v>
      </c>
      <c r="U38" s="7">
        <v>10192000</v>
      </c>
      <c r="V38" s="7">
        <v>144.59185737593762</v>
      </c>
      <c r="W38" s="3"/>
      <c r="X38" s="3"/>
    </row>
    <row r="39" spans="1:24" ht="30" x14ac:dyDescent="0.25">
      <c r="A39" s="3" t="s">
        <v>424</v>
      </c>
      <c r="B39" s="4" t="s">
        <v>424</v>
      </c>
      <c r="C39" s="3" t="s">
        <v>820</v>
      </c>
      <c r="D39" s="3" t="s">
        <v>488</v>
      </c>
      <c r="E39" s="4" t="s">
        <v>22</v>
      </c>
      <c r="F39" s="3" t="s">
        <v>355</v>
      </c>
      <c r="G39" s="3">
        <v>29469</v>
      </c>
      <c r="H39" s="3">
        <v>4000</v>
      </c>
      <c r="I39" s="3" t="s">
        <v>821</v>
      </c>
      <c r="J39" s="5" t="s">
        <v>486</v>
      </c>
      <c r="K39" s="7">
        <v>48.400000000000006</v>
      </c>
      <c r="L39" s="7">
        <v>193600.00000000003</v>
      </c>
      <c r="M39" s="8">
        <v>0.05</v>
      </c>
      <c r="N39" s="7">
        <v>183920.00000000003</v>
      </c>
      <c r="O39" s="8">
        <v>0.5602147566541803</v>
      </c>
      <c r="P39" s="7">
        <v>80885.301956163166</v>
      </c>
      <c r="Q39" s="10">
        <v>0.06</v>
      </c>
      <c r="R39" s="3">
        <v>6</v>
      </c>
      <c r="S39" s="3">
        <v>5469</v>
      </c>
      <c r="T39" s="3">
        <v>136725</v>
      </c>
      <c r="U39" s="7">
        <v>1485000</v>
      </c>
      <c r="V39" s="7">
        <v>337.02209148401317</v>
      </c>
      <c r="W39" s="3"/>
      <c r="X39" s="3"/>
    </row>
    <row r="40" spans="1:24" ht="60" x14ac:dyDescent="0.25">
      <c r="A40" s="3" t="s">
        <v>425</v>
      </c>
      <c r="B40" s="4" t="s">
        <v>426</v>
      </c>
      <c r="C40" s="3" t="s">
        <v>496</v>
      </c>
      <c r="D40" s="3" t="s">
        <v>488</v>
      </c>
      <c r="E40" s="4" t="s">
        <v>822</v>
      </c>
      <c r="F40" s="3" t="s">
        <v>391</v>
      </c>
      <c r="G40" s="3">
        <v>167932</v>
      </c>
      <c r="H40" s="3">
        <v>40105</v>
      </c>
      <c r="I40" s="3" t="s">
        <v>808</v>
      </c>
      <c r="J40" s="5" t="s">
        <v>823</v>
      </c>
      <c r="K40" s="7">
        <v>19.8</v>
      </c>
      <c r="L40" s="7">
        <v>794079</v>
      </c>
      <c r="M40" s="8">
        <v>0.05</v>
      </c>
      <c r="N40" s="7">
        <v>754375.05</v>
      </c>
      <c r="O40" s="8">
        <v>0.49548745639474046</v>
      </c>
      <c r="P40" s="7">
        <v>380591.67530784488</v>
      </c>
      <c r="Q40" s="10">
        <v>0.09</v>
      </c>
      <c r="R40" s="3">
        <v>6</v>
      </c>
      <c r="S40" s="3">
        <v>0</v>
      </c>
      <c r="T40" s="3">
        <v>0</v>
      </c>
      <c r="U40" s="7">
        <v>4229000</v>
      </c>
      <c r="V40" s="7">
        <v>105.44312161349929</v>
      </c>
      <c r="W40" s="3"/>
      <c r="X40" s="3"/>
    </row>
    <row r="41" spans="1:24" ht="45" x14ac:dyDescent="0.25">
      <c r="A41" s="3" t="s">
        <v>427</v>
      </c>
      <c r="B41" s="4" t="s">
        <v>428</v>
      </c>
      <c r="C41" s="3" t="s">
        <v>824</v>
      </c>
      <c r="D41" s="3" t="s">
        <v>825</v>
      </c>
      <c r="E41" s="4" t="s">
        <v>826</v>
      </c>
      <c r="F41" s="3" t="s">
        <v>429</v>
      </c>
      <c r="G41" s="3">
        <v>32938</v>
      </c>
      <c r="H41" s="3">
        <v>4340</v>
      </c>
      <c r="I41" s="3" t="s">
        <v>827</v>
      </c>
      <c r="J41" s="5" t="s">
        <v>521</v>
      </c>
      <c r="K41" s="7">
        <v>30</v>
      </c>
      <c r="L41" s="7">
        <v>130200</v>
      </c>
      <c r="M41" s="8">
        <v>0.05</v>
      </c>
      <c r="N41" s="7">
        <v>123690</v>
      </c>
      <c r="O41" s="8">
        <v>0.50658006140406353</v>
      </c>
      <c r="P41" s="7">
        <v>61031.112204931385</v>
      </c>
      <c r="Q41" s="10">
        <v>6.5000000000000002E-2</v>
      </c>
      <c r="R41" s="3">
        <v>6</v>
      </c>
      <c r="S41" s="3">
        <v>6898</v>
      </c>
      <c r="T41" s="3">
        <v>172450</v>
      </c>
      <c r="U41" s="7">
        <v>1111000</v>
      </c>
      <c r="V41" s="7">
        <v>216.34566538437215</v>
      </c>
      <c r="W41" s="3"/>
      <c r="X41" s="3"/>
    </row>
    <row r="42" spans="1:24" ht="45" x14ac:dyDescent="0.25">
      <c r="A42" s="3" t="s">
        <v>430</v>
      </c>
      <c r="B42" s="4" t="s">
        <v>431</v>
      </c>
      <c r="C42" s="3" t="s">
        <v>828</v>
      </c>
      <c r="D42" s="3" t="s">
        <v>485</v>
      </c>
      <c r="E42" s="4" t="s">
        <v>829</v>
      </c>
      <c r="F42" s="3" t="s">
        <v>391</v>
      </c>
      <c r="G42" s="3">
        <v>124384</v>
      </c>
      <c r="H42" s="3">
        <v>34584</v>
      </c>
      <c r="I42" s="3" t="s">
        <v>618</v>
      </c>
      <c r="J42" s="5" t="s">
        <v>823</v>
      </c>
      <c r="K42" s="7">
        <v>19.8</v>
      </c>
      <c r="L42" s="7">
        <v>684763.20000000007</v>
      </c>
      <c r="M42" s="8">
        <v>0.05</v>
      </c>
      <c r="N42" s="7">
        <v>650525.04</v>
      </c>
      <c r="O42" s="8">
        <v>0.50847509821565984</v>
      </c>
      <c r="P42" s="7">
        <v>319749.25639425399</v>
      </c>
      <c r="Q42" s="10">
        <v>0.09</v>
      </c>
      <c r="R42" s="3">
        <v>6</v>
      </c>
      <c r="S42" s="3">
        <v>0</v>
      </c>
      <c r="T42" s="3">
        <v>0</v>
      </c>
      <c r="U42" s="7">
        <v>3553000</v>
      </c>
      <c r="V42" s="7">
        <v>102.72870447292712</v>
      </c>
      <c r="W42" s="3"/>
      <c r="X42" s="3"/>
    </row>
    <row r="43" spans="1:24" ht="45" x14ac:dyDescent="0.25">
      <c r="A43" s="3" t="s">
        <v>432</v>
      </c>
      <c r="B43" s="4" t="s">
        <v>433</v>
      </c>
      <c r="C43" s="3" t="s">
        <v>830</v>
      </c>
      <c r="D43" s="3" t="s">
        <v>485</v>
      </c>
      <c r="E43" s="4" t="s">
        <v>826</v>
      </c>
      <c r="F43" s="3" t="s">
        <v>399</v>
      </c>
      <c r="G43" s="3">
        <v>31313</v>
      </c>
      <c r="H43" s="3">
        <v>59050</v>
      </c>
      <c r="I43" s="3" t="s">
        <v>831</v>
      </c>
      <c r="J43" s="5" t="s">
        <v>563</v>
      </c>
      <c r="K43" s="7">
        <v>20</v>
      </c>
      <c r="L43" s="7">
        <v>1181000</v>
      </c>
      <c r="M43" s="8">
        <v>0.08</v>
      </c>
      <c r="N43" s="7">
        <v>1086520</v>
      </c>
      <c r="O43" s="8">
        <v>0.61742103025496176</v>
      </c>
      <c r="P43" s="7">
        <v>415679.70220737898</v>
      </c>
      <c r="Q43" s="10">
        <v>5.5E-2</v>
      </c>
      <c r="R43" s="3">
        <v>4</v>
      </c>
      <c r="S43" s="3">
        <v>0</v>
      </c>
      <c r="T43" s="3">
        <v>0</v>
      </c>
      <c r="U43" s="7">
        <v>7558000</v>
      </c>
      <c r="V43" s="7">
        <v>127.9900553328855</v>
      </c>
      <c r="W43" s="3"/>
      <c r="X43" s="3"/>
    </row>
    <row r="44" spans="1:24" ht="60" x14ac:dyDescent="0.25">
      <c r="A44" s="3" t="s">
        <v>434</v>
      </c>
      <c r="B44" s="4" t="s">
        <v>435</v>
      </c>
      <c r="C44" s="3" t="s">
        <v>832</v>
      </c>
      <c r="D44" s="3" t="s">
        <v>485</v>
      </c>
      <c r="E44" s="4" t="s">
        <v>833</v>
      </c>
      <c r="F44" s="3" t="s">
        <v>399</v>
      </c>
      <c r="G44" s="3">
        <v>217728</v>
      </c>
      <c r="H44" s="3">
        <v>105743</v>
      </c>
      <c r="I44" s="3" t="s">
        <v>718</v>
      </c>
      <c r="J44" s="5" t="s">
        <v>563</v>
      </c>
      <c r="K44" s="7">
        <v>24.200000000000003</v>
      </c>
      <c r="L44" s="7">
        <v>2558980.6</v>
      </c>
      <c r="M44" s="8">
        <v>0.08</v>
      </c>
      <c r="N44" s="7">
        <v>2354262.1519999998</v>
      </c>
      <c r="O44" s="8">
        <v>0.60466836344328279</v>
      </c>
      <c r="P44" s="7">
        <v>930714.30943369924</v>
      </c>
      <c r="Q44" s="10">
        <v>5.5E-2</v>
      </c>
      <c r="R44" s="3">
        <v>4</v>
      </c>
      <c r="S44" s="3">
        <v>0</v>
      </c>
      <c r="T44" s="3">
        <v>0</v>
      </c>
      <c r="U44" s="7">
        <v>16922000</v>
      </c>
      <c r="V44" s="7">
        <v>160.03024647815917</v>
      </c>
      <c r="W44" s="3"/>
      <c r="X44" s="3"/>
    </row>
    <row r="45" spans="1:24" ht="30" x14ac:dyDescent="0.25">
      <c r="A45" s="3" t="s">
        <v>436</v>
      </c>
      <c r="B45" s="4" t="s">
        <v>436</v>
      </c>
      <c r="C45" s="3" t="s">
        <v>834</v>
      </c>
      <c r="D45" s="3" t="s">
        <v>485</v>
      </c>
      <c r="E45" s="4" t="s">
        <v>21</v>
      </c>
      <c r="F45" s="3" t="s">
        <v>127</v>
      </c>
      <c r="G45" s="3">
        <v>221647</v>
      </c>
      <c r="H45" s="3">
        <v>70345</v>
      </c>
      <c r="I45" s="3" t="s">
        <v>835</v>
      </c>
      <c r="J45" s="5" t="s">
        <v>521</v>
      </c>
      <c r="K45" s="7">
        <v>28</v>
      </c>
      <c r="L45" s="7">
        <v>1969660</v>
      </c>
      <c r="M45" s="8">
        <v>0.05</v>
      </c>
      <c r="N45" s="7">
        <v>1871177</v>
      </c>
      <c r="O45" s="8">
        <v>0.54405136503642337</v>
      </c>
      <c r="P45" s="7">
        <v>853160.59892524034</v>
      </c>
      <c r="Q45" s="10">
        <v>7.0000000000000007E-2</v>
      </c>
      <c r="R45" s="3">
        <v>4</v>
      </c>
      <c r="S45" s="3">
        <v>0</v>
      </c>
      <c r="T45" s="3">
        <v>0</v>
      </c>
      <c r="U45" s="7">
        <v>12188000</v>
      </c>
      <c r="V45" s="7">
        <v>173.26048128615909</v>
      </c>
      <c r="W45" s="3"/>
      <c r="X45" s="3"/>
    </row>
    <row r="46" spans="1:24" ht="30" x14ac:dyDescent="0.25">
      <c r="A46" s="3" t="s">
        <v>437</v>
      </c>
      <c r="B46" s="4" t="s">
        <v>437</v>
      </c>
      <c r="C46" s="3" t="s">
        <v>836</v>
      </c>
      <c r="D46" s="3" t="s">
        <v>485</v>
      </c>
      <c r="E46" s="4" t="s">
        <v>5</v>
      </c>
      <c r="F46" s="3" t="s">
        <v>47</v>
      </c>
      <c r="G46" s="3">
        <v>30147</v>
      </c>
      <c r="H46" s="3">
        <v>11082</v>
      </c>
      <c r="I46" s="3" t="s">
        <v>656</v>
      </c>
      <c r="J46" s="5" t="s">
        <v>486</v>
      </c>
      <c r="K46" s="7">
        <v>17.82</v>
      </c>
      <c r="L46" s="7">
        <v>197481.24</v>
      </c>
      <c r="M46" s="8">
        <v>0.05</v>
      </c>
      <c r="N46" s="7">
        <v>187607.17800000001</v>
      </c>
      <c r="O46" s="8">
        <v>0.51894144933519115</v>
      </c>
      <c r="P46" s="7">
        <v>90250.037142994814</v>
      </c>
      <c r="Q46" s="10">
        <v>8.5000000000000006E-2</v>
      </c>
      <c r="R46" s="3">
        <v>4</v>
      </c>
      <c r="S46" s="3">
        <v>0</v>
      </c>
      <c r="T46" s="3">
        <v>0</v>
      </c>
      <c r="U46" s="7">
        <v>1062000</v>
      </c>
      <c r="V46" s="7">
        <v>95.809884755347639</v>
      </c>
      <c r="W46" s="3"/>
      <c r="X46" s="3"/>
    </row>
    <row r="47" spans="1:24" ht="45" x14ac:dyDescent="0.25">
      <c r="A47" s="3" t="s">
        <v>438</v>
      </c>
      <c r="B47" s="4" t="s">
        <v>439</v>
      </c>
      <c r="C47" s="3" t="s">
        <v>534</v>
      </c>
      <c r="D47" s="3" t="s">
        <v>493</v>
      </c>
      <c r="E47" s="4" t="s">
        <v>837</v>
      </c>
      <c r="F47" s="3" t="s">
        <v>45</v>
      </c>
      <c r="G47" s="3">
        <v>128911</v>
      </c>
      <c r="H47" s="3">
        <v>38786</v>
      </c>
      <c r="I47" s="3" t="s">
        <v>838</v>
      </c>
      <c r="J47" s="5" t="s">
        <v>521</v>
      </c>
      <c r="K47" s="7">
        <v>19.360000000000003</v>
      </c>
      <c r="L47" s="7">
        <v>750896.96</v>
      </c>
      <c r="M47" s="8">
        <v>0.05</v>
      </c>
      <c r="N47" s="7">
        <v>713352.11200000008</v>
      </c>
      <c r="O47" s="8">
        <v>0.52011625987837107</v>
      </c>
      <c r="P47" s="7">
        <v>342326.07953022316</v>
      </c>
      <c r="Q47" s="10">
        <v>7.4999999999999997E-2</v>
      </c>
      <c r="R47" s="3">
        <v>4</v>
      </c>
      <c r="S47" s="3">
        <v>0</v>
      </c>
      <c r="T47" s="3">
        <v>0</v>
      </c>
      <c r="U47" s="7">
        <v>4564000</v>
      </c>
      <c r="V47" s="7">
        <v>117.68028997755999</v>
      </c>
      <c r="W47" s="3"/>
      <c r="X47" s="3"/>
    </row>
    <row r="48" spans="1:24" ht="30" x14ac:dyDescent="0.25">
      <c r="A48" s="3" t="s">
        <v>442</v>
      </c>
      <c r="B48" s="4" t="s">
        <v>442</v>
      </c>
      <c r="C48" s="3" t="s">
        <v>839</v>
      </c>
      <c r="D48" s="3" t="s">
        <v>493</v>
      </c>
      <c r="E48" s="4" t="s">
        <v>20</v>
      </c>
      <c r="F48" s="3" t="s">
        <v>372</v>
      </c>
      <c r="G48" s="3">
        <v>39608</v>
      </c>
      <c r="H48" s="3">
        <v>10045</v>
      </c>
      <c r="I48" s="3" t="s">
        <v>680</v>
      </c>
      <c r="J48" s="5" t="s">
        <v>486</v>
      </c>
      <c r="K48" s="7">
        <v>24</v>
      </c>
      <c r="L48" s="7">
        <v>241080</v>
      </c>
      <c r="M48" s="8">
        <v>0.05</v>
      </c>
      <c r="N48" s="7">
        <v>229026</v>
      </c>
      <c r="O48" s="8">
        <v>0.54529202767121543</v>
      </c>
      <c r="P48" s="7">
        <v>104139.94807057222</v>
      </c>
      <c r="Q48" s="10">
        <v>7.0000000000000007E-2</v>
      </c>
      <c r="R48" s="3">
        <v>6</v>
      </c>
      <c r="S48" s="3">
        <v>0</v>
      </c>
      <c r="T48" s="3">
        <v>0</v>
      </c>
      <c r="U48" s="7">
        <v>1488000</v>
      </c>
      <c r="V48" s="7">
        <v>148.10488241566125</v>
      </c>
      <c r="W48" s="3"/>
      <c r="X48" s="3"/>
    </row>
    <row r="49" spans="1:24" ht="45" x14ac:dyDescent="0.25">
      <c r="A49" s="3" t="s">
        <v>443</v>
      </c>
      <c r="B49" s="4" t="s">
        <v>444</v>
      </c>
      <c r="C49" s="3" t="s">
        <v>840</v>
      </c>
      <c r="D49" s="3" t="s">
        <v>493</v>
      </c>
      <c r="E49" s="4" t="s">
        <v>802</v>
      </c>
      <c r="F49" s="3" t="s">
        <v>355</v>
      </c>
      <c r="G49" s="3">
        <v>23760</v>
      </c>
      <c r="H49" s="3">
        <v>4000</v>
      </c>
      <c r="I49" s="3" t="s">
        <v>835</v>
      </c>
      <c r="J49" s="5" t="s">
        <v>563</v>
      </c>
      <c r="K49" s="7">
        <v>53.240000000000009</v>
      </c>
      <c r="L49" s="7">
        <v>212960.00000000003</v>
      </c>
      <c r="M49" s="8">
        <v>0.05</v>
      </c>
      <c r="N49" s="7">
        <v>202312.00000000003</v>
      </c>
      <c r="O49" s="8">
        <v>0.60254377004435733</v>
      </c>
      <c r="P49" s="7">
        <v>80410.164794785989</v>
      </c>
      <c r="Q49" s="10">
        <v>0.05</v>
      </c>
      <c r="R49" s="3">
        <v>6</v>
      </c>
      <c r="S49" s="3">
        <v>0</v>
      </c>
      <c r="T49" s="3">
        <v>0</v>
      </c>
      <c r="U49" s="7">
        <v>1608000</v>
      </c>
      <c r="V49" s="7">
        <v>402.05082397392994</v>
      </c>
      <c r="W49" s="3"/>
      <c r="X49" s="3"/>
    </row>
    <row r="50" spans="1:24" ht="30" x14ac:dyDescent="0.25">
      <c r="A50" s="3" t="s">
        <v>445</v>
      </c>
      <c r="B50" s="4" t="s">
        <v>445</v>
      </c>
      <c r="C50" s="3" t="s">
        <v>841</v>
      </c>
      <c r="D50" s="3" t="s">
        <v>493</v>
      </c>
      <c r="E50" s="4" t="s">
        <v>22</v>
      </c>
      <c r="F50" s="3" t="s">
        <v>355</v>
      </c>
      <c r="G50" s="3">
        <v>18900</v>
      </c>
      <c r="H50" s="3">
        <v>4650</v>
      </c>
      <c r="I50" s="3" t="s">
        <v>842</v>
      </c>
      <c r="J50" s="5" t="s">
        <v>521</v>
      </c>
      <c r="K50" s="7">
        <v>44</v>
      </c>
      <c r="L50" s="7">
        <v>204600</v>
      </c>
      <c r="M50" s="8">
        <v>0.05</v>
      </c>
      <c r="N50" s="7">
        <v>194370</v>
      </c>
      <c r="O50" s="8">
        <v>0.59318048699313697</v>
      </c>
      <c r="P50" s="7">
        <v>79073.508743143975</v>
      </c>
      <c r="Q50" s="10">
        <v>5.5E-2</v>
      </c>
      <c r="R50" s="3">
        <v>6</v>
      </c>
      <c r="S50" s="3">
        <v>0</v>
      </c>
      <c r="T50" s="3">
        <v>0</v>
      </c>
      <c r="U50" s="7">
        <v>1438000</v>
      </c>
      <c r="V50" s="7">
        <v>309.18282988521588</v>
      </c>
      <c r="W50" s="3"/>
      <c r="X50" s="3"/>
    </row>
    <row r="51" spans="1:24" ht="30" x14ac:dyDescent="0.25">
      <c r="A51" s="3" t="s">
        <v>446</v>
      </c>
      <c r="B51" s="4" t="s">
        <v>446</v>
      </c>
      <c r="C51" s="3" t="s">
        <v>843</v>
      </c>
      <c r="D51" s="3" t="s">
        <v>493</v>
      </c>
      <c r="E51" s="4" t="s">
        <v>22</v>
      </c>
      <c r="F51" s="3" t="s">
        <v>355</v>
      </c>
      <c r="G51" s="3">
        <v>60104</v>
      </c>
      <c r="H51" s="3">
        <v>7152</v>
      </c>
      <c r="I51" s="3" t="s">
        <v>842</v>
      </c>
      <c r="J51" s="5" t="s">
        <v>563</v>
      </c>
      <c r="K51" s="7">
        <v>50.688000000000002</v>
      </c>
      <c r="L51" s="7">
        <v>362520.576</v>
      </c>
      <c r="M51" s="8">
        <v>0.05</v>
      </c>
      <c r="N51" s="7">
        <v>344394.54720000003</v>
      </c>
      <c r="O51" s="8">
        <v>0.59284987215583851</v>
      </c>
      <c r="P51" s="7">
        <v>140220.2839213121</v>
      </c>
      <c r="Q51" s="10">
        <v>0.05</v>
      </c>
      <c r="R51" s="3">
        <v>6</v>
      </c>
      <c r="S51" s="3">
        <v>17192</v>
      </c>
      <c r="T51" s="3">
        <v>429800</v>
      </c>
      <c r="U51" s="7">
        <v>3234000</v>
      </c>
      <c r="V51" s="7">
        <v>392.11488792313224</v>
      </c>
      <c r="W51" s="3"/>
      <c r="X51" s="3"/>
    </row>
    <row r="52" spans="1:24" ht="60" x14ac:dyDescent="0.25">
      <c r="A52" s="3" t="s">
        <v>447</v>
      </c>
      <c r="B52" s="4" t="s">
        <v>448</v>
      </c>
      <c r="C52" s="3" t="s">
        <v>844</v>
      </c>
      <c r="D52" s="3" t="s">
        <v>493</v>
      </c>
      <c r="E52" s="4" t="s">
        <v>845</v>
      </c>
      <c r="F52" s="3" t="s">
        <v>355</v>
      </c>
      <c r="G52" s="3">
        <v>37888</v>
      </c>
      <c r="H52" s="3">
        <v>4564</v>
      </c>
      <c r="I52" s="3" t="s">
        <v>768</v>
      </c>
      <c r="J52" s="5" t="s">
        <v>563</v>
      </c>
      <c r="K52" s="7">
        <v>48.400000000000006</v>
      </c>
      <c r="L52" s="7">
        <v>220897.60000000003</v>
      </c>
      <c r="M52" s="8">
        <v>0.05</v>
      </c>
      <c r="N52" s="7">
        <v>209852.72000000003</v>
      </c>
      <c r="O52" s="8">
        <v>0.61223836906580376</v>
      </c>
      <c r="P52" s="7">
        <v>81372.832963177236</v>
      </c>
      <c r="Q52" s="10">
        <v>0.05</v>
      </c>
      <c r="R52" s="3">
        <v>6</v>
      </c>
      <c r="S52" s="3">
        <v>10504</v>
      </c>
      <c r="T52" s="3">
        <v>262600</v>
      </c>
      <c r="U52" s="7">
        <v>1890000</v>
      </c>
      <c r="V52" s="7">
        <v>356.58559580708692</v>
      </c>
      <c r="W52" s="3"/>
      <c r="X52" s="3"/>
    </row>
    <row r="53" spans="1:24" ht="195" x14ac:dyDescent="0.25">
      <c r="A53" s="3" t="s">
        <v>449</v>
      </c>
      <c r="B53" s="4" t="s">
        <v>450</v>
      </c>
      <c r="C53" s="3" t="s">
        <v>846</v>
      </c>
      <c r="D53" s="3" t="s">
        <v>493</v>
      </c>
      <c r="E53" s="4" t="s">
        <v>847</v>
      </c>
      <c r="F53" s="3" t="s">
        <v>127</v>
      </c>
      <c r="G53" s="3">
        <v>902074</v>
      </c>
      <c r="H53" s="3">
        <v>264197</v>
      </c>
      <c r="I53" s="3" t="s">
        <v>848</v>
      </c>
      <c r="J53" s="5" t="s">
        <v>521</v>
      </c>
      <c r="K53" s="7">
        <v>25.2</v>
      </c>
      <c r="L53" s="7">
        <v>6657764.3999999994</v>
      </c>
      <c r="M53" s="8">
        <v>0.05</v>
      </c>
      <c r="N53" s="7">
        <v>6324876.1799999997</v>
      </c>
      <c r="O53" s="8">
        <v>0.54529229241791077</v>
      </c>
      <c r="P53" s="7">
        <v>2875969.9485483617</v>
      </c>
      <c r="Q53" s="10">
        <v>7.0000000000000007E-2</v>
      </c>
      <c r="R53" s="3">
        <v>4</v>
      </c>
      <c r="S53" s="3">
        <v>0</v>
      </c>
      <c r="T53" s="3">
        <v>0</v>
      </c>
      <c r="U53" s="7">
        <v>41085000</v>
      </c>
      <c r="V53" s="7">
        <v>155.51003599307452</v>
      </c>
      <c r="W53" s="3"/>
      <c r="X53" s="3"/>
    </row>
    <row r="54" spans="1:24" ht="30" x14ac:dyDescent="0.25">
      <c r="A54" s="3" t="s">
        <v>451</v>
      </c>
      <c r="B54" s="4" t="s">
        <v>451</v>
      </c>
      <c r="C54" s="3" t="s">
        <v>849</v>
      </c>
      <c r="D54" s="3" t="s">
        <v>493</v>
      </c>
      <c r="E54" s="4" t="s">
        <v>21</v>
      </c>
      <c r="F54" s="3" t="s">
        <v>127</v>
      </c>
      <c r="G54" s="3">
        <v>161183</v>
      </c>
      <c r="H54" s="3">
        <v>65243</v>
      </c>
      <c r="I54" s="3" t="s">
        <v>603</v>
      </c>
      <c r="J54" s="5" t="s">
        <v>521</v>
      </c>
      <c r="K54" s="7">
        <v>33.88000000000001</v>
      </c>
      <c r="L54" s="7">
        <v>2210432.8400000008</v>
      </c>
      <c r="M54" s="8">
        <v>0.05</v>
      </c>
      <c r="N54" s="7">
        <v>2099911.1980000008</v>
      </c>
      <c r="O54" s="8">
        <v>0.53392455778071857</v>
      </c>
      <c r="P54" s="7">
        <v>978717.0402290714</v>
      </c>
      <c r="Q54" s="10">
        <v>7.0000000000000007E-2</v>
      </c>
      <c r="R54" s="3">
        <v>4</v>
      </c>
      <c r="S54" s="3">
        <v>0</v>
      </c>
      <c r="T54" s="3">
        <v>0</v>
      </c>
      <c r="U54" s="7">
        <v>13982000</v>
      </c>
      <c r="V54" s="7">
        <v>214.30148833242569</v>
      </c>
      <c r="W54" s="3"/>
      <c r="X54" s="3"/>
    </row>
    <row r="55" spans="1:24" ht="30" x14ac:dyDescent="0.25">
      <c r="A55" s="3" t="s">
        <v>386</v>
      </c>
      <c r="B55" s="4" t="s">
        <v>386</v>
      </c>
      <c r="C55" s="3" t="s">
        <v>850</v>
      </c>
      <c r="D55" s="3" t="s">
        <v>488</v>
      </c>
      <c r="E55" s="4" t="s">
        <v>5</v>
      </c>
      <c r="F55" s="3" t="s">
        <v>166</v>
      </c>
      <c r="G55" s="3">
        <v>13802</v>
      </c>
      <c r="H55" s="3">
        <v>6106</v>
      </c>
      <c r="I55" s="3" t="s">
        <v>605</v>
      </c>
      <c r="J55" s="5" t="s">
        <v>521</v>
      </c>
      <c r="K55" s="7">
        <v>24.200000000000003</v>
      </c>
      <c r="L55" s="7">
        <v>147765.20000000001</v>
      </c>
      <c r="M55" s="8">
        <v>0.05</v>
      </c>
      <c r="N55" s="7">
        <v>140376.94</v>
      </c>
      <c r="O55" s="8">
        <v>0.50460881054114515</v>
      </c>
      <c r="P55" s="7">
        <v>69541.499279194308</v>
      </c>
      <c r="Q55" s="10">
        <v>7.4999999999999997E-2</v>
      </c>
      <c r="R55" s="3">
        <v>6</v>
      </c>
      <c r="S55" s="3">
        <v>0</v>
      </c>
      <c r="T55" s="3">
        <v>0</v>
      </c>
      <c r="U55" s="7">
        <v>927000</v>
      </c>
      <c r="V55" s="7">
        <v>151.85391260878765</v>
      </c>
      <c r="W55" s="3"/>
      <c r="X55" s="3"/>
    </row>
    <row r="56" spans="1:24" ht="30" x14ac:dyDescent="0.25">
      <c r="A56" s="3" t="s">
        <v>165</v>
      </c>
      <c r="B56" s="4" t="s">
        <v>165</v>
      </c>
      <c r="C56" s="3" t="s">
        <v>851</v>
      </c>
      <c r="D56" s="3" t="s">
        <v>493</v>
      </c>
      <c r="E56" s="4" t="s">
        <v>5</v>
      </c>
      <c r="F56" s="3" t="s">
        <v>166</v>
      </c>
      <c r="G56" s="3">
        <v>3773</v>
      </c>
      <c r="H56" s="3">
        <v>2791</v>
      </c>
      <c r="I56" s="3" t="s">
        <v>656</v>
      </c>
      <c r="J56" s="5" t="s">
        <v>486</v>
      </c>
      <c r="K56" s="7">
        <v>26.620000000000005</v>
      </c>
      <c r="L56" s="7">
        <v>74296.420000000013</v>
      </c>
      <c r="M56" s="8">
        <v>0.05</v>
      </c>
      <c r="N56" s="7">
        <v>70581.599000000017</v>
      </c>
      <c r="O56" s="8">
        <v>0.50780336258739578</v>
      </c>
      <c r="P56" s="7">
        <v>34740.025691004834</v>
      </c>
      <c r="Q56" s="10">
        <v>8.5000000000000006E-2</v>
      </c>
      <c r="R56" s="3">
        <v>6</v>
      </c>
      <c r="S56" s="3">
        <v>0</v>
      </c>
      <c r="T56" s="3">
        <v>0</v>
      </c>
      <c r="U56" s="7">
        <v>409000</v>
      </c>
      <c r="V56" s="7">
        <v>146.43718545326294</v>
      </c>
      <c r="W56" s="3"/>
      <c r="X56" s="3"/>
    </row>
    <row r="57" spans="1:24" ht="45" x14ac:dyDescent="0.25">
      <c r="A57" s="3" t="s">
        <v>440</v>
      </c>
      <c r="B57" s="4" t="s">
        <v>441</v>
      </c>
      <c r="C57" s="3" t="s">
        <v>852</v>
      </c>
      <c r="D57" s="3" t="s">
        <v>493</v>
      </c>
      <c r="E57" s="4" t="s">
        <v>837</v>
      </c>
      <c r="F57" s="3" t="s">
        <v>411</v>
      </c>
      <c r="G57" s="3">
        <v>318199</v>
      </c>
      <c r="H57" s="3">
        <v>100350</v>
      </c>
      <c r="I57" s="3" t="s">
        <v>853</v>
      </c>
      <c r="J57" s="5" t="s">
        <v>486</v>
      </c>
      <c r="K57" s="7">
        <v>19.360000000000003</v>
      </c>
      <c r="L57" s="7">
        <v>1942776</v>
      </c>
      <c r="M57" s="8">
        <v>7.0000000000000007E-2</v>
      </c>
      <c r="N57" s="7">
        <v>1806781.68</v>
      </c>
      <c r="O57" s="8">
        <v>0.49549793388724855</v>
      </c>
      <c r="P57" s="7">
        <v>911525.09057466837</v>
      </c>
      <c r="Q57" s="10">
        <v>8.5000000000000006E-2</v>
      </c>
      <c r="R57" s="3">
        <v>4</v>
      </c>
      <c r="S57" s="3">
        <v>0</v>
      </c>
      <c r="T57" s="3">
        <v>0</v>
      </c>
      <c r="U57" s="7">
        <v>10724000</v>
      </c>
      <c r="V57" s="7">
        <v>106.8642211758455</v>
      </c>
      <c r="W57" s="3"/>
      <c r="X57" s="3"/>
    </row>
    <row r="58" spans="1:24" ht="30" x14ac:dyDescent="0.25">
      <c r="A58" s="3" t="s">
        <v>403</v>
      </c>
      <c r="B58" s="4" t="s">
        <v>403</v>
      </c>
      <c r="C58" s="3" t="s">
        <v>572</v>
      </c>
      <c r="D58" s="3" t="s">
        <v>488</v>
      </c>
      <c r="E58" s="4" t="s">
        <v>23</v>
      </c>
      <c r="F58" s="3" t="s">
        <v>391</v>
      </c>
      <c r="G58" s="3">
        <v>119140</v>
      </c>
      <c r="H58" s="3">
        <v>37552</v>
      </c>
      <c r="I58" s="3" t="s">
        <v>684</v>
      </c>
      <c r="J58" s="5" t="s">
        <v>563</v>
      </c>
      <c r="K58" s="7">
        <v>29.040000000000003</v>
      </c>
      <c r="L58" s="7">
        <v>1090510.08</v>
      </c>
      <c r="M58" s="8">
        <v>0.05</v>
      </c>
      <c r="N58" s="7">
        <v>1035984.576</v>
      </c>
      <c r="O58" s="8">
        <v>0.55638423809185533</v>
      </c>
      <c r="P58" s="7">
        <v>459579.08700732631</v>
      </c>
      <c r="Q58" s="10">
        <v>5.5E-2</v>
      </c>
      <c r="R58" s="3">
        <v>6</v>
      </c>
      <c r="S58" s="3">
        <v>0</v>
      </c>
      <c r="T58" s="3">
        <v>0</v>
      </c>
      <c r="U58" s="7">
        <v>8356000</v>
      </c>
      <c r="V58" s="7">
        <v>222.51766617312541</v>
      </c>
      <c r="W58" s="3"/>
      <c r="X58" s="3"/>
    </row>
    <row r="59" spans="1:24" ht="30" x14ac:dyDescent="0.25">
      <c r="A59" s="3" t="s">
        <v>126</v>
      </c>
      <c r="B59" s="4" t="s">
        <v>126</v>
      </c>
      <c r="C59" s="3" t="s">
        <v>854</v>
      </c>
      <c r="D59" s="3" t="s">
        <v>488</v>
      </c>
      <c r="E59" s="4" t="s">
        <v>21</v>
      </c>
      <c r="F59" s="3" t="s">
        <v>127</v>
      </c>
      <c r="G59" s="3">
        <v>140801</v>
      </c>
      <c r="H59" s="3">
        <v>44829</v>
      </c>
      <c r="I59" s="3" t="s">
        <v>637</v>
      </c>
      <c r="J59" s="5" t="s">
        <v>486</v>
      </c>
      <c r="K59" s="7">
        <v>25.2</v>
      </c>
      <c r="L59" s="7">
        <v>1129690.8</v>
      </c>
      <c r="M59" s="8">
        <v>0.05</v>
      </c>
      <c r="N59" s="7">
        <v>1073206.26</v>
      </c>
      <c r="O59" s="8">
        <v>0.51681919721481295</v>
      </c>
      <c r="P59" s="7">
        <v>518552.66226088814</v>
      </c>
      <c r="Q59" s="10">
        <v>0.08</v>
      </c>
      <c r="R59" s="3">
        <v>4</v>
      </c>
      <c r="S59" s="3">
        <v>0</v>
      </c>
      <c r="T59" s="3">
        <v>0</v>
      </c>
      <c r="U59" s="7">
        <v>6482000</v>
      </c>
      <c r="V59" s="7">
        <v>144.59185523346719</v>
      </c>
      <c r="W59" s="3"/>
      <c r="X59" s="3"/>
    </row>
    <row r="60" spans="1:24" ht="30" x14ac:dyDescent="0.25">
      <c r="A60" s="3" t="s">
        <v>457</v>
      </c>
      <c r="B60" s="4" t="s">
        <v>457</v>
      </c>
      <c r="C60" s="3" t="s">
        <v>855</v>
      </c>
      <c r="D60" s="3" t="s">
        <v>488</v>
      </c>
      <c r="E60" s="4" t="s">
        <v>5</v>
      </c>
      <c r="F60" s="3" t="s">
        <v>467</v>
      </c>
      <c r="G60" s="3">
        <v>8060</v>
      </c>
      <c r="H60" s="3">
        <v>7087</v>
      </c>
      <c r="I60" s="3" t="s">
        <v>786</v>
      </c>
      <c r="J60" s="5" t="s">
        <v>486</v>
      </c>
      <c r="K60" s="7">
        <v>18</v>
      </c>
      <c r="L60" s="7">
        <v>127566</v>
      </c>
      <c r="M60" s="8">
        <v>0.05</v>
      </c>
      <c r="N60" s="7">
        <v>121187.7</v>
      </c>
      <c r="O60" s="8">
        <v>0.52998188747619879</v>
      </c>
      <c r="P60" s="7">
        <v>56960.414015100658</v>
      </c>
      <c r="Q60" s="10">
        <v>7.0000000000000007E-2</v>
      </c>
      <c r="R60" s="3">
        <v>4</v>
      </c>
      <c r="S60" s="3">
        <v>0</v>
      </c>
      <c r="T60" s="3">
        <v>0</v>
      </c>
      <c r="U60" s="7">
        <v>814000</v>
      </c>
      <c r="V60" s="7">
        <v>114.8187103451</v>
      </c>
      <c r="W60" s="3"/>
      <c r="X60" s="3"/>
    </row>
    <row r="61" spans="1:24" ht="30" x14ac:dyDescent="0.25">
      <c r="A61" s="3" t="s">
        <v>145</v>
      </c>
      <c r="B61" s="4" t="s">
        <v>145</v>
      </c>
      <c r="C61" s="3" t="s">
        <v>856</v>
      </c>
      <c r="D61" s="3" t="s">
        <v>488</v>
      </c>
      <c r="E61" s="4" t="s">
        <v>21</v>
      </c>
      <c r="F61" s="3" t="s">
        <v>127</v>
      </c>
      <c r="G61" s="3">
        <v>123951</v>
      </c>
      <c r="H61" s="3">
        <v>52875</v>
      </c>
      <c r="I61" s="3" t="s">
        <v>821</v>
      </c>
      <c r="J61" s="5" t="s">
        <v>823</v>
      </c>
      <c r="K61" s="7">
        <v>25.2</v>
      </c>
      <c r="L61" s="7">
        <v>1332450</v>
      </c>
      <c r="M61" s="8">
        <v>0.05</v>
      </c>
      <c r="N61" s="7">
        <v>1265827.5</v>
      </c>
      <c r="O61" s="8">
        <v>0.49308289206705885</v>
      </c>
      <c r="P61" s="7">
        <v>641669.61544198508</v>
      </c>
      <c r="Q61" s="10">
        <v>8.5000000000000006E-2</v>
      </c>
      <c r="R61" s="3">
        <v>4</v>
      </c>
      <c r="S61" s="3">
        <v>0</v>
      </c>
      <c r="T61" s="3">
        <v>0</v>
      </c>
      <c r="U61" s="7">
        <v>7549000</v>
      </c>
      <c r="V61" s="7">
        <v>142.77171251664248</v>
      </c>
      <c r="W61" s="3"/>
      <c r="X6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F94C-E202-4496-9665-794FEFA5EF07}">
  <dimension ref="A1:AA68"/>
  <sheetViews>
    <sheetView topLeftCell="F54" workbookViewId="0"/>
  </sheetViews>
  <sheetFormatPr defaultRowHeight="15" x14ac:dyDescent="0.25"/>
  <cols>
    <col min="1" max="1" width="17.5703125" bestFit="1" customWidth="1"/>
    <col min="2" max="2" width="18.28515625" customWidth="1"/>
    <col min="3" max="3" width="36.42578125" bestFit="1" customWidth="1"/>
    <col min="4" max="4" width="12.42578125" bestFit="1" customWidth="1"/>
    <col min="5" max="5" width="9.140625" customWidth="1"/>
    <col min="6" max="6" width="40.85546875" bestFit="1" customWidth="1"/>
    <col min="7" max="7" width="14.140625" bestFit="1" customWidth="1"/>
    <col min="8" max="8" width="8.42578125" bestFit="1" customWidth="1"/>
    <col min="9" max="9" width="9.28515625" bestFit="1" customWidth="1"/>
    <col min="10" max="13" width="6.28515625" bestFit="1" customWidth="1"/>
    <col min="14" max="14" width="18" bestFit="1" customWidth="1"/>
    <col min="15" max="15" width="10.42578125" bestFit="1" customWidth="1"/>
    <col min="16" max="16" width="9.140625" bestFit="1" customWidth="1"/>
    <col min="17" max="17" width="11.28515625" customWidth="1"/>
    <col min="18" max="18" width="14.140625" bestFit="1" customWidth="1"/>
    <col min="19" max="19" width="6.5703125" bestFit="1" customWidth="1"/>
    <col min="20" max="20" width="13.5703125" bestFit="1" customWidth="1"/>
    <col min="21" max="21" width="11.85546875" bestFit="1" customWidth="1"/>
    <col min="22" max="22" width="13.5703125" bestFit="1" customWidth="1"/>
    <col min="23" max="23" width="10.5703125" bestFit="1" customWidth="1"/>
    <col min="24" max="24" width="15.85546875" bestFit="1" customWidth="1"/>
    <col min="25" max="25" width="14.5703125" bestFit="1" customWidth="1"/>
    <col min="26" max="26" width="18.28515625" bestFit="1" customWidth="1"/>
    <col min="27" max="27" width="25" bestFit="1" customWidth="1"/>
  </cols>
  <sheetData>
    <row r="1" spans="1:27" ht="30" x14ac:dyDescent="0.25">
      <c r="A1" s="2" t="s">
        <v>0</v>
      </c>
      <c r="B1" s="2" t="s">
        <v>40</v>
      </c>
      <c r="C1" s="2" t="s">
        <v>468</v>
      </c>
      <c r="D1" s="2" t="s">
        <v>469</v>
      </c>
      <c r="E1" s="2" t="s">
        <v>41</v>
      </c>
      <c r="F1" s="2" t="s">
        <v>1</v>
      </c>
      <c r="G1" s="2" t="s">
        <v>470</v>
      </c>
      <c r="H1" s="2" t="s">
        <v>471</v>
      </c>
      <c r="I1" s="2" t="s">
        <v>668</v>
      </c>
      <c r="J1" s="2" t="s">
        <v>669</v>
      </c>
      <c r="K1" s="2" t="s">
        <v>670</v>
      </c>
      <c r="L1" s="2" t="s">
        <v>671</v>
      </c>
      <c r="M1" s="2" t="s">
        <v>672</v>
      </c>
      <c r="N1" s="2" t="s">
        <v>673</v>
      </c>
      <c r="O1" s="2" t="s">
        <v>674</v>
      </c>
      <c r="P1" s="2" t="s">
        <v>588</v>
      </c>
      <c r="Q1" s="2" t="s">
        <v>472</v>
      </c>
      <c r="R1" s="2" t="s">
        <v>675</v>
      </c>
      <c r="S1" s="2" t="s">
        <v>475</v>
      </c>
      <c r="T1" s="2" t="s">
        <v>476</v>
      </c>
      <c r="U1" s="2" t="s">
        <v>477</v>
      </c>
      <c r="V1" s="2" t="s">
        <v>478</v>
      </c>
      <c r="W1" s="2" t="s">
        <v>479</v>
      </c>
      <c r="X1" s="2" t="s">
        <v>676</v>
      </c>
      <c r="Y1" s="2" t="s">
        <v>482</v>
      </c>
      <c r="Z1" s="2" t="s">
        <v>42</v>
      </c>
      <c r="AA1" s="2" t="s">
        <v>43</v>
      </c>
    </row>
    <row r="2" spans="1:27" x14ac:dyDescent="0.25">
      <c r="A2" s="3" t="s">
        <v>318</v>
      </c>
      <c r="B2" s="4" t="s">
        <v>318</v>
      </c>
      <c r="C2" s="3" t="s">
        <v>677</v>
      </c>
      <c r="D2" s="3" t="s">
        <v>485</v>
      </c>
      <c r="E2" s="4" t="s">
        <v>14</v>
      </c>
      <c r="F2" s="3" t="s">
        <v>264</v>
      </c>
      <c r="G2" s="3">
        <v>105081</v>
      </c>
      <c r="H2" s="3">
        <v>197709</v>
      </c>
      <c r="I2" s="3">
        <v>130</v>
      </c>
      <c r="J2" s="3">
        <v>167</v>
      </c>
      <c r="K2" s="3">
        <v>5</v>
      </c>
      <c r="L2" s="3">
        <v>0</v>
      </c>
      <c r="M2" s="3">
        <v>0</v>
      </c>
      <c r="N2" s="3">
        <v>0</v>
      </c>
      <c r="O2" s="3">
        <v>21261</v>
      </c>
      <c r="P2" s="3" t="s">
        <v>678</v>
      </c>
      <c r="Q2" s="5" t="s">
        <v>486</v>
      </c>
      <c r="R2" s="7">
        <v>4724142</v>
      </c>
      <c r="S2" s="8">
        <v>0.05</v>
      </c>
      <c r="T2" s="7">
        <v>4487934.9000000004</v>
      </c>
      <c r="U2" s="8">
        <v>0.46229677981591583</v>
      </c>
      <c r="V2" s="7">
        <v>2413177.047706536</v>
      </c>
      <c r="W2" s="9">
        <v>7.0000000000000007E-2</v>
      </c>
      <c r="X2" s="7">
        <v>110493.45456531756</v>
      </c>
      <c r="Y2" s="7">
        <v>34474000</v>
      </c>
      <c r="Z2" s="3"/>
      <c r="AA2" s="3"/>
    </row>
    <row r="3" spans="1:27" ht="30" x14ac:dyDescent="0.25">
      <c r="A3" s="3" t="s">
        <v>308</v>
      </c>
      <c r="B3" s="4" t="s">
        <v>309</v>
      </c>
      <c r="C3" s="3" t="s">
        <v>679</v>
      </c>
      <c r="D3" s="3" t="s">
        <v>493</v>
      </c>
      <c r="E3" s="4" t="s">
        <v>19</v>
      </c>
      <c r="F3" s="3" t="s">
        <v>267</v>
      </c>
      <c r="G3" s="3">
        <v>67390</v>
      </c>
      <c r="H3" s="3">
        <v>31037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 t="s">
        <v>680</v>
      </c>
      <c r="Q3" s="5" t="s">
        <v>486</v>
      </c>
      <c r="R3" s="7">
        <v>972000</v>
      </c>
      <c r="S3" s="8">
        <v>0.05</v>
      </c>
      <c r="T3" s="7">
        <v>923400</v>
      </c>
      <c r="U3" s="8">
        <v>0.46308666135499926</v>
      </c>
      <c r="V3" s="7">
        <v>495785.77690479369</v>
      </c>
      <c r="W3" s="9">
        <v>7.0000000000000007E-2</v>
      </c>
      <c r="X3" s="7">
        <v>118044.23259637944</v>
      </c>
      <c r="Y3" s="7">
        <v>7083000</v>
      </c>
      <c r="Z3" s="3"/>
      <c r="AA3" s="3"/>
    </row>
    <row r="4" spans="1:27" x14ac:dyDescent="0.25">
      <c r="A4" s="3" t="s">
        <v>263</v>
      </c>
      <c r="B4" s="4" t="s">
        <v>263</v>
      </c>
      <c r="C4" s="3" t="s">
        <v>681</v>
      </c>
      <c r="D4" s="3" t="s">
        <v>498</v>
      </c>
      <c r="E4" s="4" t="s">
        <v>14</v>
      </c>
      <c r="F4" s="3" t="s">
        <v>264</v>
      </c>
      <c r="G4" s="3">
        <v>16648</v>
      </c>
      <c r="H4" s="3">
        <v>40571</v>
      </c>
      <c r="I4" s="3">
        <v>0</v>
      </c>
      <c r="J4" s="3">
        <v>0</v>
      </c>
      <c r="K4" s="3">
        <v>6</v>
      </c>
      <c r="L4" s="3">
        <v>16</v>
      </c>
      <c r="M4" s="3">
        <v>0</v>
      </c>
      <c r="N4" s="3">
        <v>0</v>
      </c>
      <c r="O4" s="3">
        <v>1690</v>
      </c>
      <c r="P4" s="3" t="s">
        <v>682</v>
      </c>
      <c r="Q4" s="5" t="s">
        <v>521</v>
      </c>
      <c r="R4" s="7">
        <v>683975</v>
      </c>
      <c r="S4" s="8">
        <v>0.05</v>
      </c>
      <c r="T4" s="7">
        <v>649776.25</v>
      </c>
      <c r="U4" s="8">
        <v>0.44146364505642072</v>
      </c>
      <c r="V4" s="7">
        <v>362923.65820390789</v>
      </c>
      <c r="W4" s="9">
        <v>0.06</v>
      </c>
      <c r="X4" s="7">
        <v>262988.15811877383</v>
      </c>
      <c r="Y4" s="7">
        <v>6049000</v>
      </c>
      <c r="Z4" s="3"/>
      <c r="AA4" s="3"/>
    </row>
    <row r="5" spans="1:27" ht="105" x14ac:dyDescent="0.25">
      <c r="A5" s="3" t="s">
        <v>297</v>
      </c>
      <c r="B5" s="4" t="s">
        <v>298</v>
      </c>
      <c r="C5" s="3" t="s">
        <v>683</v>
      </c>
      <c r="D5" s="3" t="s">
        <v>488</v>
      </c>
      <c r="E5" s="4" t="s">
        <v>299</v>
      </c>
      <c r="F5" s="3" t="s">
        <v>267</v>
      </c>
      <c r="G5" s="3">
        <v>22482</v>
      </c>
      <c r="H5" s="3">
        <v>44124</v>
      </c>
      <c r="I5" s="3">
        <v>0</v>
      </c>
      <c r="J5" s="3">
        <v>3</v>
      </c>
      <c r="K5" s="3">
        <v>24</v>
      </c>
      <c r="L5" s="3">
        <v>0</v>
      </c>
      <c r="M5" s="3">
        <v>0</v>
      </c>
      <c r="N5" s="3">
        <v>0</v>
      </c>
      <c r="O5" s="3">
        <v>0</v>
      </c>
      <c r="P5" s="3" t="s">
        <v>684</v>
      </c>
      <c r="Q5" s="5" t="s">
        <v>521</v>
      </c>
      <c r="R5" s="7">
        <v>623700</v>
      </c>
      <c r="S5" s="8">
        <v>0.05</v>
      </c>
      <c r="T5" s="7">
        <v>592515</v>
      </c>
      <c r="U5" s="8">
        <v>0.45014688114142054</v>
      </c>
      <c r="V5" s="7">
        <v>325796.2207204912</v>
      </c>
      <c r="W5" s="9">
        <v>0.06</v>
      </c>
      <c r="X5" s="7">
        <v>201108.77822252543</v>
      </c>
      <c r="Y5" s="7">
        <v>5430000</v>
      </c>
      <c r="Z5" s="3"/>
      <c r="AA5" s="3"/>
    </row>
    <row r="6" spans="1:27" ht="30" x14ac:dyDescent="0.25">
      <c r="A6" s="3" t="s">
        <v>283</v>
      </c>
      <c r="B6" s="4" t="s">
        <v>284</v>
      </c>
      <c r="C6" s="3" t="s">
        <v>502</v>
      </c>
      <c r="D6" s="3" t="s">
        <v>488</v>
      </c>
      <c r="E6" s="4" t="s">
        <v>13</v>
      </c>
      <c r="F6" s="3" t="s">
        <v>464</v>
      </c>
      <c r="G6" s="3">
        <v>36577</v>
      </c>
      <c r="H6" s="3">
        <v>26142</v>
      </c>
      <c r="I6" s="3">
        <v>0</v>
      </c>
      <c r="J6" s="3">
        <v>16</v>
      </c>
      <c r="K6" s="3">
        <v>0</v>
      </c>
      <c r="L6" s="3">
        <v>0</v>
      </c>
      <c r="M6" s="3">
        <v>0</v>
      </c>
      <c r="N6" s="3">
        <v>0</v>
      </c>
      <c r="O6" s="3">
        <v>13071</v>
      </c>
      <c r="P6" s="3" t="s">
        <v>654</v>
      </c>
      <c r="Q6" s="5" t="s">
        <v>486</v>
      </c>
      <c r="R6" s="7">
        <v>546762</v>
      </c>
      <c r="S6" s="8">
        <v>0.05</v>
      </c>
      <c r="T6" s="7">
        <v>519423.9</v>
      </c>
      <c r="U6" s="8">
        <v>0.45347619366259134</v>
      </c>
      <c r="V6" s="7">
        <v>283877.52693062153</v>
      </c>
      <c r="W6" s="9">
        <v>7.0000000000000007E-2</v>
      </c>
      <c r="X6" s="7">
        <v>150199.74969874154</v>
      </c>
      <c r="Y6" s="7">
        <v>4055000</v>
      </c>
      <c r="Z6" s="3"/>
      <c r="AA6" s="3"/>
    </row>
    <row r="7" spans="1:27" ht="60" x14ac:dyDescent="0.25">
      <c r="A7" s="3" t="s">
        <v>258</v>
      </c>
      <c r="B7" s="4" t="s">
        <v>259</v>
      </c>
      <c r="C7" s="3" t="s">
        <v>685</v>
      </c>
      <c r="D7" s="3" t="s">
        <v>498</v>
      </c>
      <c r="E7" s="4" t="s">
        <v>260</v>
      </c>
      <c r="F7" s="3" t="s">
        <v>464</v>
      </c>
      <c r="G7" s="3">
        <v>16500</v>
      </c>
      <c r="H7" s="3">
        <v>24724</v>
      </c>
      <c r="I7" s="3">
        <v>0</v>
      </c>
      <c r="J7" s="3">
        <v>0</v>
      </c>
      <c r="K7" s="3">
        <v>12</v>
      </c>
      <c r="L7" s="3">
        <v>0</v>
      </c>
      <c r="M7" s="3">
        <v>0</v>
      </c>
      <c r="N7" s="3">
        <v>0</v>
      </c>
      <c r="O7" s="3">
        <v>10763</v>
      </c>
      <c r="P7" s="3" t="s">
        <v>603</v>
      </c>
      <c r="Q7" s="5" t="s">
        <v>486</v>
      </c>
      <c r="R7" s="7">
        <v>488786</v>
      </c>
      <c r="S7" s="8">
        <v>0.05</v>
      </c>
      <c r="T7" s="7">
        <v>464346.7</v>
      </c>
      <c r="U7" s="8">
        <v>0.47454946050913271</v>
      </c>
      <c r="V7" s="7">
        <v>243991.22402580391</v>
      </c>
      <c r="W7" s="9">
        <v>7.0000000000000007E-2</v>
      </c>
      <c r="X7" s="7">
        <v>205034.64203849065</v>
      </c>
      <c r="Y7" s="7">
        <v>3486000</v>
      </c>
      <c r="Z7" s="3"/>
      <c r="AA7" s="3"/>
    </row>
    <row r="8" spans="1:27" ht="45" x14ac:dyDescent="0.25">
      <c r="A8" s="3" t="s">
        <v>291</v>
      </c>
      <c r="B8" s="4" t="s">
        <v>292</v>
      </c>
      <c r="C8" s="3" t="s">
        <v>686</v>
      </c>
      <c r="D8" s="3" t="s">
        <v>519</v>
      </c>
      <c r="E8" s="4" t="s">
        <v>32</v>
      </c>
      <c r="F8" s="3" t="s">
        <v>464</v>
      </c>
      <c r="G8" s="3">
        <v>17190</v>
      </c>
      <c r="H8" s="3">
        <v>20472</v>
      </c>
      <c r="I8" s="3">
        <v>31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4708</v>
      </c>
      <c r="P8" s="3" t="s">
        <v>605</v>
      </c>
      <c r="Q8" s="5" t="s">
        <v>486</v>
      </c>
      <c r="R8" s="7">
        <v>447676</v>
      </c>
      <c r="S8" s="8">
        <v>0.05</v>
      </c>
      <c r="T8" s="7">
        <v>425292.2</v>
      </c>
      <c r="U8" s="8">
        <v>0.45835764978099153</v>
      </c>
      <c r="V8" s="7">
        <v>230356.26673781261</v>
      </c>
      <c r="W8" s="9">
        <v>7.0000000000000007E-2</v>
      </c>
      <c r="X8" s="7">
        <v>96788.347368828821</v>
      </c>
      <c r="Y8" s="7">
        <v>3291000</v>
      </c>
      <c r="Z8" s="3"/>
      <c r="AA8" s="3"/>
    </row>
    <row r="9" spans="1:27" x14ac:dyDescent="0.25">
      <c r="A9" s="3" t="s">
        <v>304</v>
      </c>
      <c r="B9" s="4" t="s">
        <v>304</v>
      </c>
      <c r="C9" s="3" t="s">
        <v>687</v>
      </c>
      <c r="D9" s="3" t="s">
        <v>485</v>
      </c>
      <c r="E9" s="4" t="s">
        <v>15</v>
      </c>
      <c r="F9" s="3" t="s">
        <v>464</v>
      </c>
      <c r="G9" s="3">
        <v>19969</v>
      </c>
      <c r="H9" s="3">
        <v>11330</v>
      </c>
      <c r="I9" s="3">
        <v>0</v>
      </c>
      <c r="J9" s="3">
        <v>0</v>
      </c>
      <c r="K9" s="3">
        <v>18</v>
      </c>
      <c r="L9" s="3">
        <v>0</v>
      </c>
      <c r="M9" s="3">
        <v>0</v>
      </c>
      <c r="N9" s="3">
        <v>0</v>
      </c>
      <c r="O9" s="3">
        <v>0</v>
      </c>
      <c r="P9" s="3" t="s">
        <v>648</v>
      </c>
      <c r="Q9" s="5" t="s">
        <v>486</v>
      </c>
      <c r="R9" s="7">
        <v>388800</v>
      </c>
      <c r="S9" s="8">
        <v>0.05</v>
      </c>
      <c r="T9" s="7">
        <v>369360</v>
      </c>
      <c r="U9" s="8">
        <v>0.46229687586134882</v>
      </c>
      <c r="V9" s="7">
        <v>198606.0259318522</v>
      </c>
      <c r="W9" s="9">
        <v>7.0000000000000007E-2</v>
      </c>
      <c r="X9" s="7">
        <v>157623.83010464458</v>
      </c>
      <c r="Y9" s="7">
        <v>2837000</v>
      </c>
      <c r="Z9" s="3"/>
      <c r="AA9" s="3"/>
    </row>
    <row r="10" spans="1:27" ht="60" x14ac:dyDescent="0.25">
      <c r="A10" s="3" t="s">
        <v>325</v>
      </c>
      <c r="B10" s="4" t="s">
        <v>326</v>
      </c>
      <c r="C10" s="3" t="s">
        <v>688</v>
      </c>
      <c r="D10" s="3" t="s">
        <v>485</v>
      </c>
      <c r="E10" s="4" t="s">
        <v>327</v>
      </c>
      <c r="F10" s="3" t="s">
        <v>267</v>
      </c>
      <c r="G10" s="3">
        <v>24209</v>
      </c>
      <c r="H10" s="3">
        <v>14144</v>
      </c>
      <c r="I10" s="3">
        <v>0</v>
      </c>
      <c r="J10" s="3">
        <v>18</v>
      </c>
      <c r="K10" s="3">
        <v>4</v>
      </c>
      <c r="L10" s="3">
        <v>0</v>
      </c>
      <c r="M10" s="3">
        <v>0</v>
      </c>
      <c r="N10" s="3">
        <v>0</v>
      </c>
      <c r="O10" s="3">
        <v>0</v>
      </c>
      <c r="P10" s="3" t="s">
        <v>621</v>
      </c>
      <c r="Q10" s="5" t="s">
        <v>486</v>
      </c>
      <c r="R10" s="7">
        <v>378000</v>
      </c>
      <c r="S10" s="8">
        <v>0.05</v>
      </c>
      <c r="T10" s="7">
        <v>359100</v>
      </c>
      <c r="U10" s="8">
        <v>0.46229698158218296</v>
      </c>
      <c r="V10" s="7">
        <v>193089.15391383809</v>
      </c>
      <c r="W10" s="9">
        <v>7.0000000000000007E-2</v>
      </c>
      <c r="X10" s="7">
        <v>125382.56747651822</v>
      </c>
      <c r="Y10" s="7">
        <v>2758000</v>
      </c>
      <c r="Z10" s="3"/>
      <c r="AA10" s="3"/>
    </row>
    <row r="11" spans="1:27" x14ac:dyDescent="0.25">
      <c r="A11" s="3" t="s">
        <v>295</v>
      </c>
      <c r="B11" s="4" t="s">
        <v>295</v>
      </c>
      <c r="C11" s="3" t="s">
        <v>689</v>
      </c>
      <c r="D11" s="3" t="s">
        <v>488</v>
      </c>
      <c r="E11" s="4" t="s">
        <v>14</v>
      </c>
      <c r="F11" s="3" t="s">
        <v>464</v>
      </c>
      <c r="G11" s="3">
        <v>11266</v>
      </c>
      <c r="H11" s="3">
        <v>19168</v>
      </c>
      <c r="I11" s="3">
        <v>0</v>
      </c>
      <c r="J11" s="3">
        <v>12</v>
      </c>
      <c r="K11" s="3">
        <v>0</v>
      </c>
      <c r="L11" s="3">
        <v>0</v>
      </c>
      <c r="M11" s="3">
        <v>0</v>
      </c>
      <c r="N11" s="3">
        <v>0</v>
      </c>
      <c r="O11" s="3">
        <v>6120</v>
      </c>
      <c r="P11" s="3" t="s">
        <v>680</v>
      </c>
      <c r="Q11" s="5" t="s">
        <v>486</v>
      </c>
      <c r="R11" s="7">
        <v>329040</v>
      </c>
      <c r="S11" s="8">
        <v>0.05</v>
      </c>
      <c r="T11" s="7">
        <v>312588</v>
      </c>
      <c r="U11" s="8">
        <v>0.45347677685366222</v>
      </c>
      <c r="V11" s="7">
        <v>170836.60127686744</v>
      </c>
      <c r="W11" s="9">
        <v>7.0000000000000007E-2</v>
      </c>
      <c r="X11" s="7">
        <v>187732.52887567849</v>
      </c>
      <c r="Y11" s="7">
        <v>2441000</v>
      </c>
      <c r="Z11" s="3"/>
      <c r="AA11" s="3"/>
    </row>
    <row r="12" spans="1:27" ht="30" x14ac:dyDescent="0.25">
      <c r="A12" s="3" t="s">
        <v>265</v>
      </c>
      <c r="B12" s="4" t="s">
        <v>266</v>
      </c>
      <c r="C12" s="3" t="s">
        <v>690</v>
      </c>
      <c r="D12" s="3" t="s">
        <v>498</v>
      </c>
      <c r="E12" s="4" t="s">
        <v>19</v>
      </c>
      <c r="F12" s="3" t="s">
        <v>267</v>
      </c>
      <c r="G12" s="3">
        <v>20510</v>
      </c>
      <c r="H12" s="3">
        <v>0</v>
      </c>
      <c r="I12" s="3">
        <v>0</v>
      </c>
      <c r="J12" s="3">
        <v>20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 t="s">
        <v>603</v>
      </c>
      <c r="Q12" s="5" t="s">
        <v>486</v>
      </c>
      <c r="R12" s="7">
        <v>336000</v>
      </c>
      <c r="S12" s="8">
        <v>0.05</v>
      </c>
      <c r="T12" s="7">
        <v>319200</v>
      </c>
      <c r="U12" s="8">
        <v>0.4745496517877591</v>
      </c>
      <c r="V12" s="7">
        <v>167723.75114934728</v>
      </c>
      <c r="W12" s="9">
        <v>7.0000000000000007E-2</v>
      </c>
      <c r="X12" s="7">
        <v>119802.67939239091</v>
      </c>
      <c r="Y12" s="7">
        <v>2396000</v>
      </c>
      <c r="Z12" s="3"/>
      <c r="AA12" s="3"/>
    </row>
    <row r="13" spans="1:27" ht="30" x14ac:dyDescent="0.25">
      <c r="A13" s="3" t="s">
        <v>280</v>
      </c>
      <c r="B13" s="4" t="s">
        <v>281</v>
      </c>
      <c r="C13" s="3" t="s">
        <v>691</v>
      </c>
      <c r="D13" s="3" t="s">
        <v>488</v>
      </c>
      <c r="E13" s="4" t="s">
        <v>282</v>
      </c>
      <c r="F13" s="3" t="s">
        <v>267</v>
      </c>
      <c r="G13" s="3">
        <v>16875</v>
      </c>
      <c r="H13" s="3">
        <v>14680</v>
      </c>
      <c r="I13" s="3">
        <v>0</v>
      </c>
      <c r="J13" s="3">
        <v>9</v>
      </c>
      <c r="K13" s="3">
        <v>7</v>
      </c>
      <c r="L13" s="3">
        <v>0</v>
      </c>
      <c r="M13" s="3">
        <v>0</v>
      </c>
      <c r="N13" s="3">
        <v>0</v>
      </c>
      <c r="O13" s="3">
        <v>0</v>
      </c>
      <c r="P13" s="3" t="s">
        <v>656</v>
      </c>
      <c r="Q13" s="5" t="s">
        <v>486</v>
      </c>
      <c r="R13" s="7">
        <v>297000</v>
      </c>
      <c r="S13" s="8">
        <v>0.05</v>
      </c>
      <c r="T13" s="7">
        <v>282150</v>
      </c>
      <c r="U13" s="8">
        <v>0.45347685517174402</v>
      </c>
      <c r="V13" s="7">
        <v>154201.50531329244</v>
      </c>
      <c r="W13" s="9">
        <v>7.0000000000000007E-2</v>
      </c>
      <c r="X13" s="7">
        <v>137679.9154582968</v>
      </c>
      <c r="Y13" s="7">
        <v>2203000</v>
      </c>
      <c r="Z13" s="3"/>
      <c r="AA13" s="3"/>
    </row>
    <row r="14" spans="1:27" ht="30" x14ac:dyDescent="0.25">
      <c r="A14" s="3" t="s">
        <v>293</v>
      </c>
      <c r="B14" s="4" t="s">
        <v>294</v>
      </c>
      <c r="C14" s="3" t="s">
        <v>506</v>
      </c>
      <c r="D14" s="3" t="s">
        <v>519</v>
      </c>
      <c r="E14" s="4" t="s">
        <v>19</v>
      </c>
      <c r="F14" s="3" t="s">
        <v>267</v>
      </c>
      <c r="G14" s="3">
        <v>6390</v>
      </c>
      <c r="H14" s="3">
        <v>6690</v>
      </c>
      <c r="I14" s="3">
        <v>0</v>
      </c>
      <c r="J14" s="3">
        <v>0</v>
      </c>
      <c r="K14" s="3">
        <v>12</v>
      </c>
      <c r="L14" s="3">
        <v>0</v>
      </c>
      <c r="M14" s="3">
        <v>0</v>
      </c>
      <c r="N14" s="3">
        <v>0</v>
      </c>
      <c r="O14" s="3">
        <v>0</v>
      </c>
      <c r="P14" s="3" t="s">
        <v>654</v>
      </c>
      <c r="Q14" s="5" t="s">
        <v>486</v>
      </c>
      <c r="R14" s="7">
        <v>259200</v>
      </c>
      <c r="S14" s="8">
        <v>0.05</v>
      </c>
      <c r="T14" s="7">
        <v>246240</v>
      </c>
      <c r="U14" s="8">
        <v>0.4583571523224832</v>
      </c>
      <c r="V14" s="7">
        <v>133374.13481211173</v>
      </c>
      <c r="W14" s="9">
        <v>7.0000000000000007E-2</v>
      </c>
      <c r="X14" s="7">
        <v>158778.73191918063</v>
      </c>
      <c r="Y14" s="7">
        <v>1905000</v>
      </c>
      <c r="Z14" s="3"/>
      <c r="AA14" s="3"/>
    </row>
    <row r="15" spans="1:27" x14ac:dyDescent="0.25">
      <c r="A15" s="3" t="s">
        <v>286</v>
      </c>
      <c r="B15" s="4" t="s">
        <v>286</v>
      </c>
      <c r="C15" s="3" t="s">
        <v>692</v>
      </c>
      <c r="D15" s="3" t="s">
        <v>500</v>
      </c>
      <c r="E15" s="4" t="s">
        <v>6</v>
      </c>
      <c r="F15" s="3" t="s">
        <v>267</v>
      </c>
      <c r="G15" s="3">
        <v>9248</v>
      </c>
      <c r="H15" s="3">
        <v>6528</v>
      </c>
      <c r="I15" s="3">
        <v>0</v>
      </c>
      <c r="J15" s="3">
        <v>3</v>
      </c>
      <c r="K15" s="3">
        <v>9</v>
      </c>
      <c r="L15" s="3">
        <v>0</v>
      </c>
      <c r="M15" s="3">
        <v>0</v>
      </c>
      <c r="N15" s="3">
        <v>0</v>
      </c>
      <c r="O15" s="3">
        <v>0</v>
      </c>
      <c r="P15" s="3" t="s">
        <v>645</v>
      </c>
      <c r="Q15" s="5" t="s">
        <v>486</v>
      </c>
      <c r="R15" s="7">
        <v>243000</v>
      </c>
      <c r="S15" s="8">
        <v>0.05</v>
      </c>
      <c r="T15" s="7">
        <v>230850</v>
      </c>
      <c r="U15" s="8">
        <v>0.45835729423505839</v>
      </c>
      <c r="V15" s="7">
        <v>125038.21862583676</v>
      </c>
      <c r="W15" s="9">
        <v>7.0000000000000007E-2</v>
      </c>
      <c r="X15" s="7">
        <v>148855.02217361517</v>
      </c>
      <c r="Y15" s="7">
        <v>1786000</v>
      </c>
      <c r="Z15" s="3"/>
      <c r="AA15" s="3"/>
    </row>
    <row r="16" spans="1:27" x14ac:dyDescent="0.25">
      <c r="A16" s="3" t="s">
        <v>289</v>
      </c>
      <c r="B16" s="4" t="s">
        <v>289</v>
      </c>
      <c r="C16" s="3" t="s">
        <v>693</v>
      </c>
      <c r="D16" s="3" t="s">
        <v>500</v>
      </c>
      <c r="E16" s="4" t="s">
        <v>6</v>
      </c>
      <c r="F16" s="3" t="s">
        <v>267</v>
      </c>
      <c r="G16" s="3">
        <v>11550</v>
      </c>
      <c r="H16" s="3">
        <v>6624</v>
      </c>
      <c r="I16" s="3">
        <v>0</v>
      </c>
      <c r="J16" s="3">
        <v>4</v>
      </c>
      <c r="K16" s="3">
        <v>8</v>
      </c>
      <c r="L16" s="3">
        <v>0</v>
      </c>
      <c r="M16" s="3">
        <v>0</v>
      </c>
      <c r="N16" s="3">
        <v>0</v>
      </c>
      <c r="O16" s="3">
        <v>0</v>
      </c>
      <c r="P16" s="3" t="s">
        <v>656</v>
      </c>
      <c r="Q16" s="5" t="s">
        <v>486</v>
      </c>
      <c r="R16" s="7">
        <v>237600</v>
      </c>
      <c r="S16" s="8">
        <v>0.05</v>
      </c>
      <c r="T16" s="7">
        <v>225720</v>
      </c>
      <c r="U16" s="8">
        <v>0.45835727542913968</v>
      </c>
      <c r="V16" s="7">
        <v>122259.5957901346</v>
      </c>
      <c r="W16" s="9">
        <v>7.0000000000000007E-2</v>
      </c>
      <c r="X16" s="7">
        <v>145547.13784539833</v>
      </c>
      <c r="Y16" s="7">
        <v>1747000</v>
      </c>
      <c r="Z16" s="3"/>
      <c r="AA16" s="3"/>
    </row>
    <row r="17" spans="1:27" x14ac:dyDescent="0.25">
      <c r="A17" s="3" t="s">
        <v>288</v>
      </c>
      <c r="B17" s="4" t="s">
        <v>288</v>
      </c>
      <c r="C17" s="3" t="s">
        <v>694</v>
      </c>
      <c r="D17" s="3" t="s">
        <v>500</v>
      </c>
      <c r="E17" s="4" t="s">
        <v>6</v>
      </c>
      <c r="F17" s="3" t="s">
        <v>267</v>
      </c>
      <c r="G17" s="3">
        <v>8830</v>
      </c>
      <c r="H17" s="3">
        <v>6528</v>
      </c>
      <c r="I17" s="3">
        <v>0</v>
      </c>
      <c r="J17" s="3">
        <v>4</v>
      </c>
      <c r="K17" s="3">
        <v>8</v>
      </c>
      <c r="L17" s="3">
        <v>0</v>
      </c>
      <c r="M17" s="3">
        <v>0</v>
      </c>
      <c r="N17" s="3">
        <v>0</v>
      </c>
      <c r="O17" s="3">
        <v>0</v>
      </c>
      <c r="P17" s="3" t="s">
        <v>645</v>
      </c>
      <c r="Q17" s="5" t="s">
        <v>486</v>
      </c>
      <c r="R17" s="7">
        <v>237600</v>
      </c>
      <c r="S17" s="8">
        <v>0.05</v>
      </c>
      <c r="T17" s="7">
        <v>225720</v>
      </c>
      <c r="U17" s="8">
        <v>0.45835690611963864</v>
      </c>
      <c r="V17" s="7">
        <v>122259.67915067516</v>
      </c>
      <c r="W17" s="9">
        <v>7.0000000000000007E-2</v>
      </c>
      <c r="X17" s="7">
        <v>145547.23708413707</v>
      </c>
      <c r="Y17" s="7">
        <v>1747000</v>
      </c>
      <c r="Z17" s="3"/>
      <c r="AA17" s="3"/>
    </row>
    <row r="18" spans="1:27" x14ac:dyDescent="0.25">
      <c r="A18" s="3" t="s">
        <v>287</v>
      </c>
      <c r="B18" s="4" t="s">
        <v>287</v>
      </c>
      <c r="C18" s="3" t="s">
        <v>695</v>
      </c>
      <c r="D18" s="3" t="s">
        <v>500</v>
      </c>
      <c r="E18" s="4" t="s">
        <v>6</v>
      </c>
      <c r="F18" s="3" t="s">
        <v>267</v>
      </c>
      <c r="G18" s="3">
        <v>10650</v>
      </c>
      <c r="H18" s="3">
        <v>6528</v>
      </c>
      <c r="I18" s="3">
        <v>0</v>
      </c>
      <c r="J18" s="3">
        <v>4</v>
      </c>
      <c r="K18" s="3">
        <v>8</v>
      </c>
      <c r="L18" s="3">
        <v>0</v>
      </c>
      <c r="M18" s="3">
        <v>0</v>
      </c>
      <c r="N18" s="3">
        <v>0</v>
      </c>
      <c r="O18" s="3">
        <v>0</v>
      </c>
      <c r="P18" s="3" t="s">
        <v>656</v>
      </c>
      <c r="Q18" s="5" t="s">
        <v>486</v>
      </c>
      <c r="R18" s="7">
        <v>237600</v>
      </c>
      <c r="S18" s="8">
        <v>0.05</v>
      </c>
      <c r="T18" s="7">
        <v>225720</v>
      </c>
      <c r="U18" s="8">
        <v>0.45835703545317608</v>
      </c>
      <c r="V18" s="7">
        <v>122259.6499575091</v>
      </c>
      <c r="W18" s="9">
        <v>7.0000000000000007E-2</v>
      </c>
      <c r="X18" s="7">
        <v>145547.20233036796</v>
      </c>
      <c r="Y18" s="7">
        <v>1747000</v>
      </c>
      <c r="Z18" s="3"/>
      <c r="AA18" s="3"/>
    </row>
    <row r="19" spans="1:27" ht="30" x14ac:dyDescent="0.25">
      <c r="A19" s="3" t="s">
        <v>310</v>
      </c>
      <c r="B19" s="4" t="s">
        <v>311</v>
      </c>
      <c r="C19" s="3" t="s">
        <v>696</v>
      </c>
      <c r="D19" s="3" t="s">
        <v>485</v>
      </c>
      <c r="E19" s="4" t="s">
        <v>312</v>
      </c>
      <c r="F19" s="3" t="s">
        <v>267</v>
      </c>
      <c r="G19" s="3">
        <v>16068</v>
      </c>
      <c r="H19" s="3">
        <v>6528</v>
      </c>
      <c r="I19" s="3">
        <v>0</v>
      </c>
      <c r="J19" s="3">
        <v>4</v>
      </c>
      <c r="K19" s="3">
        <v>8</v>
      </c>
      <c r="L19" s="3">
        <v>0</v>
      </c>
      <c r="M19" s="3">
        <v>0</v>
      </c>
      <c r="N19" s="3">
        <v>0</v>
      </c>
      <c r="O19" s="3">
        <v>0</v>
      </c>
      <c r="P19" s="3" t="s">
        <v>645</v>
      </c>
      <c r="Q19" s="5" t="s">
        <v>486</v>
      </c>
      <c r="R19" s="7">
        <v>237600</v>
      </c>
      <c r="S19" s="8">
        <v>0.05</v>
      </c>
      <c r="T19" s="7">
        <v>225720</v>
      </c>
      <c r="U19" s="8">
        <v>0.46229721913907118</v>
      </c>
      <c r="V19" s="7">
        <v>121370.27169592884</v>
      </c>
      <c r="W19" s="9">
        <v>7.0000000000000007E-2</v>
      </c>
      <c r="X19" s="7">
        <v>144488.41868562959</v>
      </c>
      <c r="Y19" s="7">
        <v>1734000</v>
      </c>
      <c r="Z19" s="3"/>
      <c r="AA19" s="3"/>
    </row>
    <row r="20" spans="1:27" x14ac:dyDescent="0.25">
      <c r="A20" s="3" t="s">
        <v>270</v>
      </c>
      <c r="B20" s="4" t="s">
        <v>270</v>
      </c>
      <c r="C20" s="3" t="s">
        <v>697</v>
      </c>
      <c r="D20" s="3" t="s">
        <v>458</v>
      </c>
      <c r="E20" s="4" t="s">
        <v>6</v>
      </c>
      <c r="F20" s="3" t="s">
        <v>267</v>
      </c>
      <c r="G20" s="3">
        <v>10068</v>
      </c>
      <c r="H20" s="3">
        <v>7832</v>
      </c>
      <c r="I20" s="3">
        <v>0</v>
      </c>
      <c r="J20" s="3">
        <v>4</v>
      </c>
      <c r="K20" s="3">
        <v>8</v>
      </c>
      <c r="L20" s="3">
        <v>0</v>
      </c>
      <c r="M20" s="3">
        <v>0</v>
      </c>
      <c r="N20" s="3">
        <v>0</v>
      </c>
      <c r="O20" s="3">
        <v>0</v>
      </c>
      <c r="P20" s="3" t="s">
        <v>645</v>
      </c>
      <c r="Q20" s="5" t="s">
        <v>486</v>
      </c>
      <c r="R20" s="7">
        <v>237600</v>
      </c>
      <c r="S20" s="8">
        <v>0.05</v>
      </c>
      <c r="T20" s="7">
        <v>225720</v>
      </c>
      <c r="U20" s="8">
        <v>0.46614722948255199</v>
      </c>
      <c r="V20" s="7">
        <v>120501.24736119836</v>
      </c>
      <c r="W20" s="9">
        <v>7.0000000000000007E-2</v>
      </c>
      <c r="X20" s="7">
        <v>143453.86590618853</v>
      </c>
      <c r="Y20" s="7">
        <v>1721000</v>
      </c>
      <c r="Z20" s="3"/>
      <c r="AA20" s="3"/>
    </row>
    <row r="21" spans="1:27" ht="30" x14ac:dyDescent="0.25">
      <c r="A21" s="3" t="s">
        <v>268</v>
      </c>
      <c r="B21" s="4" t="s">
        <v>269</v>
      </c>
      <c r="C21" s="3" t="s">
        <v>698</v>
      </c>
      <c r="D21" s="3" t="s">
        <v>498</v>
      </c>
      <c r="E21" s="4" t="s">
        <v>13</v>
      </c>
      <c r="F21" s="3" t="s">
        <v>464</v>
      </c>
      <c r="G21" s="3">
        <v>7500</v>
      </c>
      <c r="H21" s="3">
        <v>9620</v>
      </c>
      <c r="I21" s="3">
        <v>0</v>
      </c>
      <c r="J21" s="3">
        <v>8</v>
      </c>
      <c r="K21" s="3">
        <v>0</v>
      </c>
      <c r="L21" s="3">
        <v>0</v>
      </c>
      <c r="M21" s="3">
        <v>0</v>
      </c>
      <c r="N21" s="3">
        <v>0</v>
      </c>
      <c r="O21" s="3">
        <v>4000</v>
      </c>
      <c r="P21" s="3" t="s">
        <v>601</v>
      </c>
      <c r="Q21" s="5" t="s">
        <v>486</v>
      </c>
      <c r="R21" s="7">
        <v>222400</v>
      </c>
      <c r="S21" s="8">
        <v>0.05</v>
      </c>
      <c r="T21" s="7">
        <v>211280</v>
      </c>
      <c r="U21" s="8">
        <v>0.47454946050913271</v>
      </c>
      <c r="V21" s="7">
        <v>111017.18998363044</v>
      </c>
      <c r="W21" s="9">
        <v>7.0000000000000007E-2</v>
      </c>
      <c r="X21" s="7">
        <v>158595.98569090062</v>
      </c>
      <c r="Y21" s="7">
        <v>1586000</v>
      </c>
      <c r="Z21" s="3"/>
      <c r="AA21" s="3"/>
    </row>
    <row r="22" spans="1:27" x14ac:dyDescent="0.25">
      <c r="A22" s="3" t="s">
        <v>330</v>
      </c>
      <c r="B22" s="4" t="s">
        <v>330</v>
      </c>
      <c r="C22" s="3" t="s">
        <v>699</v>
      </c>
      <c r="D22" s="3" t="s">
        <v>485</v>
      </c>
      <c r="E22" s="4" t="s">
        <v>6</v>
      </c>
      <c r="F22" s="3" t="s">
        <v>267</v>
      </c>
      <c r="G22" s="3">
        <v>9250</v>
      </c>
      <c r="H22" s="3">
        <v>6740</v>
      </c>
      <c r="I22" s="3">
        <v>1</v>
      </c>
      <c r="J22" s="3">
        <v>5</v>
      </c>
      <c r="K22" s="3">
        <v>5</v>
      </c>
      <c r="L22" s="3">
        <v>0</v>
      </c>
      <c r="M22" s="3">
        <v>0</v>
      </c>
      <c r="N22" s="3">
        <v>0</v>
      </c>
      <c r="O22" s="3">
        <v>0</v>
      </c>
      <c r="P22" s="3" t="s">
        <v>648</v>
      </c>
      <c r="Q22" s="5" t="s">
        <v>486</v>
      </c>
      <c r="R22" s="7">
        <v>200100</v>
      </c>
      <c r="S22" s="8">
        <v>0.05</v>
      </c>
      <c r="T22" s="7">
        <v>190095</v>
      </c>
      <c r="U22" s="8">
        <v>0.46229693429150243</v>
      </c>
      <c r="V22" s="7">
        <v>102214.66427585683</v>
      </c>
      <c r="W22" s="9">
        <v>7.0000000000000007E-2</v>
      </c>
      <c r="X22" s="7">
        <v>132746.31724137251</v>
      </c>
      <c r="Y22" s="7">
        <v>1460000</v>
      </c>
      <c r="Z22" s="3"/>
      <c r="AA22" s="3"/>
    </row>
    <row r="23" spans="1:27" x14ac:dyDescent="0.25">
      <c r="A23" s="3" t="s">
        <v>285</v>
      </c>
      <c r="B23" s="4" t="s">
        <v>285</v>
      </c>
      <c r="C23" s="3" t="s">
        <v>700</v>
      </c>
      <c r="D23" s="3" t="s">
        <v>500</v>
      </c>
      <c r="E23" s="4" t="s">
        <v>6</v>
      </c>
      <c r="F23" s="3" t="s">
        <v>267</v>
      </c>
      <c r="G23" s="3">
        <v>9331</v>
      </c>
      <c r="H23" s="3">
        <v>6528</v>
      </c>
      <c r="I23" s="3">
        <v>0</v>
      </c>
      <c r="J23" s="3">
        <v>12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 t="s">
        <v>645</v>
      </c>
      <c r="Q23" s="5" t="s">
        <v>486</v>
      </c>
      <c r="R23" s="7">
        <v>194400</v>
      </c>
      <c r="S23" s="8">
        <v>0.05</v>
      </c>
      <c r="T23" s="7">
        <v>184680</v>
      </c>
      <c r="U23" s="8">
        <v>0.45835726062168686</v>
      </c>
      <c r="V23" s="7">
        <v>100030.58110838688</v>
      </c>
      <c r="W23" s="9">
        <v>7.0000000000000007E-2</v>
      </c>
      <c r="X23" s="7">
        <v>119084.025129032</v>
      </c>
      <c r="Y23" s="7">
        <v>1429000</v>
      </c>
      <c r="Z23" s="3"/>
      <c r="AA23" s="3"/>
    </row>
    <row r="24" spans="1:27" x14ac:dyDescent="0.25">
      <c r="A24" s="3" t="s">
        <v>290</v>
      </c>
      <c r="B24" s="4" t="s">
        <v>290</v>
      </c>
      <c r="C24" s="3" t="s">
        <v>701</v>
      </c>
      <c r="D24" s="3" t="s">
        <v>500</v>
      </c>
      <c r="E24" s="4" t="s">
        <v>6</v>
      </c>
      <c r="F24" s="3" t="s">
        <v>267</v>
      </c>
      <c r="G24" s="3">
        <v>11739</v>
      </c>
      <c r="H24" s="3">
        <v>6624</v>
      </c>
      <c r="I24" s="3">
        <v>0</v>
      </c>
      <c r="J24" s="3">
        <v>12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 t="s">
        <v>645</v>
      </c>
      <c r="Q24" s="5" t="s">
        <v>486</v>
      </c>
      <c r="R24" s="7">
        <v>194400</v>
      </c>
      <c r="S24" s="8">
        <v>0.05</v>
      </c>
      <c r="T24" s="7">
        <v>184680</v>
      </c>
      <c r="U24" s="8">
        <v>0.45835726062168686</v>
      </c>
      <c r="V24" s="7">
        <v>100030.58110838688</v>
      </c>
      <c r="W24" s="9">
        <v>7.0000000000000007E-2</v>
      </c>
      <c r="X24" s="7">
        <v>119084.025129032</v>
      </c>
      <c r="Y24" s="7">
        <v>1429000</v>
      </c>
      <c r="Z24" s="3"/>
      <c r="AA24" s="3"/>
    </row>
    <row r="25" spans="1:27" ht="45" x14ac:dyDescent="0.25">
      <c r="A25" s="3" t="s">
        <v>300</v>
      </c>
      <c r="B25" s="4" t="s">
        <v>301</v>
      </c>
      <c r="C25" s="3" t="s">
        <v>702</v>
      </c>
      <c r="D25" s="3" t="s">
        <v>485</v>
      </c>
      <c r="E25" s="4" t="s">
        <v>256</v>
      </c>
      <c r="F25" s="3" t="s">
        <v>267</v>
      </c>
      <c r="G25" s="3">
        <v>10219</v>
      </c>
      <c r="H25" s="3">
        <v>6336</v>
      </c>
      <c r="I25" s="3">
        <v>0</v>
      </c>
      <c r="J25" s="3">
        <v>0</v>
      </c>
      <c r="K25" s="3">
        <v>9</v>
      </c>
      <c r="L25" s="3">
        <v>0</v>
      </c>
      <c r="M25" s="3">
        <v>0</v>
      </c>
      <c r="N25" s="3">
        <v>0</v>
      </c>
      <c r="O25" s="3">
        <v>0</v>
      </c>
      <c r="P25" s="3" t="s">
        <v>648</v>
      </c>
      <c r="Q25" s="5" t="s">
        <v>486</v>
      </c>
      <c r="R25" s="7">
        <v>194400</v>
      </c>
      <c r="S25" s="8">
        <v>0.05</v>
      </c>
      <c r="T25" s="7">
        <v>184680</v>
      </c>
      <c r="U25" s="8">
        <v>0.46229628520183591</v>
      </c>
      <c r="V25" s="7">
        <v>99303.122048924939</v>
      </c>
      <c r="W25" s="9">
        <v>7.0000000000000007E-2</v>
      </c>
      <c r="X25" s="7">
        <v>157624.00325226178</v>
      </c>
      <c r="Y25" s="7">
        <v>1419000</v>
      </c>
      <c r="Z25" s="3"/>
      <c r="AA25" s="3"/>
    </row>
    <row r="26" spans="1:27" x14ac:dyDescent="0.25">
      <c r="A26" s="3" t="s">
        <v>315</v>
      </c>
      <c r="B26" s="4" t="s">
        <v>315</v>
      </c>
      <c r="C26" s="3" t="s">
        <v>703</v>
      </c>
      <c r="D26" s="3" t="s">
        <v>485</v>
      </c>
      <c r="E26" s="4" t="s">
        <v>6</v>
      </c>
      <c r="F26" s="3" t="s">
        <v>267</v>
      </c>
      <c r="G26" s="3">
        <v>7832</v>
      </c>
      <c r="H26" s="3">
        <v>6528</v>
      </c>
      <c r="I26" s="3">
        <v>0</v>
      </c>
      <c r="J26" s="3">
        <v>12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 t="s">
        <v>645</v>
      </c>
      <c r="Q26" s="5" t="s">
        <v>486</v>
      </c>
      <c r="R26" s="7">
        <v>194400</v>
      </c>
      <c r="S26" s="8">
        <v>0.05</v>
      </c>
      <c r="T26" s="7">
        <v>184680</v>
      </c>
      <c r="U26" s="8">
        <v>0.46229734358145186</v>
      </c>
      <c r="V26" s="7">
        <v>99302.926587377471</v>
      </c>
      <c r="W26" s="9">
        <v>7.0000000000000007E-2</v>
      </c>
      <c r="X26" s="7">
        <v>118217.76974687794</v>
      </c>
      <c r="Y26" s="7">
        <v>1419000</v>
      </c>
      <c r="Z26" s="3"/>
      <c r="AA26" s="3"/>
    </row>
    <row r="27" spans="1:27" x14ac:dyDescent="0.25">
      <c r="A27" s="3" t="s">
        <v>316</v>
      </c>
      <c r="B27" s="4" t="s">
        <v>316</v>
      </c>
      <c r="C27" s="3" t="s">
        <v>704</v>
      </c>
      <c r="D27" s="3" t="s">
        <v>485</v>
      </c>
      <c r="E27" s="4" t="s">
        <v>6</v>
      </c>
      <c r="F27" s="3" t="s">
        <v>267</v>
      </c>
      <c r="G27" s="3">
        <v>8566</v>
      </c>
      <c r="H27" s="3">
        <v>6528</v>
      </c>
      <c r="I27" s="3">
        <v>0</v>
      </c>
      <c r="J27" s="3">
        <v>12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 t="s">
        <v>656</v>
      </c>
      <c r="Q27" s="5" t="s">
        <v>486</v>
      </c>
      <c r="R27" s="7">
        <v>194400</v>
      </c>
      <c r="S27" s="8">
        <v>0.05</v>
      </c>
      <c r="T27" s="7">
        <v>184680</v>
      </c>
      <c r="U27" s="8">
        <v>0.46229690210773838</v>
      </c>
      <c r="V27" s="7">
        <v>99303.008118742873</v>
      </c>
      <c r="W27" s="9">
        <v>7.0000000000000007E-2</v>
      </c>
      <c r="X27" s="7">
        <v>118217.86680802722</v>
      </c>
      <c r="Y27" s="7">
        <v>1419000</v>
      </c>
      <c r="Z27" s="3"/>
      <c r="AA27" s="3"/>
    </row>
    <row r="28" spans="1:27" x14ac:dyDescent="0.25">
      <c r="A28" s="3" t="s">
        <v>317</v>
      </c>
      <c r="B28" s="4" t="s">
        <v>317</v>
      </c>
      <c r="C28" s="3" t="s">
        <v>705</v>
      </c>
      <c r="D28" s="3" t="s">
        <v>485</v>
      </c>
      <c r="E28" s="4" t="s">
        <v>6</v>
      </c>
      <c r="F28" s="3" t="s">
        <v>267</v>
      </c>
      <c r="G28" s="3">
        <v>10590</v>
      </c>
      <c r="H28" s="3">
        <v>6528</v>
      </c>
      <c r="I28" s="3">
        <v>0</v>
      </c>
      <c r="J28" s="3">
        <v>12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 t="s">
        <v>645</v>
      </c>
      <c r="Q28" s="5" t="s">
        <v>486</v>
      </c>
      <c r="R28" s="7">
        <v>194400</v>
      </c>
      <c r="S28" s="8">
        <v>0.05</v>
      </c>
      <c r="T28" s="7">
        <v>184680</v>
      </c>
      <c r="U28" s="8">
        <v>0.46229689000209023</v>
      </c>
      <c r="V28" s="7">
        <v>99303.010354413971</v>
      </c>
      <c r="W28" s="9">
        <v>7.0000000000000007E-2</v>
      </c>
      <c r="X28" s="7">
        <v>118217.86946954044</v>
      </c>
      <c r="Y28" s="7">
        <v>1419000</v>
      </c>
      <c r="Z28" s="3"/>
      <c r="AA28" s="3"/>
    </row>
    <row r="29" spans="1:27" x14ac:dyDescent="0.25">
      <c r="A29" s="3" t="s">
        <v>348</v>
      </c>
      <c r="B29" s="4" t="s">
        <v>348</v>
      </c>
      <c r="C29" s="3" t="s">
        <v>706</v>
      </c>
      <c r="D29" s="3" t="s">
        <v>485</v>
      </c>
      <c r="E29" s="4" t="s">
        <v>6</v>
      </c>
      <c r="F29" s="3" t="s">
        <v>267</v>
      </c>
      <c r="G29" s="3">
        <v>5805</v>
      </c>
      <c r="H29" s="3">
        <v>4784</v>
      </c>
      <c r="I29" s="3">
        <v>1</v>
      </c>
      <c r="J29" s="3">
        <v>1</v>
      </c>
      <c r="K29" s="3">
        <v>6</v>
      </c>
      <c r="L29" s="3">
        <v>1</v>
      </c>
      <c r="M29" s="3">
        <v>0</v>
      </c>
      <c r="N29" s="3">
        <v>0</v>
      </c>
      <c r="O29" s="3">
        <v>0</v>
      </c>
      <c r="P29" s="3" t="s">
        <v>645</v>
      </c>
      <c r="Q29" s="5" t="s">
        <v>486</v>
      </c>
      <c r="R29" s="7">
        <v>180900</v>
      </c>
      <c r="S29" s="8">
        <v>0.05</v>
      </c>
      <c r="T29" s="7">
        <v>171855</v>
      </c>
      <c r="U29" s="8">
        <v>0.46229763748124941</v>
      </c>
      <c r="V29" s="7">
        <v>92406.839510659876</v>
      </c>
      <c r="W29" s="9">
        <v>7.0000000000000007E-2</v>
      </c>
      <c r="X29" s="7">
        <v>146677.52303279343</v>
      </c>
      <c r="Y29" s="7">
        <v>1320000</v>
      </c>
      <c r="Z29" s="3"/>
      <c r="AA29" s="3"/>
    </row>
    <row r="30" spans="1:27" ht="30" x14ac:dyDescent="0.25">
      <c r="A30" s="3" t="s">
        <v>302</v>
      </c>
      <c r="B30" s="4" t="s">
        <v>303</v>
      </c>
      <c r="C30" s="3" t="s">
        <v>707</v>
      </c>
      <c r="D30" s="3" t="s">
        <v>485</v>
      </c>
      <c r="E30" s="4" t="s">
        <v>19</v>
      </c>
      <c r="F30" s="3" t="s">
        <v>267</v>
      </c>
      <c r="G30" s="3">
        <v>6250</v>
      </c>
      <c r="H30" s="3">
        <v>6336</v>
      </c>
      <c r="I30" s="3">
        <v>0</v>
      </c>
      <c r="J30" s="3">
        <v>11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 t="s">
        <v>648</v>
      </c>
      <c r="Q30" s="5" t="s">
        <v>486</v>
      </c>
      <c r="R30" s="7">
        <v>178200</v>
      </c>
      <c r="S30" s="8">
        <v>0.05</v>
      </c>
      <c r="T30" s="7">
        <v>169290</v>
      </c>
      <c r="U30" s="8">
        <v>0.46229677981591583</v>
      </c>
      <c r="V30" s="7">
        <v>91027.778144963595</v>
      </c>
      <c r="W30" s="9">
        <v>7.0000000000000007E-2</v>
      </c>
      <c r="X30" s="7">
        <v>118217.89369475794</v>
      </c>
      <c r="Y30" s="7">
        <v>1300000</v>
      </c>
      <c r="Z30" s="3"/>
      <c r="AA30" s="3"/>
    </row>
    <row r="31" spans="1:27" x14ac:dyDescent="0.25">
      <c r="A31" s="3" t="s">
        <v>322</v>
      </c>
      <c r="B31" s="4" t="s">
        <v>322</v>
      </c>
      <c r="C31" s="3" t="s">
        <v>708</v>
      </c>
      <c r="D31" s="3" t="s">
        <v>485</v>
      </c>
      <c r="E31" s="4" t="s">
        <v>6</v>
      </c>
      <c r="F31" s="3" t="s">
        <v>267</v>
      </c>
      <c r="G31" s="3">
        <v>6344</v>
      </c>
      <c r="H31" s="3">
        <v>6336</v>
      </c>
      <c r="I31" s="3">
        <v>0</v>
      </c>
      <c r="J31" s="3">
        <v>11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654</v>
      </c>
      <c r="Q31" s="5" t="s">
        <v>486</v>
      </c>
      <c r="R31" s="7">
        <v>178200</v>
      </c>
      <c r="S31" s="8">
        <v>0.05</v>
      </c>
      <c r="T31" s="7">
        <v>169290</v>
      </c>
      <c r="U31" s="8">
        <v>0.46229643478216809</v>
      </c>
      <c r="V31" s="7">
        <v>91027.836555726768</v>
      </c>
      <c r="W31" s="9">
        <v>7.0000000000000007E-2</v>
      </c>
      <c r="X31" s="7">
        <v>118217.9695528919</v>
      </c>
      <c r="Y31" s="7">
        <v>1300000</v>
      </c>
      <c r="Z31" s="3"/>
      <c r="AA31" s="3"/>
    </row>
    <row r="32" spans="1:27" ht="30" x14ac:dyDescent="0.25">
      <c r="A32" s="3" t="s">
        <v>323</v>
      </c>
      <c r="B32" s="4" t="s">
        <v>324</v>
      </c>
      <c r="C32" s="3" t="s">
        <v>709</v>
      </c>
      <c r="D32" s="3" t="s">
        <v>485</v>
      </c>
      <c r="E32" s="4" t="s">
        <v>312</v>
      </c>
      <c r="F32" s="3" t="s">
        <v>267</v>
      </c>
      <c r="G32" s="3">
        <v>9156</v>
      </c>
      <c r="H32" s="3">
        <v>6336</v>
      </c>
      <c r="I32" s="3">
        <v>0</v>
      </c>
      <c r="J32" s="3">
        <v>11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 t="s">
        <v>710</v>
      </c>
      <c r="Q32" s="5" t="s">
        <v>486</v>
      </c>
      <c r="R32" s="7">
        <v>178200</v>
      </c>
      <c r="S32" s="8">
        <v>0.05</v>
      </c>
      <c r="T32" s="7">
        <v>169290</v>
      </c>
      <c r="U32" s="8">
        <v>0.46229641920621473</v>
      </c>
      <c r="V32" s="7">
        <v>91027.839192579908</v>
      </c>
      <c r="W32" s="9">
        <v>7.0000000000000007E-2</v>
      </c>
      <c r="X32" s="7">
        <v>118217.9729773765</v>
      </c>
      <c r="Y32" s="7">
        <v>1300000</v>
      </c>
      <c r="Z32" s="3"/>
      <c r="AA32" s="3"/>
    </row>
    <row r="33" spans="1:27" ht="30" x14ac:dyDescent="0.25">
      <c r="A33" s="3" t="s">
        <v>328</v>
      </c>
      <c r="B33" s="4" t="s">
        <v>329</v>
      </c>
      <c r="C33" s="3" t="s">
        <v>711</v>
      </c>
      <c r="D33" s="3" t="s">
        <v>485</v>
      </c>
      <c r="E33" s="4" t="s">
        <v>282</v>
      </c>
      <c r="F33" s="3" t="s">
        <v>267</v>
      </c>
      <c r="G33" s="3">
        <v>9856</v>
      </c>
      <c r="H33" s="3">
        <v>6336</v>
      </c>
      <c r="I33" s="3">
        <v>0</v>
      </c>
      <c r="J33" s="3">
        <v>11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 t="s">
        <v>678</v>
      </c>
      <c r="Q33" s="5" t="s">
        <v>486</v>
      </c>
      <c r="R33" s="7">
        <v>178200</v>
      </c>
      <c r="S33" s="8">
        <v>0.05</v>
      </c>
      <c r="T33" s="7">
        <v>169290</v>
      </c>
      <c r="U33" s="8">
        <v>0.4622976212366704</v>
      </c>
      <c r="V33" s="7">
        <v>91027.635700844068</v>
      </c>
      <c r="W33" s="9">
        <v>7.0000000000000007E-2</v>
      </c>
      <c r="X33" s="7">
        <v>118217.70870239488</v>
      </c>
      <c r="Y33" s="7">
        <v>1300000</v>
      </c>
      <c r="Z33" s="3"/>
      <c r="AA33" s="3"/>
    </row>
    <row r="34" spans="1:27" x14ac:dyDescent="0.25">
      <c r="A34" s="3" t="s">
        <v>279</v>
      </c>
      <c r="B34" s="4" t="s">
        <v>279</v>
      </c>
      <c r="C34" s="3" t="s">
        <v>712</v>
      </c>
      <c r="D34" s="3" t="s">
        <v>458</v>
      </c>
      <c r="E34" s="4" t="s">
        <v>6</v>
      </c>
      <c r="F34" s="3" t="s">
        <v>267</v>
      </c>
      <c r="G34" s="3">
        <v>10070</v>
      </c>
      <c r="H34" s="3">
        <v>6336</v>
      </c>
      <c r="I34" s="3">
        <v>0</v>
      </c>
      <c r="J34" s="3">
        <v>11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 t="s">
        <v>645</v>
      </c>
      <c r="Q34" s="5" t="s">
        <v>486</v>
      </c>
      <c r="R34" s="7">
        <v>178200</v>
      </c>
      <c r="S34" s="8">
        <v>0.05</v>
      </c>
      <c r="T34" s="7">
        <v>169290</v>
      </c>
      <c r="U34" s="8">
        <v>0.4661466268348663</v>
      </c>
      <c r="V34" s="7">
        <v>90376.03754312548</v>
      </c>
      <c r="W34" s="9">
        <v>7.0000000000000007E-2</v>
      </c>
      <c r="X34" s="7">
        <v>117371.4773287344</v>
      </c>
      <c r="Y34" s="7">
        <v>1291000</v>
      </c>
      <c r="Z34" s="3"/>
      <c r="AA34" s="3"/>
    </row>
    <row r="35" spans="1:27" ht="30" x14ac:dyDescent="0.25">
      <c r="A35" s="3" t="s">
        <v>313</v>
      </c>
      <c r="B35" s="4" t="s">
        <v>314</v>
      </c>
      <c r="C35" s="3" t="s">
        <v>713</v>
      </c>
      <c r="D35" s="3" t="s">
        <v>485</v>
      </c>
      <c r="E35" s="4" t="s">
        <v>312</v>
      </c>
      <c r="F35" s="3" t="s">
        <v>267</v>
      </c>
      <c r="G35" s="3">
        <v>9076</v>
      </c>
      <c r="H35" s="3">
        <v>6528</v>
      </c>
      <c r="I35" s="3">
        <v>0</v>
      </c>
      <c r="J35" s="3">
        <v>4</v>
      </c>
      <c r="K35" s="3">
        <v>8</v>
      </c>
      <c r="L35" s="3">
        <v>0</v>
      </c>
      <c r="M35" s="3">
        <v>0</v>
      </c>
      <c r="N35" s="3">
        <v>0</v>
      </c>
      <c r="O35" s="3">
        <v>0</v>
      </c>
      <c r="P35" s="3" t="s">
        <v>654</v>
      </c>
      <c r="Q35" s="5" t="s">
        <v>486</v>
      </c>
      <c r="R35" s="7">
        <v>190080</v>
      </c>
      <c r="S35" s="8">
        <v>0.05</v>
      </c>
      <c r="T35" s="7">
        <v>180576</v>
      </c>
      <c r="U35" s="8">
        <v>0.50838546220543368</v>
      </c>
      <c r="V35" s="7">
        <v>88773.786776791618</v>
      </c>
      <c r="W35" s="9">
        <v>7.0000000000000007E-2</v>
      </c>
      <c r="X35" s="7">
        <v>105683.07949618048</v>
      </c>
      <c r="Y35" s="7">
        <v>1268000</v>
      </c>
      <c r="Z35" s="3"/>
      <c r="AA35" s="3"/>
    </row>
    <row r="36" spans="1:27" ht="45" x14ac:dyDescent="0.25">
      <c r="A36" s="3" t="s">
        <v>254</v>
      </c>
      <c r="B36" s="4" t="s">
        <v>255</v>
      </c>
      <c r="C36" s="3" t="s">
        <v>714</v>
      </c>
      <c r="D36" s="3" t="s">
        <v>498</v>
      </c>
      <c r="E36" s="4" t="s">
        <v>256</v>
      </c>
      <c r="F36" s="3" t="s">
        <v>257</v>
      </c>
      <c r="G36" s="3">
        <v>12374</v>
      </c>
      <c r="H36" s="3">
        <v>8000</v>
      </c>
      <c r="I36" s="3">
        <v>0</v>
      </c>
      <c r="J36" s="3">
        <v>8</v>
      </c>
      <c r="K36" s="3">
        <v>2</v>
      </c>
      <c r="L36" s="3">
        <v>0</v>
      </c>
      <c r="M36" s="3">
        <v>0</v>
      </c>
      <c r="N36" s="3">
        <v>0</v>
      </c>
      <c r="O36" s="3">
        <v>0</v>
      </c>
      <c r="P36" s="3" t="s">
        <v>639</v>
      </c>
      <c r="Q36" s="5" t="s">
        <v>486</v>
      </c>
      <c r="R36" s="7">
        <v>176400</v>
      </c>
      <c r="S36" s="8">
        <v>0.05</v>
      </c>
      <c r="T36" s="7">
        <v>167580</v>
      </c>
      <c r="U36" s="8">
        <v>0.47455025312482368</v>
      </c>
      <c r="V36" s="7">
        <v>88054.868581342045</v>
      </c>
      <c r="W36" s="9">
        <v>7.0000000000000007E-2</v>
      </c>
      <c r="X36" s="7">
        <v>125792.66940191718</v>
      </c>
      <c r="Y36" s="7">
        <v>1258000</v>
      </c>
      <c r="Z36" s="3"/>
      <c r="AA36" s="3"/>
    </row>
    <row r="37" spans="1:27" ht="30" x14ac:dyDescent="0.25">
      <c r="A37" s="3" t="s">
        <v>261</v>
      </c>
      <c r="B37" s="4" t="s">
        <v>262</v>
      </c>
      <c r="C37" s="3" t="s">
        <v>715</v>
      </c>
      <c r="D37" s="3" t="s">
        <v>498</v>
      </c>
      <c r="E37" s="4" t="s">
        <v>13</v>
      </c>
      <c r="F37" s="3" t="s">
        <v>464</v>
      </c>
      <c r="G37" s="3">
        <v>7500</v>
      </c>
      <c r="H37" s="3">
        <v>8480</v>
      </c>
      <c r="I37" s="3">
        <v>0</v>
      </c>
      <c r="J37" s="3">
        <v>6</v>
      </c>
      <c r="K37" s="3">
        <v>0</v>
      </c>
      <c r="L37" s="3">
        <v>0</v>
      </c>
      <c r="M37" s="3">
        <v>0</v>
      </c>
      <c r="N37" s="3">
        <v>0</v>
      </c>
      <c r="O37" s="3">
        <v>3300</v>
      </c>
      <c r="P37" s="3" t="s">
        <v>603</v>
      </c>
      <c r="Q37" s="5" t="s">
        <v>486</v>
      </c>
      <c r="R37" s="7">
        <v>173400</v>
      </c>
      <c r="S37" s="8">
        <v>0.05</v>
      </c>
      <c r="T37" s="7">
        <v>164730</v>
      </c>
      <c r="U37" s="8">
        <v>0.47455025912090937</v>
      </c>
      <c r="V37" s="7">
        <v>86557.335815012615</v>
      </c>
      <c r="W37" s="9">
        <v>7.0000000000000007E-2</v>
      </c>
      <c r="X37" s="7">
        <v>154566.67109823678</v>
      </c>
      <c r="Y37" s="7">
        <v>1237000</v>
      </c>
      <c r="Z37" s="3"/>
      <c r="AA37" s="3"/>
    </row>
    <row r="38" spans="1:27" x14ac:dyDescent="0.25">
      <c r="A38" s="3" t="s">
        <v>347</v>
      </c>
      <c r="B38" s="4" t="s">
        <v>347</v>
      </c>
      <c r="C38" s="3" t="s">
        <v>716</v>
      </c>
      <c r="D38" s="3" t="s">
        <v>485</v>
      </c>
      <c r="E38" s="4" t="s">
        <v>6</v>
      </c>
      <c r="F38" s="3" t="s">
        <v>267</v>
      </c>
      <c r="G38" s="3">
        <v>5889</v>
      </c>
      <c r="H38" s="3">
        <v>5640</v>
      </c>
      <c r="I38" s="3">
        <v>0</v>
      </c>
      <c r="J38" s="3">
        <v>10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 t="s">
        <v>656</v>
      </c>
      <c r="Q38" s="5" t="s">
        <v>486</v>
      </c>
      <c r="R38" s="7">
        <v>162000</v>
      </c>
      <c r="S38" s="8">
        <v>0.05</v>
      </c>
      <c r="T38" s="7">
        <v>153900</v>
      </c>
      <c r="U38" s="8">
        <v>0.46229572274219127</v>
      </c>
      <c r="V38" s="7">
        <v>82752.688269976745</v>
      </c>
      <c r="W38" s="9">
        <v>7.0000000000000007E-2</v>
      </c>
      <c r="X38" s="7">
        <v>118218.1260999668</v>
      </c>
      <c r="Y38" s="7">
        <v>1182000</v>
      </c>
      <c r="Z38" s="3"/>
      <c r="AA38" s="3"/>
    </row>
    <row r="39" spans="1:27" x14ac:dyDescent="0.25">
      <c r="A39" s="3" t="s">
        <v>332</v>
      </c>
      <c r="B39" s="4" t="s">
        <v>332</v>
      </c>
      <c r="C39" s="3" t="s">
        <v>717</v>
      </c>
      <c r="D39" s="3" t="s">
        <v>485</v>
      </c>
      <c r="E39" s="4" t="s">
        <v>6</v>
      </c>
      <c r="F39" s="3" t="s">
        <v>267</v>
      </c>
      <c r="G39" s="3">
        <v>7719</v>
      </c>
      <c r="H39" s="3">
        <v>5624</v>
      </c>
      <c r="I39" s="3">
        <v>0</v>
      </c>
      <c r="J39" s="3">
        <v>7</v>
      </c>
      <c r="K39" s="3">
        <v>2</v>
      </c>
      <c r="L39" s="3">
        <v>0</v>
      </c>
      <c r="M39" s="3">
        <v>0</v>
      </c>
      <c r="N39" s="3">
        <v>0</v>
      </c>
      <c r="O39" s="3">
        <v>0</v>
      </c>
      <c r="P39" s="3" t="s">
        <v>718</v>
      </c>
      <c r="Q39" s="5" t="s">
        <v>486</v>
      </c>
      <c r="R39" s="7">
        <v>156600</v>
      </c>
      <c r="S39" s="8">
        <v>0.05</v>
      </c>
      <c r="T39" s="7">
        <v>148770</v>
      </c>
      <c r="U39" s="8">
        <v>0.46229713611237888</v>
      </c>
      <c r="V39" s="7">
        <v>79994.055060561397</v>
      </c>
      <c r="W39" s="9">
        <v>7.0000000000000007E-2</v>
      </c>
      <c r="X39" s="7">
        <v>126974.69057231964</v>
      </c>
      <c r="Y39" s="7">
        <v>1143000</v>
      </c>
      <c r="Z39" s="3"/>
      <c r="AA39" s="3"/>
    </row>
    <row r="40" spans="1:27" x14ac:dyDescent="0.25">
      <c r="A40" s="3" t="s">
        <v>333</v>
      </c>
      <c r="B40" s="4" t="s">
        <v>333</v>
      </c>
      <c r="C40" s="3" t="s">
        <v>719</v>
      </c>
      <c r="D40" s="3" t="s">
        <v>485</v>
      </c>
      <c r="E40" s="4" t="s">
        <v>6</v>
      </c>
      <c r="F40" s="3" t="s">
        <v>267</v>
      </c>
      <c r="G40" s="3">
        <v>7714</v>
      </c>
      <c r="H40" s="3">
        <v>5624</v>
      </c>
      <c r="I40" s="3">
        <v>0</v>
      </c>
      <c r="J40" s="3">
        <v>7</v>
      </c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 t="s">
        <v>656</v>
      </c>
      <c r="Q40" s="5" t="s">
        <v>486</v>
      </c>
      <c r="R40" s="7">
        <v>156600</v>
      </c>
      <c r="S40" s="8">
        <v>0.05</v>
      </c>
      <c r="T40" s="7">
        <v>148770</v>
      </c>
      <c r="U40" s="8">
        <v>0.46229810881399297</v>
      </c>
      <c r="V40" s="7">
        <v>79993.910351742263</v>
      </c>
      <c r="W40" s="9">
        <v>7.0000000000000007E-2</v>
      </c>
      <c r="X40" s="7">
        <v>126974.46087578135</v>
      </c>
      <c r="Y40" s="7">
        <v>1143000</v>
      </c>
      <c r="Z40" s="3"/>
      <c r="AA40" s="3"/>
    </row>
    <row r="41" spans="1:27" x14ac:dyDescent="0.25">
      <c r="A41" s="3" t="s">
        <v>341</v>
      </c>
      <c r="B41" s="4" t="s">
        <v>341</v>
      </c>
      <c r="C41" s="3" t="s">
        <v>720</v>
      </c>
      <c r="D41" s="3" t="s">
        <v>493</v>
      </c>
      <c r="E41" s="4" t="s">
        <v>6</v>
      </c>
      <c r="F41" s="3" t="s">
        <v>267</v>
      </c>
      <c r="G41" s="3">
        <v>7690</v>
      </c>
      <c r="H41" s="3">
        <v>5580</v>
      </c>
      <c r="I41" s="3">
        <v>0</v>
      </c>
      <c r="J41" s="3">
        <v>7</v>
      </c>
      <c r="K41" s="3">
        <v>2</v>
      </c>
      <c r="L41" s="3">
        <v>0</v>
      </c>
      <c r="M41" s="3">
        <v>0</v>
      </c>
      <c r="N41" s="3">
        <v>0</v>
      </c>
      <c r="O41" s="3">
        <v>0</v>
      </c>
      <c r="P41" s="3" t="s">
        <v>656</v>
      </c>
      <c r="Q41" s="5" t="s">
        <v>486</v>
      </c>
      <c r="R41" s="7">
        <v>156600</v>
      </c>
      <c r="S41" s="8">
        <v>0.05</v>
      </c>
      <c r="T41" s="7">
        <v>148770</v>
      </c>
      <c r="U41" s="8">
        <v>0.46308595235775007</v>
      </c>
      <c r="V41" s="7">
        <v>79876.70286773752</v>
      </c>
      <c r="W41" s="9">
        <v>7.0000000000000007E-2</v>
      </c>
      <c r="X41" s="7">
        <v>126788.417250377</v>
      </c>
      <c r="Y41" s="7">
        <v>1141000</v>
      </c>
      <c r="Z41" s="3"/>
      <c r="AA41" s="3"/>
    </row>
    <row r="42" spans="1:27" x14ac:dyDescent="0.25">
      <c r="A42" s="3" t="s">
        <v>338</v>
      </c>
      <c r="B42" s="4" t="s">
        <v>338</v>
      </c>
      <c r="C42" s="3" t="s">
        <v>721</v>
      </c>
      <c r="D42" s="3" t="s">
        <v>493</v>
      </c>
      <c r="E42" s="4" t="s">
        <v>6</v>
      </c>
      <c r="F42" s="3" t="s">
        <v>267</v>
      </c>
      <c r="G42" s="3">
        <v>7686</v>
      </c>
      <c r="H42" s="3">
        <v>5580</v>
      </c>
      <c r="I42" s="3">
        <v>0</v>
      </c>
      <c r="J42" s="3">
        <v>7</v>
      </c>
      <c r="K42" s="3">
        <v>2</v>
      </c>
      <c r="L42" s="3">
        <v>0</v>
      </c>
      <c r="M42" s="3">
        <v>0</v>
      </c>
      <c r="N42" s="3">
        <v>0</v>
      </c>
      <c r="O42" s="3">
        <v>0</v>
      </c>
      <c r="P42" s="3" t="s">
        <v>718</v>
      </c>
      <c r="Q42" s="5" t="s">
        <v>486</v>
      </c>
      <c r="R42" s="7">
        <v>156600</v>
      </c>
      <c r="S42" s="8">
        <v>0.05</v>
      </c>
      <c r="T42" s="7">
        <v>148770</v>
      </c>
      <c r="U42" s="8">
        <v>0.46308739778261926</v>
      </c>
      <c r="V42" s="7">
        <v>79876.487831879727</v>
      </c>
      <c r="W42" s="9">
        <v>7.0000000000000007E-2</v>
      </c>
      <c r="X42" s="7">
        <v>126788.0759236186</v>
      </c>
      <c r="Y42" s="7">
        <v>1141000</v>
      </c>
      <c r="Z42" s="3"/>
      <c r="AA42" s="3"/>
    </row>
    <row r="43" spans="1:27" x14ac:dyDescent="0.25">
      <c r="A43" s="3" t="s">
        <v>335</v>
      </c>
      <c r="B43" s="4" t="s">
        <v>335</v>
      </c>
      <c r="C43" s="3" t="s">
        <v>722</v>
      </c>
      <c r="D43" s="3" t="s">
        <v>493</v>
      </c>
      <c r="E43" s="4" t="s">
        <v>6</v>
      </c>
      <c r="F43" s="3" t="s">
        <v>267</v>
      </c>
      <c r="G43" s="3">
        <v>7685</v>
      </c>
      <c r="H43" s="3">
        <v>5580</v>
      </c>
      <c r="I43" s="3">
        <v>0</v>
      </c>
      <c r="J43" s="3">
        <v>7</v>
      </c>
      <c r="K43" s="3">
        <v>2</v>
      </c>
      <c r="L43" s="3">
        <v>0</v>
      </c>
      <c r="M43" s="3">
        <v>0</v>
      </c>
      <c r="N43" s="3">
        <v>0</v>
      </c>
      <c r="O43" s="3">
        <v>0</v>
      </c>
      <c r="P43" s="3" t="s">
        <v>656</v>
      </c>
      <c r="Q43" s="5" t="s">
        <v>486</v>
      </c>
      <c r="R43" s="7">
        <v>156600</v>
      </c>
      <c r="S43" s="8">
        <v>0.05</v>
      </c>
      <c r="T43" s="7">
        <v>148770</v>
      </c>
      <c r="U43" s="8">
        <v>0.46308615705032274</v>
      </c>
      <c r="V43" s="7">
        <v>79876.672415623485</v>
      </c>
      <c r="W43" s="9">
        <v>7.0000000000000007E-2</v>
      </c>
      <c r="X43" s="7">
        <v>126788.36891368806</v>
      </c>
      <c r="Y43" s="7">
        <v>1141000</v>
      </c>
      <c r="Z43" s="3"/>
      <c r="AA43" s="3"/>
    </row>
    <row r="44" spans="1:27" x14ac:dyDescent="0.25">
      <c r="A44" s="3" t="s">
        <v>336</v>
      </c>
      <c r="B44" s="4" t="s">
        <v>336</v>
      </c>
      <c r="C44" s="3" t="s">
        <v>723</v>
      </c>
      <c r="D44" s="3" t="s">
        <v>493</v>
      </c>
      <c r="E44" s="4" t="s">
        <v>6</v>
      </c>
      <c r="F44" s="3" t="s">
        <v>267</v>
      </c>
      <c r="G44" s="3">
        <v>7685</v>
      </c>
      <c r="H44" s="3">
        <v>5580</v>
      </c>
      <c r="I44" s="3">
        <v>0</v>
      </c>
      <c r="J44" s="3">
        <v>7</v>
      </c>
      <c r="K44" s="3">
        <v>2</v>
      </c>
      <c r="L44" s="3">
        <v>0</v>
      </c>
      <c r="M44" s="3">
        <v>0</v>
      </c>
      <c r="N44" s="3">
        <v>0</v>
      </c>
      <c r="O44" s="3">
        <v>0</v>
      </c>
      <c r="P44" s="3" t="s">
        <v>656</v>
      </c>
      <c r="Q44" s="5" t="s">
        <v>486</v>
      </c>
      <c r="R44" s="7">
        <v>156600</v>
      </c>
      <c r="S44" s="8">
        <v>0.05</v>
      </c>
      <c r="T44" s="7">
        <v>148770</v>
      </c>
      <c r="U44" s="8">
        <v>0.46308669045361178</v>
      </c>
      <c r="V44" s="7">
        <v>79876.593061216176</v>
      </c>
      <c r="W44" s="9">
        <v>7.0000000000000007E-2</v>
      </c>
      <c r="X44" s="7">
        <v>126788.24295431135</v>
      </c>
      <c r="Y44" s="7">
        <v>1141000</v>
      </c>
      <c r="Z44" s="3"/>
      <c r="AA44" s="3"/>
    </row>
    <row r="45" spans="1:27" x14ac:dyDescent="0.25">
      <c r="A45" s="3" t="s">
        <v>334</v>
      </c>
      <c r="B45" s="4" t="s">
        <v>334</v>
      </c>
      <c r="C45" s="3" t="s">
        <v>724</v>
      </c>
      <c r="D45" s="3" t="s">
        <v>493</v>
      </c>
      <c r="E45" s="4" t="s">
        <v>6</v>
      </c>
      <c r="F45" s="3" t="s">
        <v>267</v>
      </c>
      <c r="G45" s="3">
        <v>7679</v>
      </c>
      <c r="H45" s="3">
        <v>5580</v>
      </c>
      <c r="I45" s="3">
        <v>0</v>
      </c>
      <c r="J45" s="3">
        <v>7</v>
      </c>
      <c r="K45" s="3">
        <v>2</v>
      </c>
      <c r="L45" s="3">
        <v>0</v>
      </c>
      <c r="M45" s="3">
        <v>0</v>
      </c>
      <c r="N45" s="3">
        <v>0</v>
      </c>
      <c r="O45" s="3">
        <v>0</v>
      </c>
      <c r="P45" s="3" t="s">
        <v>656</v>
      </c>
      <c r="Q45" s="5" t="s">
        <v>486</v>
      </c>
      <c r="R45" s="7">
        <v>156600</v>
      </c>
      <c r="S45" s="8">
        <v>0.05</v>
      </c>
      <c r="T45" s="7">
        <v>148770</v>
      </c>
      <c r="U45" s="8">
        <v>0.46308636298769912</v>
      </c>
      <c r="V45" s="7">
        <v>79876.641778320001</v>
      </c>
      <c r="W45" s="9">
        <v>7.0000000000000007E-2</v>
      </c>
      <c r="X45" s="7">
        <v>126788.32028304759</v>
      </c>
      <c r="Y45" s="7">
        <v>1141000</v>
      </c>
      <c r="Z45" s="3"/>
      <c r="AA45" s="3"/>
    </row>
    <row r="46" spans="1:27" x14ac:dyDescent="0.25">
      <c r="A46" s="3" t="s">
        <v>337</v>
      </c>
      <c r="B46" s="4" t="s">
        <v>337</v>
      </c>
      <c r="C46" s="3" t="s">
        <v>725</v>
      </c>
      <c r="D46" s="3" t="s">
        <v>493</v>
      </c>
      <c r="E46" s="4" t="s">
        <v>6</v>
      </c>
      <c r="F46" s="3" t="s">
        <v>267</v>
      </c>
      <c r="G46" s="3">
        <v>7687</v>
      </c>
      <c r="H46" s="3">
        <v>5580</v>
      </c>
      <c r="I46" s="3">
        <v>0</v>
      </c>
      <c r="J46" s="3">
        <v>7</v>
      </c>
      <c r="K46" s="3">
        <v>2</v>
      </c>
      <c r="L46" s="3">
        <v>0</v>
      </c>
      <c r="M46" s="3">
        <v>0</v>
      </c>
      <c r="N46" s="3">
        <v>0</v>
      </c>
      <c r="O46" s="3">
        <v>0</v>
      </c>
      <c r="P46" s="3" t="s">
        <v>656</v>
      </c>
      <c r="Q46" s="5" t="s">
        <v>486</v>
      </c>
      <c r="R46" s="7">
        <v>156600</v>
      </c>
      <c r="S46" s="8">
        <v>0.05</v>
      </c>
      <c r="T46" s="7">
        <v>148770</v>
      </c>
      <c r="U46" s="8">
        <v>0.46308806840159927</v>
      </c>
      <c r="V46" s="7">
        <v>79876.388063894075</v>
      </c>
      <c r="W46" s="9">
        <v>7.0000000000000007E-2</v>
      </c>
      <c r="X46" s="7">
        <v>126787.9175617366</v>
      </c>
      <c r="Y46" s="7">
        <v>1141000</v>
      </c>
      <c r="Z46" s="3"/>
      <c r="AA46" s="3"/>
    </row>
    <row r="47" spans="1:27" x14ac:dyDescent="0.25">
      <c r="A47" s="3" t="s">
        <v>339</v>
      </c>
      <c r="B47" s="4" t="s">
        <v>339</v>
      </c>
      <c r="C47" s="3" t="s">
        <v>726</v>
      </c>
      <c r="D47" s="3" t="s">
        <v>493</v>
      </c>
      <c r="E47" s="4" t="s">
        <v>6</v>
      </c>
      <c r="F47" s="3" t="s">
        <v>267</v>
      </c>
      <c r="G47" s="3">
        <v>7688</v>
      </c>
      <c r="H47" s="3">
        <v>5580</v>
      </c>
      <c r="I47" s="3">
        <v>0</v>
      </c>
      <c r="J47" s="3">
        <v>7</v>
      </c>
      <c r="K47" s="3">
        <v>2</v>
      </c>
      <c r="L47" s="3">
        <v>0</v>
      </c>
      <c r="M47" s="3">
        <v>0</v>
      </c>
      <c r="N47" s="3">
        <v>0</v>
      </c>
      <c r="O47" s="3">
        <v>0</v>
      </c>
      <c r="P47" s="3" t="s">
        <v>656</v>
      </c>
      <c r="Q47" s="5" t="s">
        <v>486</v>
      </c>
      <c r="R47" s="7">
        <v>156600</v>
      </c>
      <c r="S47" s="8">
        <v>0.05</v>
      </c>
      <c r="T47" s="7">
        <v>148770</v>
      </c>
      <c r="U47" s="8">
        <v>0.46308669045361178</v>
      </c>
      <c r="V47" s="7">
        <v>79876.593061216176</v>
      </c>
      <c r="W47" s="9">
        <v>7.0000000000000007E-2</v>
      </c>
      <c r="X47" s="7">
        <v>126788.24295431135</v>
      </c>
      <c r="Y47" s="7">
        <v>1141000</v>
      </c>
      <c r="Z47" s="3"/>
      <c r="AA47" s="3"/>
    </row>
    <row r="48" spans="1:27" x14ac:dyDescent="0.25">
      <c r="A48" s="3" t="s">
        <v>340</v>
      </c>
      <c r="B48" s="4" t="s">
        <v>340</v>
      </c>
      <c r="C48" s="3" t="s">
        <v>727</v>
      </c>
      <c r="D48" s="3" t="s">
        <v>493</v>
      </c>
      <c r="E48" s="4" t="s">
        <v>6</v>
      </c>
      <c r="F48" s="3" t="s">
        <v>267</v>
      </c>
      <c r="G48" s="3">
        <v>7691</v>
      </c>
      <c r="H48" s="3">
        <v>5580</v>
      </c>
      <c r="I48" s="3">
        <v>0</v>
      </c>
      <c r="J48" s="3">
        <v>7</v>
      </c>
      <c r="K48" s="3">
        <v>2</v>
      </c>
      <c r="L48" s="3">
        <v>0</v>
      </c>
      <c r="M48" s="3">
        <v>0</v>
      </c>
      <c r="N48" s="3">
        <v>0</v>
      </c>
      <c r="O48" s="3">
        <v>0</v>
      </c>
      <c r="P48" s="3" t="s">
        <v>656</v>
      </c>
      <c r="Q48" s="5" t="s">
        <v>486</v>
      </c>
      <c r="R48" s="7">
        <v>156600</v>
      </c>
      <c r="S48" s="8">
        <v>0.05</v>
      </c>
      <c r="T48" s="7">
        <v>148770</v>
      </c>
      <c r="U48" s="8">
        <v>0.46308669045361178</v>
      </c>
      <c r="V48" s="7">
        <v>79876.593061216176</v>
      </c>
      <c r="W48" s="9">
        <v>7.0000000000000007E-2</v>
      </c>
      <c r="X48" s="7">
        <v>126788.24295431135</v>
      </c>
      <c r="Y48" s="7">
        <v>1141000</v>
      </c>
      <c r="Z48" s="3"/>
      <c r="AA48" s="3"/>
    </row>
    <row r="49" spans="1:27" x14ac:dyDescent="0.25">
      <c r="A49" s="3" t="s">
        <v>342</v>
      </c>
      <c r="B49" s="4" t="s">
        <v>342</v>
      </c>
      <c r="C49" s="3" t="s">
        <v>728</v>
      </c>
      <c r="D49" s="3" t="s">
        <v>493</v>
      </c>
      <c r="E49" s="4" t="s">
        <v>6</v>
      </c>
      <c r="F49" s="3" t="s">
        <v>267</v>
      </c>
      <c r="G49" s="3">
        <v>7694</v>
      </c>
      <c r="H49" s="3">
        <v>5580</v>
      </c>
      <c r="I49" s="3">
        <v>0</v>
      </c>
      <c r="J49" s="3">
        <v>7</v>
      </c>
      <c r="K49" s="3">
        <v>2</v>
      </c>
      <c r="L49" s="3">
        <v>0</v>
      </c>
      <c r="M49" s="3">
        <v>0</v>
      </c>
      <c r="N49" s="3">
        <v>0</v>
      </c>
      <c r="O49" s="3">
        <v>0</v>
      </c>
      <c r="P49" s="3" t="s">
        <v>656</v>
      </c>
      <c r="Q49" s="5" t="s">
        <v>486</v>
      </c>
      <c r="R49" s="7">
        <v>156600</v>
      </c>
      <c r="S49" s="8">
        <v>0.05</v>
      </c>
      <c r="T49" s="7">
        <v>148770</v>
      </c>
      <c r="U49" s="8">
        <v>0.46308669045361178</v>
      </c>
      <c r="V49" s="7">
        <v>79876.593061216176</v>
      </c>
      <c r="W49" s="9">
        <v>7.0000000000000007E-2</v>
      </c>
      <c r="X49" s="7">
        <v>126788.24295431135</v>
      </c>
      <c r="Y49" s="7">
        <v>1141000</v>
      </c>
      <c r="Z49" s="3"/>
      <c r="AA49" s="3"/>
    </row>
    <row r="50" spans="1:27" x14ac:dyDescent="0.25">
      <c r="A50" s="3" t="s">
        <v>275</v>
      </c>
      <c r="B50" s="4" t="s">
        <v>275</v>
      </c>
      <c r="C50" s="3" t="s">
        <v>729</v>
      </c>
      <c r="D50" s="3" t="s">
        <v>458</v>
      </c>
      <c r="E50" s="4" t="s">
        <v>6</v>
      </c>
      <c r="F50" s="3" t="s">
        <v>267</v>
      </c>
      <c r="G50" s="3">
        <v>7809</v>
      </c>
      <c r="H50" s="3">
        <v>5088</v>
      </c>
      <c r="I50" s="3">
        <v>1</v>
      </c>
      <c r="J50" s="3">
        <v>5</v>
      </c>
      <c r="K50" s="3">
        <v>3</v>
      </c>
      <c r="L50" s="3">
        <v>0</v>
      </c>
      <c r="M50" s="3">
        <v>0</v>
      </c>
      <c r="N50" s="3">
        <v>0</v>
      </c>
      <c r="O50" s="3">
        <v>0</v>
      </c>
      <c r="P50" s="3" t="s">
        <v>645</v>
      </c>
      <c r="Q50" s="5" t="s">
        <v>486</v>
      </c>
      <c r="R50" s="7">
        <v>156900</v>
      </c>
      <c r="S50" s="8">
        <v>0.05</v>
      </c>
      <c r="T50" s="7">
        <v>149055</v>
      </c>
      <c r="U50" s="8">
        <v>0.46614591152484808</v>
      </c>
      <c r="V50" s="7">
        <v>79573.621157663772</v>
      </c>
      <c r="W50" s="9">
        <v>7.0000000000000007E-2</v>
      </c>
      <c r="X50" s="7">
        <v>126307.33517089486</v>
      </c>
      <c r="Y50" s="7">
        <v>1137000</v>
      </c>
      <c r="Z50" s="3"/>
      <c r="AA50" s="3"/>
    </row>
    <row r="51" spans="1:27" x14ac:dyDescent="0.25">
      <c r="A51" s="3" t="s">
        <v>276</v>
      </c>
      <c r="B51" s="4" t="s">
        <v>276</v>
      </c>
      <c r="C51" s="3" t="s">
        <v>730</v>
      </c>
      <c r="D51" s="3" t="s">
        <v>458</v>
      </c>
      <c r="E51" s="4" t="s">
        <v>6</v>
      </c>
      <c r="F51" s="3" t="s">
        <v>267</v>
      </c>
      <c r="G51" s="3">
        <v>7809</v>
      </c>
      <c r="H51" s="3">
        <v>5088</v>
      </c>
      <c r="I51" s="3">
        <v>1</v>
      </c>
      <c r="J51" s="3">
        <v>5</v>
      </c>
      <c r="K51" s="3">
        <v>3</v>
      </c>
      <c r="L51" s="3">
        <v>0</v>
      </c>
      <c r="M51" s="3">
        <v>0</v>
      </c>
      <c r="N51" s="3">
        <v>0</v>
      </c>
      <c r="O51" s="3">
        <v>0</v>
      </c>
      <c r="P51" s="3" t="s">
        <v>645</v>
      </c>
      <c r="Q51" s="5" t="s">
        <v>486</v>
      </c>
      <c r="R51" s="7">
        <v>156900</v>
      </c>
      <c r="S51" s="8">
        <v>0.05</v>
      </c>
      <c r="T51" s="7">
        <v>149055</v>
      </c>
      <c r="U51" s="8">
        <v>0.46614659974707162</v>
      </c>
      <c r="V51" s="7">
        <v>79573.51857470024</v>
      </c>
      <c r="W51" s="9">
        <v>7.0000000000000007E-2</v>
      </c>
      <c r="X51" s="7">
        <v>126307.17234079404</v>
      </c>
      <c r="Y51" s="7">
        <v>1137000</v>
      </c>
      <c r="Z51" s="3"/>
      <c r="AA51" s="3"/>
    </row>
    <row r="52" spans="1:27" x14ac:dyDescent="0.25">
      <c r="A52" s="3" t="s">
        <v>277</v>
      </c>
      <c r="B52" s="4" t="s">
        <v>277</v>
      </c>
      <c r="C52" s="3" t="s">
        <v>731</v>
      </c>
      <c r="D52" s="3" t="s">
        <v>458</v>
      </c>
      <c r="E52" s="4" t="s">
        <v>6</v>
      </c>
      <c r="F52" s="3" t="s">
        <v>267</v>
      </c>
      <c r="G52" s="3">
        <v>7809</v>
      </c>
      <c r="H52" s="3">
        <v>5088</v>
      </c>
      <c r="I52" s="3">
        <v>1</v>
      </c>
      <c r="J52" s="3">
        <v>5</v>
      </c>
      <c r="K52" s="3">
        <v>3</v>
      </c>
      <c r="L52" s="3">
        <v>0</v>
      </c>
      <c r="M52" s="3">
        <v>0</v>
      </c>
      <c r="N52" s="3">
        <v>0</v>
      </c>
      <c r="O52" s="3">
        <v>0</v>
      </c>
      <c r="P52" s="3" t="s">
        <v>654</v>
      </c>
      <c r="Q52" s="5" t="s">
        <v>486</v>
      </c>
      <c r="R52" s="7">
        <v>156900</v>
      </c>
      <c r="S52" s="8">
        <v>0.05</v>
      </c>
      <c r="T52" s="7">
        <v>149055</v>
      </c>
      <c r="U52" s="8">
        <v>0.46614774129187331</v>
      </c>
      <c r="V52" s="7">
        <v>79573.348421739822</v>
      </c>
      <c r="W52" s="9">
        <v>7.0000000000000007E-2</v>
      </c>
      <c r="X52" s="7">
        <v>126306.90225672984</v>
      </c>
      <c r="Y52" s="7">
        <v>1137000</v>
      </c>
      <c r="Z52" s="3"/>
      <c r="AA52" s="3"/>
    </row>
    <row r="53" spans="1:27" x14ac:dyDescent="0.25">
      <c r="A53" s="3" t="s">
        <v>278</v>
      </c>
      <c r="B53" s="4" t="s">
        <v>278</v>
      </c>
      <c r="C53" s="3" t="s">
        <v>732</v>
      </c>
      <c r="D53" s="3" t="s">
        <v>458</v>
      </c>
      <c r="E53" s="4" t="s">
        <v>6</v>
      </c>
      <c r="F53" s="3" t="s">
        <v>267</v>
      </c>
      <c r="G53" s="3">
        <v>7809</v>
      </c>
      <c r="H53" s="3">
        <v>5088</v>
      </c>
      <c r="I53" s="3">
        <v>1</v>
      </c>
      <c r="J53" s="3">
        <v>5</v>
      </c>
      <c r="K53" s="3">
        <v>3</v>
      </c>
      <c r="L53" s="3">
        <v>0</v>
      </c>
      <c r="M53" s="3">
        <v>0</v>
      </c>
      <c r="N53" s="3">
        <v>0</v>
      </c>
      <c r="O53" s="3">
        <v>0</v>
      </c>
      <c r="P53" s="3" t="s">
        <v>654</v>
      </c>
      <c r="Q53" s="5" t="s">
        <v>486</v>
      </c>
      <c r="R53" s="7">
        <v>156900</v>
      </c>
      <c r="S53" s="8">
        <v>0.05</v>
      </c>
      <c r="T53" s="7">
        <v>149055</v>
      </c>
      <c r="U53" s="8">
        <v>0.4661470801589353</v>
      </c>
      <c r="V53" s="7">
        <v>79573.446966909905</v>
      </c>
      <c r="W53" s="9">
        <v>7.0000000000000007E-2</v>
      </c>
      <c r="X53" s="7">
        <v>126307.05867763476</v>
      </c>
      <c r="Y53" s="7">
        <v>1137000</v>
      </c>
      <c r="Z53" s="3"/>
      <c r="AA53" s="3"/>
    </row>
    <row r="54" spans="1:27" x14ac:dyDescent="0.25">
      <c r="A54" s="3" t="s">
        <v>331</v>
      </c>
      <c r="B54" s="4" t="s">
        <v>331</v>
      </c>
      <c r="C54" s="3" t="s">
        <v>733</v>
      </c>
      <c r="D54" s="3" t="s">
        <v>485</v>
      </c>
      <c r="E54" s="4" t="s">
        <v>6</v>
      </c>
      <c r="F54" s="3" t="s">
        <v>267</v>
      </c>
      <c r="G54" s="3">
        <v>7440</v>
      </c>
      <c r="H54" s="3">
        <v>5490</v>
      </c>
      <c r="I54" s="3">
        <v>0</v>
      </c>
      <c r="J54" s="3">
        <v>9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 t="s">
        <v>654</v>
      </c>
      <c r="Q54" s="5" t="s">
        <v>486</v>
      </c>
      <c r="R54" s="7">
        <v>145800</v>
      </c>
      <c r="S54" s="8">
        <v>0.05</v>
      </c>
      <c r="T54" s="7">
        <v>138510</v>
      </c>
      <c r="U54" s="8">
        <v>0.46229751016655601</v>
      </c>
      <c r="V54" s="7">
        <v>74477.171866830337</v>
      </c>
      <c r="W54" s="9">
        <v>7.0000000000000007E-2</v>
      </c>
      <c r="X54" s="7">
        <v>118217.7331219529</v>
      </c>
      <c r="Y54" s="7">
        <v>1064000</v>
      </c>
      <c r="Z54" s="3"/>
      <c r="AA54" s="3"/>
    </row>
    <row r="55" spans="1:27" x14ac:dyDescent="0.25">
      <c r="A55" s="3" t="s">
        <v>307</v>
      </c>
      <c r="B55" s="4" t="s">
        <v>307</v>
      </c>
      <c r="C55" s="3" t="s">
        <v>734</v>
      </c>
      <c r="D55" s="3" t="s">
        <v>485</v>
      </c>
      <c r="E55" s="4" t="s">
        <v>6</v>
      </c>
      <c r="F55" s="3" t="s">
        <v>267</v>
      </c>
      <c r="G55" s="3">
        <v>9375</v>
      </c>
      <c r="H55" s="3">
        <v>5530</v>
      </c>
      <c r="I55" s="3">
        <v>0</v>
      </c>
      <c r="J55" s="3">
        <v>9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 t="s">
        <v>645</v>
      </c>
      <c r="Q55" s="5" t="s">
        <v>486</v>
      </c>
      <c r="R55" s="7">
        <v>145800</v>
      </c>
      <c r="S55" s="8">
        <v>0.05</v>
      </c>
      <c r="T55" s="7">
        <v>138510</v>
      </c>
      <c r="U55" s="8">
        <v>0.4622966329008163</v>
      </c>
      <c r="V55" s="7">
        <v>74477.293376907925</v>
      </c>
      <c r="W55" s="9">
        <v>7.0000000000000007E-2</v>
      </c>
      <c r="X55" s="7">
        <v>118217.92599509194</v>
      </c>
      <c r="Y55" s="7">
        <v>1064000</v>
      </c>
      <c r="Z55" s="3"/>
      <c r="AA55" s="3"/>
    </row>
    <row r="56" spans="1:27" ht="30" x14ac:dyDescent="0.25">
      <c r="A56" s="3" t="s">
        <v>305</v>
      </c>
      <c r="B56" s="4" t="s">
        <v>306</v>
      </c>
      <c r="C56" s="3" t="s">
        <v>735</v>
      </c>
      <c r="D56" s="3" t="s">
        <v>485</v>
      </c>
      <c r="E56" s="4" t="s">
        <v>19</v>
      </c>
      <c r="F56" s="3" t="s">
        <v>267</v>
      </c>
      <c r="G56" s="3">
        <v>7094</v>
      </c>
      <c r="H56" s="3">
        <v>5584</v>
      </c>
      <c r="I56" s="3">
        <v>0</v>
      </c>
      <c r="J56" s="3">
        <v>9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 t="s">
        <v>645</v>
      </c>
      <c r="Q56" s="5" t="s">
        <v>486</v>
      </c>
      <c r="R56" s="7">
        <v>145800</v>
      </c>
      <c r="S56" s="8">
        <v>0.05</v>
      </c>
      <c r="T56" s="7">
        <v>138510</v>
      </c>
      <c r="U56" s="8">
        <v>0.46229706099250178</v>
      </c>
      <c r="V56" s="7">
        <v>74477.234081928575</v>
      </c>
      <c r="W56" s="9">
        <v>7.0000000000000007E-2</v>
      </c>
      <c r="X56" s="7">
        <v>118217.83187607708</v>
      </c>
      <c r="Y56" s="7">
        <v>1064000</v>
      </c>
      <c r="Z56" s="3"/>
      <c r="AA56" s="3"/>
    </row>
    <row r="57" spans="1:27" x14ac:dyDescent="0.25">
      <c r="A57" s="3" t="s">
        <v>274</v>
      </c>
      <c r="B57" s="4" t="s">
        <v>274</v>
      </c>
      <c r="C57" s="3" t="s">
        <v>736</v>
      </c>
      <c r="D57" s="3" t="s">
        <v>458</v>
      </c>
      <c r="E57" s="4" t="s">
        <v>6</v>
      </c>
      <c r="F57" s="3" t="s">
        <v>267</v>
      </c>
      <c r="G57" s="3">
        <v>7809</v>
      </c>
      <c r="H57" s="3">
        <v>5088</v>
      </c>
      <c r="I57" s="3">
        <v>0</v>
      </c>
      <c r="J57" s="3">
        <v>9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 t="s">
        <v>654</v>
      </c>
      <c r="Q57" s="5" t="s">
        <v>486</v>
      </c>
      <c r="R57" s="7">
        <v>145800</v>
      </c>
      <c r="S57" s="8">
        <v>0.05</v>
      </c>
      <c r="T57" s="7">
        <v>138510</v>
      </c>
      <c r="U57" s="8">
        <v>0.46614790161244568</v>
      </c>
      <c r="V57" s="7">
        <v>73943.854147660139</v>
      </c>
      <c r="W57" s="9">
        <v>7.0000000000000007E-2</v>
      </c>
      <c r="X57" s="7">
        <v>117371.19705977796</v>
      </c>
      <c r="Y57" s="7">
        <v>1056000</v>
      </c>
      <c r="Z57" s="3"/>
      <c r="AA57" s="3"/>
    </row>
    <row r="58" spans="1:27" x14ac:dyDescent="0.25">
      <c r="A58" s="3" t="s">
        <v>272</v>
      </c>
      <c r="B58" s="4" t="s">
        <v>272</v>
      </c>
      <c r="C58" s="3" t="s">
        <v>737</v>
      </c>
      <c r="D58" s="3" t="s">
        <v>458</v>
      </c>
      <c r="E58" s="4" t="s">
        <v>6</v>
      </c>
      <c r="F58" s="3" t="s">
        <v>267</v>
      </c>
      <c r="G58" s="3">
        <v>7809</v>
      </c>
      <c r="H58" s="3">
        <v>5088</v>
      </c>
      <c r="I58" s="3">
        <v>0</v>
      </c>
      <c r="J58" s="3">
        <v>9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 t="s">
        <v>645</v>
      </c>
      <c r="Q58" s="5" t="s">
        <v>486</v>
      </c>
      <c r="R58" s="7">
        <v>145800</v>
      </c>
      <c r="S58" s="8">
        <v>0.05</v>
      </c>
      <c r="T58" s="7">
        <v>138510</v>
      </c>
      <c r="U58" s="8">
        <v>0.46614763116891034</v>
      </c>
      <c r="V58" s="7">
        <v>73943.891606794234</v>
      </c>
      <c r="W58" s="9">
        <v>7.0000000000000007E-2</v>
      </c>
      <c r="X58" s="7">
        <v>117371.25651872098</v>
      </c>
      <c r="Y58" s="7">
        <v>1056000</v>
      </c>
      <c r="Z58" s="3"/>
      <c r="AA58" s="3"/>
    </row>
    <row r="59" spans="1:27" x14ac:dyDescent="0.25">
      <c r="A59" s="3" t="s">
        <v>271</v>
      </c>
      <c r="B59" s="4" t="s">
        <v>271</v>
      </c>
      <c r="C59" s="3" t="s">
        <v>738</v>
      </c>
      <c r="D59" s="3" t="s">
        <v>458</v>
      </c>
      <c r="E59" s="4" t="s">
        <v>6</v>
      </c>
      <c r="F59" s="3" t="s">
        <v>267</v>
      </c>
      <c r="G59" s="3">
        <v>7809</v>
      </c>
      <c r="H59" s="3">
        <v>5098</v>
      </c>
      <c r="I59" s="3">
        <v>0</v>
      </c>
      <c r="J59" s="3">
        <v>9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 t="s">
        <v>645</v>
      </c>
      <c r="Q59" s="5" t="s">
        <v>486</v>
      </c>
      <c r="R59" s="7">
        <v>145800</v>
      </c>
      <c r="S59" s="8">
        <v>0.05</v>
      </c>
      <c r="T59" s="7">
        <v>138510</v>
      </c>
      <c r="U59" s="8">
        <v>0.46614740081888639</v>
      </c>
      <c r="V59" s="7">
        <v>73943.923512576046</v>
      </c>
      <c r="W59" s="9">
        <v>7.0000000000000007E-2</v>
      </c>
      <c r="X59" s="7">
        <v>117371.30716281912</v>
      </c>
      <c r="Y59" s="7">
        <v>1056000</v>
      </c>
      <c r="Z59" s="3"/>
      <c r="AA59" s="3"/>
    </row>
    <row r="60" spans="1:27" x14ac:dyDescent="0.25">
      <c r="A60" s="3" t="s">
        <v>273</v>
      </c>
      <c r="B60" s="4" t="s">
        <v>273</v>
      </c>
      <c r="C60" s="3" t="s">
        <v>739</v>
      </c>
      <c r="D60" s="3" t="s">
        <v>458</v>
      </c>
      <c r="E60" s="4" t="s">
        <v>6</v>
      </c>
      <c r="F60" s="3" t="s">
        <v>267</v>
      </c>
      <c r="G60" s="3">
        <v>7809</v>
      </c>
      <c r="H60" s="3">
        <v>5088</v>
      </c>
      <c r="I60" s="3">
        <v>0</v>
      </c>
      <c r="J60" s="3">
        <v>9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 t="s">
        <v>654</v>
      </c>
      <c r="Q60" s="5" t="s">
        <v>486</v>
      </c>
      <c r="R60" s="7">
        <v>145800</v>
      </c>
      <c r="S60" s="8">
        <v>0.05</v>
      </c>
      <c r="T60" s="7">
        <v>138510</v>
      </c>
      <c r="U60" s="8">
        <v>0.4661470801589353</v>
      </c>
      <c r="V60" s="7">
        <v>73943.967927185877</v>
      </c>
      <c r="W60" s="9">
        <v>7.0000000000000007E-2</v>
      </c>
      <c r="X60" s="7">
        <v>117371.37766219978</v>
      </c>
      <c r="Y60" s="7">
        <v>1056000</v>
      </c>
      <c r="Z60" s="3"/>
      <c r="AA60" s="3"/>
    </row>
    <row r="61" spans="1:27" x14ac:dyDescent="0.25">
      <c r="A61" s="3" t="s">
        <v>319</v>
      </c>
      <c r="B61" s="4" t="s">
        <v>319</v>
      </c>
      <c r="C61" s="3" t="s">
        <v>740</v>
      </c>
      <c r="D61" s="3" t="s">
        <v>485</v>
      </c>
      <c r="E61" s="4" t="s">
        <v>6</v>
      </c>
      <c r="F61" s="3" t="s">
        <v>267</v>
      </c>
      <c r="G61" s="3">
        <v>5656</v>
      </c>
      <c r="H61" s="3">
        <v>4680</v>
      </c>
      <c r="I61" s="3">
        <v>1</v>
      </c>
      <c r="J61" s="3">
        <v>8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648</v>
      </c>
      <c r="Q61" s="5" t="s">
        <v>486</v>
      </c>
      <c r="R61" s="7">
        <v>140700</v>
      </c>
      <c r="S61" s="8">
        <v>0.05</v>
      </c>
      <c r="T61" s="7">
        <v>133665</v>
      </c>
      <c r="U61" s="8">
        <v>0.46229677981591577</v>
      </c>
      <c r="V61" s="7">
        <v>71872.100925905615</v>
      </c>
      <c r="W61" s="9">
        <v>7.0000000000000007E-2</v>
      </c>
      <c r="X61" s="7">
        <v>114082.69988238986</v>
      </c>
      <c r="Y61" s="7">
        <v>1027000</v>
      </c>
      <c r="Z61" s="3"/>
      <c r="AA61" s="3"/>
    </row>
    <row r="62" spans="1:27" x14ac:dyDescent="0.25">
      <c r="A62" s="3" t="s">
        <v>320</v>
      </c>
      <c r="B62" s="4" t="s">
        <v>320</v>
      </c>
      <c r="C62" s="3" t="s">
        <v>741</v>
      </c>
      <c r="D62" s="3" t="s">
        <v>485</v>
      </c>
      <c r="E62" s="4" t="s">
        <v>6</v>
      </c>
      <c r="F62" s="3" t="s">
        <v>267</v>
      </c>
      <c r="G62" s="3">
        <v>5656</v>
      </c>
      <c r="H62" s="3">
        <v>4680</v>
      </c>
      <c r="I62" s="3">
        <v>1</v>
      </c>
      <c r="J62" s="3">
        <v>8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648</v>
      </c>
      <c r="Q62" s="5" t="s">
        <v>486</v>
      </c>
      <c r="R62" s="7">
        <v>140700</v>
      </c>
      <c r="S62" s="8">
        <v>0.05</v>
      </c>
      <c r="T62" s="7">
        <v>133665</v>
      </c>
      <c r="U62" s="8">
        <v>0.46229677981591577</v>
      </c>
      <c r="V62" s="7">
        <v>71872.100925905615</v>
      </c>
      <c r="W62" s="9">
        <v>7.0000000000000007E-2</v>
      </c>
      <c r="X62" s="7">
        <v>114082.69988238986</v>
      </c>
      <c r="Y62" s="7">
        <v>1027000</v>
      </c>
      <c r="Z62" s="3"/>
      <c r="AA62" s="3"/>
    </row>
    <row r="63" spans="1:27" ht="30" x14ac:dyDescent="0.25">
      <c r="A63" s="3" t="s">
        <v>345</v>
      </c>
      <c r="B63" s="4" t="s">
        <v>346</v>
      </c>
      <c r="C63" s="3" t="s">
        <v>742</v>
      </c>
      <c r="D63" s="3" t="s">
        <v>485</v>
      </c>
      <c r="E63" s="4" t="s">
        <v>19</v>
      </c>
      <c r="F63" s="3" t="s">
        <v>267</v>
      </c>
      <c r="G63" s="3">
        <v>6250</v>
      </c>
      <c r="H63" s="3">
        <v>7580</v>
      </c>
      <c r="I63" s="3">
        <v>1</v>
      </c>
      <c r="J63" s="3">
        <v>8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 t="s">
        <v>639</v>
      </c>
      <c r="Q63" s="5" t="s">
        <v>486</v>
      </c>
      <c r="R63" s="7">
        <v>140700</v>
      </c>
      <c r="S63" s="8">
        <v>0.05</v>
      </c>
      <c r="T63" s="7">
        <v>133665</v>
      </c>
      <c r="U63" s="8">
        <v>0.46229610498999618</v>
      </c>
      <c r="V63" s="7">
        <v>71872.19112651216</v>
      </c>
      <c r="W63" s="9">
        <v>7.0000000000000007E-2</v>
      </c>
      <c r="X63" s="7">
        <v>114082.8430579558</v>
      </c>
      <c r="Y63" s="7">
        <v>1027000</v>
      </c>
      <c r="Z63" s="3"/>
      <c r="AA63" s="3"/>
    </row>
    <row r="64" spans="1:27" x14ac:dyDescent="0.25">
      <c r="A64" s="3" t="s">
        <v>343</v>
      </c>
      <c r="B64" s="4" t="s">
        <v>343</v>
      </c>
      <c r="C64" s="3" t="s">
        <v>743</v>
      </c>
      <c r="D64" s="3" t="s">
        <v>493</v>
      </c>
      <c r="E64" s="4" t="s">
        <v>6</v>
      </c>
      <c r="F64" s="3" t="s">
        <v>267</v>
      </c>
      <c r="G64" s="3">
        <v>6410</v>
      </c>
      <c r="H64" s="3">
        <v>4745</v>
      </c>
      <c r="I64" s="3">
        <v>1</v>
      </c>
      <c r="J64" s="3">
        <v>8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 t="s">
        <v>656</v>
      </c>
      <c r="Q64" s="5" t="s">
        <v>486</v>
      </c>
      <c r="R64" s="7">
        <v>140700</v>
      </c>
      <c r="S64" s="8">
        <v>0.05</v>
      </c>
      <c r="T64" s="7">
        <v>133665</v>
      </c>
      <c r="U64" s="8">
        <v>0.46308780001049937</v>
      </c>
      <c r="V64" s="7">
        <v>71766.369211596611</v>
      </c>
      <c r="W64" s="9">
        <v>7.0000000000000007E-2</v>
      </c>
      <c r="X64" s="7">
        <v>113914.87176443906</v>
      </c>
      <c r="Y64" s="7">
        <v>1025000</v>
      </c>
      <c r="Z64" s="3"/>
      <c r="AA64" s="3"/>
    </row>
    <row r="65" spans="1:27" x14ac:dyDescent="0.25">
      <c r="A65" s="3" t="s">
        <v>344</v>
      </c>
      <c r="B65" s="4" t="s">
        <v>344</v>
      </c>
      <c r="C65" s="3" t="s">
        <v>744</v>
      </c>
      <c r="D65" s="3" t="s">
        <v>493</v>
      </c>
      <c r="E65" s="4" t="s">
        <v>6</v>
      </c>
      <c r="F65" s="3" t="s">
        <v>267</v>
      </c>
      <c r="G65" s="3">
        <v>9271</v>
      </c>
      <c r="H65" s="3">
        <v>4536</v>
      </c>
      <c r="I65" s="3">
        <v>1</v>
      </c>
      <c r="J65" s="3">
        <v>8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 t="s">
        <v>656</v>
      </c>
      <c r="Q65" s="5" t="s">
        <v>486</v>
      </c>
      <c r="R65" s="7">
        <v>140700</v>
      </c>
      <c r="S65" s="8">
        <v>0.05</v>
      </c>
      <c r="T65" s="7">
        <v>133665</v>
      </c>
      <c r="U65" s="8">
        <v>0.46308669045361178</v>
      </c>
      <c r="V65" s="7">
        <v>71766.517520517984</v>
      </c>
      <c r="W65" s="9">
        <v>7.0000000000000007E-2</v>
      </c>
      <c r="X65" s="7">
        <v>113915.10717542536</v>
      </c>
      <c r="Y65" s="7">
        <v>1025000</v>
      </c>
      <c r="Z65" s="3"/>
      <c r="AA65" s="3"/>
    </row>
    <row r="66" spans="1:27" x14ac:dyDescent="0.25">
      <c r="A66" s="3" t="s">
        <v>321</v>
      </c>
      <c r="B66" s="4" t="s">
        <v>321</v>
      </c>
      <c r="C66" s="3" t="s">
        <v>745</v>
      </c>
      <c r="D66" s="3" t="s">
        <v>485</v>
      </c>
      <c r="E66" s="4" t="s">
        <v>6</v>
      </c>
      <c r="F66" s="3" t="s">
        <v>267</v>
      </c>
      <c r="G66" s="3">
        <v>8784</v>
      </c>
      <c r="H66" s="3">
        <v>5618</v>
      </c>
      <c r="I66" s="3">
        <v>2</v>
      </c>
      <c r="J66" s="3">
        <v>7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 t="s">
        <v>654</v>
      </c>
      <c r="Q66" s="5" t="s">
        <v>486</v>
      </c>
      <c r="R66" s="7">
        <v>135600</v>
      </c>
      <c r="S66" s="8">
        <v>0.05</v>
      </c>
      <c r="T66" s="7">
        <v>128820</v>
      </c>
      <c r="U66" s="8">
        <v>0.4622966217224842</v>
      </c>
      <c r="V66" s="7">
        <v>69266.949189709587</v>
      </c>
      <c r="W66" s="9">
        <v>7.0000000000000007E-2</v>
      </c>
      <c r="X66" s="7">
        <v>109947.5383963644</v>
      </c>
      <c r="Y66" s="7">
        <v>990000</v>
      </c>
      <c r="Z66" s="3"/>
      <c r="AA66" s="3"/>
    </row>
    <row r="67" spans="1:27" x14ac:dyDescent="0.25">
      <c r="A67" s="3" t="s">
        <v>349</v>
      </c>
      <c r="B67" s="4" t="s">
        <v>349</v>
      </c>
      <c r="C67" s="3" t="s">
        <v>746</v>
      </c>
      <c r="D67" s="3" t="s">
        <v>485</v>
      </c>
      <c r="E67" s="4" t="s">
        <v>6</v>
      </c>
      <c r="F67" s="3" t="s">
        <v>267</v>
      </c>
      <c r="G67" s="3">
        <v>5250</v>
      </c>
      <c r="H67" s="3">
        <v>5088</v>
      </c>
      <c r="I67" s="3">
        <v>0</v>
      </c>
      <c r="J67" s="3">
        <v>8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 t="s">
        <v>656</v>
      </c>
      <c r="Q67" s="5" t="s">
        <v>486</v>
      </c>
      <c r="R67" s="7">
        <v>129600</v>
      </c>
      <c r="S67" s="8">
        <v>0.05</v>
      </c>
      <c r="T67" s="7">
        <v>123120</v>
      </c>
      <c r="U67" s="8">
        <v>0.46229633671117648</v>
      </c>
      <c r="V67" s="7">
        <v>66202.075024119957</v>
      </c>
      <c r="W67" s="9">
        <v>7.0000000000000007E-2</v>
      </c>
      <c r="X67" s="7">
        <v>118217.99111449992</v>
      </c>
      <c r="Y67" s="7">
        <v>946000</v>
      </c>
      <c r="Z67" s="3"/>
      <c r="AA67" s="3"/>
    </row>
    <row r="68" spans="1:27" x14ac:dyDescent="0.25">
      <c r="A68" s="3" t="s">
        <v>296</v>
      </c>
      <c r="B68" s="4" t="s">
        <v>296</v>
      </c>
      <c r="C68" s="3" t="s">
        <v>747</v>
      </c>
      <c r="D68" s="3" t="s">
        <v>488</v>
      </c>
      <c r="E68" s="4" t="s">
        <v>14</v>
      </c>
      <c r="F68" s="3" t="s">
        <v>464</v>
      </c>
      <c r="G68" s="3">
        <v>3595</v>
      </c>
      <c r="H68" s="3">
        <v>5238</v>
      </c>
      <c r="I68" s="3">
        <v>2</v>
      </c>
      <c r="J68" s="3">
        <v>2</v>
      </c>
      <c r="K68" s="3">
        <v>0</v>
      </c>
      <c r="L68" s="3">
        <v>0</v>
      </c>
      <c r="M68" s="3">
        <v>0</v>
      </c>
      <c r="N68" s="3">
        <v>0</v>
      </c>
      <c r="O68" s="3">
        <v>2871</v>
      </c>
      <c r="P68" s="3" t="s">
        <v>748</v>
      </c>
      <c r="Q68" s="5" t="s">
        <v>486</v>
      </c>
      <c r="R68" s="7">
        <v>117762</v>
      </c>
      <c r="S68" s="8">
        <v>0.05</v>
      </c>
      <c r="T68" s="7">
        <v>111873.9</v>
      </c>
      <c r="U68" s="8">
        <v>0.45347829627684927</v>
      </c>
      <c r="V68" s="7">
        <v>61141.514430153387</v>
      </c>
      <c r="W68" s="9">
        <v>7.0000000000000007E-2</v>
      </c>
      <c r="X68" s="7">
        <v>145575.03435750803</v>
      </c>
      <c r="Y68" s="7">
        <v>873000</v>
      </c>
      <c r="Z68" s="3"/>
      <c r="AA68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BA8-684E-479F-A01A-5F5BE7C086B8}">
  <dimension ref="A1:X50"/>
  <sheetViews>
    <sheetView topLeftCell="F1" workbookViewId="0"/>
  </sheetViews>
  <sheetFormatPr defaultRowHeight="15" x14ac:dyDescent="0.25"/>
  <cols>
    <col min="1" max="1" width="17.5703125" bestFit="1" customWidth="1"/>
    <col min="2" max="2" width="18.140625" customWidth="1"/>
    <col min="3" max="3" width="34.85546875" bestFit="1" customWidth="1"/>
    <col min="4" max="4" width="12.42578125" bestFit="1" customWidth="1"/>
    <col min="5" max="5" width="12.5703125" bestFit="1" customWidth="1"/>
    <col min="6" max="6" width="43.42578125" bestFit="1" customWidth="1"/>
    <col min="7" max="7" width="14.140625" bestFit="1" customWidth="1"/>
    <col min="8" max="8" width="8.42578125" bestFit="1" customWidth="1"/>
    <col min="9" max="9" width="9.140625" bestFit="1" customWidth="1"/>
    <col min="10" max="10" width="11.5703125" customWidth="1"/>
    <col min="11" max="11" width="11.42578125" customWidth="1"/>
    <col min="12" max="12" width="13.5703125" bestFit="1" customWidth="1"/>
    <col min="13" max="13" width="6.140625" bestFit="1" customWidth="1"/>
    <col min="14" max="14" width="13.5703125" bestFit="1" customWidth="1"/>
    <col min="15" max="15" width="11.85546875" bestFit="1" customWidth="1"/>
    <col min="16" max="16" width="12.140625" bestFit="1" customWidth="1"/>
    <col min="17" max="17" width="10.5703125" bestFit="1" customWidth="1"/>
    <col min="18" max="18" width="10.42578125" bestFit="1" customWidth="1"/>
    <col min="19" max="19" width="17.42578125" bestFit="1" customWidth="1"/>
    <col min="20" max="20" width="18.140625" bestFit="1" customWidth="1"/>
    <col min="21" max="21" width="14.42578125" bestFit="1" customWidth="1"/>
    <col min="22" max="22" width="13.85546875" bestFit="1" customWidth="1"/>
    <col min="23" max="23" width="18.28515625" bestFit="1" customWidth="1"/>
    <col min="24" max="24" width="25" bestFit="1" customWidth="1"/>
  </cols>
  <sheetData>
    <row r="1" spans="1:24" ht="30" x14ac:dyDescent="0.25">
      <c r="A1" s="2" t="s">
        <v>0</v>
      </c>
      <c r="B1" s="2" t="s">
        <v>40</v>
      </c>
      <c r="C1" s="2" t="s">
        <v>468</v>
      </c>
      <c r="D1" s="2" t="s">
        <v>469</v>
      </c>
      <c r="E1" s="2" t="s">
        <v>41</v>
      </c>
      <c r="F1" s="2" t="s">
        <v>1</v>
      </c>
      <c r="G1" s="2" t="s">
        <v>470</v>
      </c>
      <c r="H1" s="2" t="s">
        <v>471</v>
      </c>
      <c r="I1" s="2" t="s">
        <v>588</v>
      </c>
      <c r="J1" s="2" t="s">
        <v>472</v>
      </c>
      <c r="K1" s="2" t="s">
        <v>473</v>
      </c>
      <c r="L1" s="2" t="s">
        <v>474</v>
      </c>
      <c r="M1" s="2" t="s">
        <v>475</v>
      </c>
      <c r="N1" s="2" t="s">
        <v>476</v>
      </c>
      <c r="O1" s="2" t="s">
        <v>477</v>
      </c>
      <c r="P1" s="2" t="s">
        <v>478</v>
      </c>
      <c r="Q1" s="2" t="s">
        <v>479</v>
      </c>
      <c r="R1" s="2" t="s">
        <v>586</v>
      </c>
      <c r="S1" s="2" t="s">
        <v>480</v>
      </c>
      <c r="T1" s="2" t="s">
        <v>481</v>
      </c>
      <c r="U1" s="2" t="s">
        <v>482</v>
      </c>
      <c r="V1" s="2" t="s">
        <v>483</v>
      </c>
      <c r="W1" s="2" t="s">
        <v>42</v>
      </c>
      <c r="X1" s="2" t="s">
        <v>43</v>
      </c>
    </row>
    <row r="2" spans="1:24" ht="45" x14ac:dyDescent="0.25">
      <c r="A2" s="3" t="s">
        <v>190</v>
      </c>
      <c r="B2" s="4" t="s">
        <v>191</v>
      </c>
      <c r="C2" s="3" t="s">
        <v>598</v>
      </c>
      <c r="D2" s="3" t="s">
        <v>500</v>
      </c>
      <c r="E2" s="3" t="s">
        <v>31</v>
      </c>
      <c r="F2" s="3" t="s">
        <v>192</v>
      </c>
      <c r="G2" s="3">
        <v>17251</v>
      </c>
      <c r="H2" s="3">
        <v>13950</v>
      </c>
      <c r="I2" s="3" t="s">
        <v>599</v>
      </c>
      <c r="J2" s="5" t="s">
        <v>486</v>
      </c>
      <c r="K2" s="6">
        <v>12.1</v>
      </c>
      <c r="L2" s="7">
        <v>168795.00000000003</v>
      </c>
      <c r="M2" s="8">
        <v>0.05</v>
      </c>
      <c r="N2" s="7">
        <v>160355.25000000003</v>
      </c>
      <c r="O2" s="8">
        <v>0.48156516308527469</v>
      </c>
      <c r="P2" s="7">
        <v>83133.747882170021</v>
      </c>
      <c r="Q2" s="8">
        <v>0.08</v>
      </c>
      <c r="R2" s="3">
        <v>4</v>
      </c>
      <c r="S2" s="3">
        <v>0</v>
      </c>
      <c r="T2" s="3">
        <v>0</v>
      </c>
      <c r="U2" s="7">
        <v>1039000</v>
      </c>
      <c r="V2" s="6">
        <v>74.492605629184595</v>
      </c>
      <c r="W2" s="3"/>
      <c r="X2" s="3"/>
    </row>
    <row r="3" spans="1:24" x14ac:dyDescent="0.25">
      <c r="A3" s="3" t="s">
        <v>193</v>
      </c>
      <c r="B3" s="4" t="s">
        <v>193</v>
      </c>
      <c r="C3" s="3" t="s">
        <v>600</v>
      </c>
      <c r="D3" s="3" t="s">
        <v>500</v>
      </c>
      <c r="E3" s="3" t="s">
        <v>7</v>
      </c>
      <c r="F3" s="3" t="s">
        <v>192</v>
      </c>
      <c r="G3" s="3">
        <v>29172</v>
      </c>
      <c r="H3" s="3">
        <v>15950</v>
      </c>
      <c r="I3" s="3" t="s">
        <v>601</v>
      </c>
      <c r="J3" s="5" t="s">
        <v>486</v>
      </c>
      <c r="K3" s="6">
        <v>12.1</v>
      </c>
      <c r="L3" s="7">
        <v>192995.00000000003</v>
      </c>
      <c r="M3" s="8">
        <v>0.05</v>
      </c>
      <c r="N3" s="7">
        <v>183345.25000000003</v>
      </c>
      <c r="O3" s="8">
        <v>0.4815642389643644</v>
      </c>
      <c r="P3" s="7">
        <v>95052.734216018885</v>
      </c>
      <c r="Q3" s="8">
        <v>0.08</v>
      </c>
      <c r="R3" s="3">
        <v>4</v>
      </c>
      <c r="S3" s="3">
        <v>0</v>
      </c>
      <c r="T3" s="3">
        <v>0</v>
      </c>
      <c r="U3" s="7">
        <v>1188000</v>
      </c>
      <c r="V3" s="6">
        <v>74.492738413807899</v>
      </c>
      <c r="W3" s="3"/>
      <c r="X3" s="3"/>
    </row>
    <row r="4" spans="1:24" x14ac:dyDescent="0.25">
      <c r="A4" s="3" t="s">
        <v>194</v>
      </c>
      <c r="B4" s="4" t="s">
        <v>194</v>
      </c>
      <c r="C4" s="3" t="s">
        <v>602</v>
      </c>
      <c r="D4" s="3" t="s">
        <v>500</v>
      </c>
      <c r="E4" s="3" t="s">
        <v>7</v>
      </c>
      <c r="F4" s="3" t="s">
        <v>192</v>
      </c>
      <c r="G4" s="3">
        <v>39649</v>
      </c>
      <c r="H4" s="3">
        <v>22875</v>
      </c>
      <c r="I4" s="3" t="s">
        <v>603</v>
      </c>
      <c r="J4" s="5" t="s">
        <v>486</v>
      </c>
      <c r="K4" s="6">
        <v>12.1</v>
      </c>
      <c r="L4" s="7">
        <v>276787.50000000006</v>
      </c>
      <c r="M4" s="8">
        <v>0.05</v>
      </c>
      <c r="N4" s="7">
        <v>262948.12500000006</v>
      </c>
      <c r="O4" s="8">
        <v>0.48156459254060191</v>
      </c>
      <c r="P4" s="7">
        <v>136321.61832505977</v>
      </c>
      <c r="Q4" s="8">
        <v>0.08</v>
      </c>
      <c r="R4" s="3">
        <v>4</v>
      </c>
      <c r="S4" s="3">
        <v>0</v>
      </c>
      <c r="T4" s="3">
        <v>0</v>
      </c>
      <c r="U4" s="7">
        <v>1704000</v>
      </c>
      <c r="V4" s="6">
        <v>74.492687609322275</v>
      </c>
      <c r="W4" s="3"/>
      <c r="X4" s="3"/>
    </row>
    <row r="5" spans="1:24" x14ac:dyDescent="0.25">
      <c r="A5" s="3" t="s">
        <v>195</v>
      </c>
      <c r="B5" s="4" t="s">
        <v>195</v>
      </c>
      <c r="C5" s="3" t="s">
        <v>604</v>
      </c>
      <c r="D5" s="3" t="s">
        <v>500</v>
      </c>
      <c r="E5" s="3" t="s">
        <v>7</v>
      </c>
      <c r="F5" s="3" t="s">
        <v>192</v>
      </c>
      <c r="G5" s="3">
        <v>24248</v>
      </c>
      <c r="H5" s="3">
        <v>9120</v>
      </c>
      <c r="I5" s="3" t="s">
        <v>605</v>
      </c>
      <c r="J5" s="5" t="s">
        <v>486</v>
      </c>
      <c r="K5" s="6">
        <v>13.2</v>
      </c>
      <c r="L5" s="7">
        <v>120384</v>
      </c>
      <c r="M5" s="8">
        <v>0.05</v>
      </c>
      <c r="N5" s="7">
        <v>114364.8</v>
      </c>
      <c r="O5" s="8">
        <v>0.48156455573763168</v>
      </c>
      <c r="P5" s="7">
        <v>59290.765895976903</v>
      </c>
      <c r="Q5" s="8">
        <v>0.08</v>
      </c>
      <c r="R5" s="3">
        <v>4</v>
      </c>
      <c r="S5" s="3">
        <v>0</v>
      </c>
      <c r="T5" s="3">
        <v>0</v>
      </c>
      <c r="U5" s="7">
        <v>741000</v>
      </c>
      <c r="V5" s="6">
        <v>81.264755888126217</v>
      </c>
      <c r="W5" s="3"/>
      <c r="X5" s="3"/>
    </row>
    <row r="6" spans="1:24" x14ac:dyDescent="0.25">
      <c r="A6" s="3" t="s">
        <v>196</v>
      </c>
      <c r="B6" s="4" t="s">
        <v>196</v>
      </c>
      <c r="C6" s="3" t="s">
        <v>606</v>
      </c>
      <c r="D6" s="3" t="s">
        <v>500</v>
      </c>
      <c r="E6" s="3" t="s">
        <v>7</v>
      </c>
      <c r="F6" s="3" t="s">
        <v>192</v>
      </c>
      <c r="G6" s="3">
        <v>46206</v>
      </c>
      <c r="H6" s="3">
        <v>20082</v>
      </c>
      <c r="I6" s="3" t="s">
        <v>607</v>
      </c>
      <c r="J6" s="5" t="s">
        <v>486</v>
      </c>
      <c r="K6" s="6">
        <v>12.1</v>
      </c>
      <c r="L6" s="7">
        <v>242992.20000000004</v>
      </c>
      <c r="M6" s="8">
        <v>0.05</v>
      </c>
      <c r="N6" s="7">
        <v>230842.59000000003</v>
      </c>
      <c r="O6" s="8">
        <v>0.48156463955976642</v>
      </c>
      <c r="P6" s="7">
        <v>119676.96135160708</v>
      </c>
      <c r="Q6" s="8">
        <v>0.08</v>
      </c>
      <c r="R6" s="3">
        <v>4</v>
      </c>
      <c r="S6" s="3">
        <v>0</v>
      </c>
      <c r="T6" s="3">
        <v>0</v>
      </c>
      <c r="U6" s="7">
        <v>1496000</v>
      </c>
      <c r="V6" s="6">
        <v>74.492680853256076</v>
      </c>
      <c r="W6" s="3"/>
      <c r="X6" s="3"/>
    </row>
    <row r="7" spans="1:24" x14ac:dyDescent="0.25">
      <c r="A7" s="3" t="s">
        <v>197</v>
      </c>
      <c r="B7" s="4" t="s">
        <v>197</v>
      </c>
      <c r="C7" s="3" t="s">
        <v>608</v>
      </c>
      <c r="D7" s="3" t="s">
        <v>500</v>
      </c>
      <c r="E7" s="3" t="s">
        <v>7</v>
      </c>
      <c r="F7" s="3" t="s">
        <v>192</v>
      </c>
      <c r="G7" s="3">
        <v>95115</v>
      </c>
      <c r="H7" s="3">
        <v>39821</v>
      </c>
      <c r="I7" s="3" t="s">
        <v>607</v>
      </c>
      <c r="J7" s="5" t="s">
        <v>486</v>
      </c>
      <c r="K7" s="6">
        <v>11</v>
      </c>
      <c r="L7" s="7">
        <v>438031</v>
      </c>
      <c r="M7" s="8">
        <v>0.05</v>
      </c>
      <c r="N7" s="7">
        <v>416129.45</v>
      </c>
      <c r="O7" s="8">
        <v>0.48156394876660663</v>
      </c>
      <c r="P7" s="7">
        <v>215736.50885992381</v>
      </c>
      <c r="Q7" s="8">
        <v>0.08</v>
      </c>
      <c r="R7" s="3">
        <v>4</v>
      </c>
      <c r="S7" s="3">
        <v>0</v>
      </c>
      <c r="T7" s="3">
        <v>0</v>
      </c>
      <c r="U7" s="7">
        <v>2697000</v>
      </c>
      <c r="V7" s="6">
        <v>67.720709192362008</v>
      </c>
      <c r="W7" s="3"/>
      <c r="X7" s="3"/>
    </row>
    <row r="8" spans="1:24" x14ac:dyDescent="0.25">
      <c r="A8" s="3" t="s">
        <v>198</v>
      </c>
      <c r="B8" s="4" t="s">
        <v>198</v>
      </c>
      <c r="C8" s="3" t="s">
        <v>609</v>
      </c>
      <c r="D8" s="3" t="s">
        <v>500</v>
      </c>
      <c r="E8" s="3" t="s">
        <v>7</v>
      </c>
      <c r="F8" s="3" t="s">
        <v>192</v>
      </c>
      <c r="G8" s="3">
        <v>79971</v>
      </c>
      <c r="H8" s="3">
        <v>64511</v>
      </c>
      <c r="I8" s="3" t="s">
        <v>610</v>
      </c>
      <c r="J8" s="5" t="s">
        <v>486</v>
      </c>
      <c r="K8" s="6">
        <v>11</v>
      </c>
      <c r="L8" s="7">
        <v>709621</v>
      </c>
      <c r="M8" s="8">
        <v>0.05</v>
      </c>
      <c r="N8" s="7">
        <v>674139.95</v>
      </c>
      <c r="O8" s="8">
        <v>0.48156413755350896</v>
      </c>
      <c r="P8" s="7">
        <v>349498.32638788433</v>
      </c>
      <c r="Q8" s="8">
        <v>0.08</v>
      </c>
      <c r="R8" s="3">
        <v>4</v>
      </c>
      <c r="S8" s="3">
        <v>0</v>
      </c>
      <c r="T8" s="3">
        <v>0</v>
      </c>
      <c r="U8" s="7">
        <v>4369000</v>
      </c>
      <c r="V8" s="6">
        <v>67.72068453207288</v>
      </c>
      <c r="W8" s="3"/>
      <c r="X8" s="3"/>
    </row>
    <row r="9" spans="1:24" x14ac:dyDescent="0.25">
      <c r="A9" s="3" t="s">
        <v>199</v>
      </c>
      <c r="B9" s="4" t="s">
        <v>199</v>
      </c>
      <c r="C9" s="3" t="s">
        <v>611</v>
      </c>
      <c r="D9" s="3" t="s">
        <v>500</v>
      </c>
      <c r="E9" s="3" t="s">
        <v>200</v>
      </c>
      <c r="F9" s="3" t="s">
        <v>192</v>
      </c>
      <c r="G9" s="3">
        <v>134582</v>
      </c>
      <c r="H9" s="3">
        <v>63520</v>
      </c>
      <c r="I9" s="3" t="s">
        <v>601</v>
      </c>
      <c r="J9" s="5" t="s">
        <v>486</v>
      </c>
      <c r="K9" s="6">
        <v>11</v>
      </c>
      <c r="L9" s="7">
        <v>698720</v>
      </c>
      <c r="M9" s="8">
        <v>0.05</v>
      </c>
      <c r="N9" s="7">
        <v>663784</v>
      </c>
      <c r="O9" s="8">
        <v>0.43769603005585334</v>
      </c>
      <c r="P9" s="7">
        <v>373248.37838540546</v>
      </c>
      <c r="Q9" s="8">
        <v>0.08</v>
      </c>
      <c r="R9" s="3">
        <v>4</v>
      </c>
      <c r="S9" s="3">
        <v>0</v>
      </c>
      <c r="T9" s="3">
        <v>0</v>
      </c>
      <c r="U9" s="7">
        <v>4666000</v>
      </c>
      <c r="V9" s="6">
        <v>73.450956073954146</v>
      </c>
      <c r="W9" s="3"/>
      <c r="X9" s="3"/>
    </row>
    <row r="10" spans="1:24" ht="30" x14ac:dyDescent="0.25">
      <c r="A10" s="3" t="s">
        <v>201</v>
      </c>
      <c r="B10" s="4" t="s">
        <v>202</v>
      </c>
      <c r="C10" s="3" t="s">
        <v>612</v>
      </c>
      <c r="D10" s="3" t="s">
        <v>500</v>
      </c>
      <c r="E10" s="3" t="s">
        <v>27</v>
      </c>
      <c r="F10" s="3" t="s">
        <v>192</v>
      </c>
      <c r="G10" s="3">
        <v>148956</v>
      </c>
      <c r="H10" s="3">
        <v>22631</v>
      </c>
      <c r="I10" s="3" t="s">
        <v>613</v>
      </c>
      <c r="J10" s="5" t="s">
        <v>486</v>
      </c>
      <c r="K10" s="6">
        <v>12.1</v>
      </c>
      <c r="L10" s="7">
        <v>273835.10000000003</v>
      </c>
      <c r="M10" s="8">
        <v>0.05</v>
      </c>
      <c r="N10" s="7">
        <v>260143.34500000003</v>
      </c>
      <c r="O10" s="8">
        <v>0.48156423896436445</v>
      </c>
      <c r="P10" s="7">
        <v>134867.6130434309</v>
      </c>
      <c r="Q10" s="8">
        <v>0.08</v>
      </c>
      <c r="R10" s="3">
        <v>4</v>
      </c>
      <c r="S10" s="3">
        <v>58432</v>
      </c>
      <c r="T10" s="3">
        <v>730400</v>
      </c>
      <c r="U10" s="7">
        <v>2416000</v>
      </c>
      <c r="V10" s="6">
        <v>74.492738413807885</v>
      </c>
      <c r="W10" s="3"/>
      <c r="X10" s="3"/>
    </row>
    <row r="11" spans="1:24" ht="30" x14ac:dyDescent="0.25">
      <c r="A11" s="3" t="s">
        <v>203</v>
      </c>
      <c r="B11" s="4" t="s">
        <v>204</v>
      </c>
      <c r="C11" s="3" t="s">
        <v>611</v>
      </c>
      <c r="D11" s="3" t="s">
        <v>500</v>
      </c>
      <c r="E11" s="3" t="s">
        <v>29</v>
      </c>
      <c r="F11" s="3" t="s">
        <v>192</v>
      </c>
      <c r="G11" s="3">
        <v>38197</v>
      </c>
      <c r="H11" s="3">
        <v>24225</v>
      </c>
      <c r="I11" s="3" t="s">
        <v>614</v>
      </c>
      <c r="J11" s="5" t="s">
        <v>486</v>
      </c>
      <c r="K11" s="6">
        <v>12.1</v>
      </c>
      <c r="L11" s="7">
        <v>293122.50000000006</v>
      </c>
      <c r="M11" s="8">
        <v>0.05</v>
      </c>
      <c r="N11" s="7">
        <v>278466.37500000006</v>
      </c>
      <c r="O11" s="8">
        <v>0.48156473983642833</v>
      </c>
      <c r="P11" s="7">
        <v>144366.78756993174</v>
      </c>
      <c r="Q11" s="8">
        <v>0.08</v>
      </c>
      <c r="R11" s="3">
        <v>4</v>
      </c>
      <c r="S11" s="3">
        <v>0</v>
      </c>
      <c r="T11" s="3">
        <v>0</v>
      </c>
      <c r="U11" s="7">
        <v>1805000</v>
      </c>
      <c r="V11" s="6">
        <v>74.492666444753212</v>
      </c>
      <c r="W11" s="3"/>
      <c r="X11" s="3"/>
    </row>
    <row r="12" spans="1:24" ht="30" x14ac:dyDescent="0.25">
      <c r="A12" s="3" t="s">
        <v>205</v>
      </c>
      <c r="B12" s="4" t="s">
        <v>206</v>
      </c>
      <c r="C12" s="3" t="s">
        <v>598</v>
      </c>
      <c r="D12" s="3" t="s">
        <v>500</v>
      </c>
      <c r="E12" s="3" t="s">
        <v>29</v>
      </c>
      <c r="F12" s="3" t="s">
        <v>192</v>
      </c>
      <c r="G12" s="3">
        <v>20049</v>
      </c>
      <c r="H12" s="3">
        <v>11740</v>
      </c>
      <c r="I12" s="3" t="s">
        <v>615</v>
      </c>
      <c r="J12" s="5" t="s">
        <v>486</v>
      </c>
      <c r="K12" s="6">
        <v>12.1</v>
      </c>
      <c r="L12" s="7">
        <v>142054.00000000003</v>
      </c>
      <c r="M12" s="8">
        <v>0.05</v>
      </c>
      <c r="N12" s="7">
        <v>134951.30000000002</v>
      </c>
      <c r="O12" s="8">
        <v>0.48156513363549674</v>
      </c>
      <c r="P12" s="7">
        <v>69963.459181216007</v>
      </c>
      <c r="Q12" s="8">
        <v>0.08</v>
      </c>
      <c r="R12" s="3">
        <v>4</v>
      </c>
      <c r="S12" s="3">
        <v>0</v>
      </c>
      <c r="T12" s="3">
        <v>0</v>
      </c>
      <c r="U12" s="7">
        <v>875000</v>
      </c>
      <c r="V12" s="6">
        <v>74.492609860749582</v>
      </c>
      <c r="W12" s="3"/>
      <c r="X12" s="3"/>
    </row>
    <row r="13" spans="1:24" ht="30" x14ac:dyDescent="0.25">
      <c r="A13" s="3" t="s">
        <v>207</v>
      </c>
      <c r="B13" s="4" t="s">
        <v>208</v>
      </c>
      <c r="C13" s="3" t="s">
        <v>616</v>
      </c>
      <c r="D13" s="3" t="s">
        <v>500</v>
      </c>
      <c r="E13" s="3" t="s">
        <v>27</v>
      </c>
      <c r="F13" s="3" t="s">
        <v>209</v>
      </c>
      <c r="G13" s="3">
        <v>152174</v>
      </c>
      <c r="H13" s="3">
        <v>116400</v>
      </c>
      <c r="I13" s="3" t="s">
        <v>599</v>
      </c>
      <c r="J13" s="5" t="s">
        <v>486</v>
      </c>
      <c r="K13" s="6">
        <v>9.9</v>
      </c>
      <c r="L13" s="7">
        <v>1152360</v>
      </c>
      <c r="M13" s="8">
        <v>0.05</v>
      </c>
      <c r="N13" s="7">
        <v>1094742</v>
      </c>
      <c r="O13" s="8">
        <v>0.4815644285538061</v>
      </c>
      <c r="P13" s="7">
        <v>567553.19435614918</v>
      </c>
      <c r="Q13" s="8">
        <v>0.08</v>
      </c>
      <c r="R13" s="3">
        <v>4</v>
      </c>
      <c r="S13" s="3">
        <v>0</v>
      </c>
      <c r="T13" s="3">
        <v>0</v>
      </c>
      <c r="U13" s="7">
        <v>7094000</v>
      </c>
      <c r="V13" s="6">
        <v>60.948581868143165</v>
      </c>
      <c r="W13" s="3"/>
      <c r="X13" s="3"/>
    </row>
    <row r="14" spans="1:24" x14ac:dyDescent="0.25">
      <c r="A14" s="3" t="s">
        <v>210</v>
      </c>
      <c r="B14" s="4" t="s">
        <v>210</v>
      </c>
      <c r="C14" s="3" t="s">
        <v>617</v>
      </c>
      <c r="D14" s="3" t="s">
        <v>500</v>
      </c>
      <c r="E14" s="3" t="s">
        <v>7</v>
      </c>
      <c r="F14" s="3" t="s">
        <v>192</v>
      </c>
      <c r="G14" s="3">
        <v>59550</v>
      </c>
      <c r="H14" s="3">
        <v>31800</v>
      </c>
      <c r="I14" s="3" t="s">
        <v>618</v>
      </c>
      <c r="J14" s="5" t="s">
        <v>486</v>
      </c>
      <c r="K14" s="6">
        <v>11</v>
      </c>
      <c r="L14" s="7">
        <v>349800</v>
      </c>
      <c r="M14" s="8">
        <v>0.05</v>
      </c>
      <c r="N14" s="7">
        <v>332310</v>
      </c>
      <c r="O14" s="8">
        <v>0.48156484489181145</v>
      </c>
      <c r="P14" s="7">
        <v>172281.18639400214</v>
      </c>
      <c r="Q14" s="8">
        <v>0.08</v>
      </c>
      <c r="R14" s="3">
        <v>4</v>
      </c>
      <c r="S14" s="3">
        <v>0</v>
      </c>
      <c r="T14" s="3">
        <v>0</v>
      </c>
      <c r="U14" s="7">
        <v>2154000</v>
      </c>
      <c r="V14" s="6">
        <v>67.720592136007127</v>
      </c>
      <c r="W14" s="3"/>
      <c r="X14" s="3"/>
    </row>
    <row r="15" spans="1:24" x14ac:dyDescent="0.25">
      <c r="A15" s="3" t="s">
        <v>211</v>
      </c>
      <c r="B15" s="4" t="s">
        <v>211</v>
      </c>
      <c r="C15" s="3" t="s">
        <v>619</v>
      </c>
      <c r="D15" s="3" t="s">
        <v>500</v>
      </c>
      <c r="E15" s="3" t="s">
        <v>7</v>
      </c>
      <c r="F15" s="3" t="s">
        <v>192</v>
      </c>
      <c r="G15" s="3">
        <v>105657</v>
      </c>
      <c r="H15" s="3">
        <v>70225</v>
      </c>
      <c r="I15" s="3" t="s">
        <v>607</v>
      </c>
      <c r="J15" s="5" t="s">
        <v>486</v>
      </c>
      <c r="K15" s="6">
        <v>11</v>
      </c>
      <c r="L15" s="7">
        <v>772475</v>
      </c>
      <c r="M15" s="8">
        <v>0.05</v>
      </c>
      <c r="N15" s="7">
        <v>733851.25</v>
      </c>
      <c r="O15" s="8">
        <v>0.48156423896436445</v>
      </c>
      <c r="P15" s="7">
        <v>380454.7312807024</v>
      </c>
      <c r="Q15" s="8">
        <v>0.08</v>
      </c>
      <c r="R15" s="3">
        <v>4</v>
      </c>
      <c r="S15" s="3">
        <v>0</v>
      </c>
      <c r="T15" s="3">
        <v>0</v>
      </c>
      <c r="U15" s="7">
        <v>4756000</v>
      </c>
      <c r="V15" s="6">
        <v>67.720671285279892</v>
      </c>
      <c r="W15" s="3"/>
      <c r="X15" s="3"/>
    </row>
    <row r="16" spans="1:24" ht="30" x14ac:dyDescent="0.25">
      <c r="A16" s="3" t="s">
        <v>212</v>
      </c>
      <c r="B16" s="4" t="s">
        <v>213</v>
      </c>
      <c r="C16" s="3" t="s">
        <v>620</v>
      </c>
      <c r="D16" s="3" t="s">
        <v>500</v>
      </c>
      <c r="E16" s="3" t="s">
        <v>27</v>
      </c>
      <c r="F16" s="3" t="s">
        <v>192</v>
      </c>
      <c r="G16" s="3">
        <v>62456</v>
      </c>
      <c r="H16" s="3">
        <v>36498</v>
      </c>
      <c r="I16" s="3" t="s">
        <v>621</v>
      </c>
      <c r="J16" s="5" t="s">
        <v>486</v>
      </c>
      <c r="K16" s="6">
        <v>11</v>
      </c>
      <c r="L16" s="7">
        <v>401478</v>
      </c>
      <c r="M16" s="8">
        <v>0.05</v>
      </c>
      <c r="N16" s="7">
        <v>381404.1</v>
      </c>
      <c r="O16" s="8">
        <v>0.48156432920174225</v>
      </c>
      <c r="P16" s="7">
        <v>197733.49042870576</v>
      </c>
      <c r="Q16" s="8">
        <v>0.08</v>
      </c>
      <c r="R16" s="3">
        <v>4</v>
      </c>
      <c r="S16" s="3">
        <v>0</v>
      </c>
      <c r="T16" s="3">
        <v>0</v>
      </c>
      <c r="U16" s="7">
        <v>2472000</v>
      </c>
      <c r="V16" s="6">
        <v>67.7206594980224</v>
      </c>
      <c r="W16" s="3"/>
      <c r="X16" s="3"/>
    </row>
    <row r="17" spans="1:24" x14ac:dyDescent="0.25">
      <c r="A17" s="3" t="s">
        <v>214</v>
      </c>
      <c r="B17" s="4" t="s">
        <v>214</v>
      </c>
      <c r="C17" s="3" t="s">
        <v>622</v>
      </c>
      <c r="D17" s="3" t="s">
        <v>500</v>
      </c>
      <c r="E17" s="3" t="s">
        <v>7</v>
      </c>
      <c r="F17" s="3" t="s">
        <v>192</v>
      </c>
      <c r="G17" s="3">
        <v>74358</v>
      </c>
      <c r="H17" s="3">
        <v>44250</v>
      </c>
      <c r="I17" s="3" t="s">
        <v>605</v>
      </c>
      <c r="J17" s="5" t="s">
        <v>486</v>
      </c>
      <c r="K17" s="6">
        <v>11</v>
      </c>
      <c r="L17" s="7">
        <v>486750</v>
      </c>
      <c r="M17" s="8">
        <v>0.05</v>
      </c>
      <c r="N17" s="7">
        <v>462412.5</v>
      </c>
      <c r="O17" s="8">
        <v>0.48156460697861736</v>
      </c>
      <c r="P17" s="7">
        <v>239731.00617550011</v>
      </c>
      <c r="Q17" s="8">
        <v>0.08</v>
      </c>
      <c r="R17" s="3">
        <v>4</v>
      </c>
      <c r="S17" s="3">
        <v>0</v>
      </c>
      <c r="T17" s="3">
        <v>0</v>
      </c>
      <c r="U17" s="7">
        <v>2997000</v>
      </c>
      <c r="V17" s="6">
        <v>67.720623213418108</v>
      </c>
      <c r="W17" s="3"/>
      <c r="X17" s="3"/>
    </row>
    <row r="18" spans="1:24" ht="30" x14ac:dyDescent="0.25">
      <c r="A18" s="3" t="s">
        <v>215</v>
      </c>
      <c r="B18" s="4" t="s">
        <v>216</v>
      </c>
      <c r="C18" s="3" t="s">
        <v>623</v>
      </c>
      <c r="D18" s="3" t="s">
        <v>500</v>
      </c>
      <c r="E18" s="3" t="s">
        <v>27</v>
      </c>
      <c r="F18" s="3" t="s">
        <v>192</v>
      </c>
      <c r="G18" s="3">
        <v>68995</v>
      </c>
      <c r="H18" s="3">
        <v>41992</v>
      </c>
      <c r="I18" s="3" t="s">
        <v>601</v>
      </c>
      <c r="J18" s="5" t="s">
        <v>486</v>
      </c>
      <c r="K18" s="6">
        <v>11</v>
      </c>
      <c r="L18" s="7">
        <v>461912</v>
      </c>
      <c r="M18" s="8">
        <v>0.05</v>
      </c>
      <c r="N18" s="7">
        <v>438816.4</v>
      </c>
      <c r="O18" s="8">
        <v>0.48156455659672048</v>
      </c>
      <c r="P18" s="7">
        <v>227497.97490663087</v>
      </c>
      <c r="Q18" s="8">
        <v>0.08</v>
      </c>
      <c r="R18" s="3">
        <v>4</v>
      </c>
      <c r="S18" s="3">
        <v>0</v>
      </c>
      <c r="T18" s="3">
        <v>0</v>
      </c>
      <c r="U18" s="7">
        <v>2844000</v>
      </c>
      <c r="V18" s="6">
        <v>67.720629794553389</v>
      </c>
      <c r="W18" s="3"/>
      <c r="X18" s="3"/>
    </row>
    <row r="19" spans="1:24" x14ac:dyDescent="0.25">
      <c r="A19" s="3" t="s">
        <v>217</v>
      </c>
      <c r="B19" s="4" t="s">
        <v>217</v>
      </c>
      <c r="C19" s="3" t="s">
        <v>624</v>
      </c>
      <c r="D19" s="3" t="s">
        <v>500</v>
      </c>
      <c r="E19" s="3" t="s">
        <v>7</v>
      </c>
      <c r="F19" s="3" t="s">
        <v>192</v>
      </c>
      <c r="G19" s="3">
        <v>32118</v>
      </c>
      <c r="H19" s="3">
        <v>17930</v>
      </c>
      <c r="I19" s="3" t="s">
        <v>607</v>
      </c>
      <c r="J19" s="5" t="s">
        <v>486</v>
      </c>
      <c r="K19" s="6">
        <v>12.1</v>
      </c>
      <c r="L19" s="7">
        <v>216953.00000000003</v>
      </c>
      <c r="M19" s="8">
        <v>0.05</v>
      </c>
      <c r="N19" s="7">
        <v>206105.35000000003</v>
      </c>
      <c r="O19" s="8">
        <v>0.48156468736260755</v>
      </c>
      <c r="P19" s="7">
        <v>106852.29156348924</v>
      </c>
      <c r="Q19" s="8">
        <v>0.08</v>
      </c>
      <c r="R19" s="3">
        <v>4</v>
      </c>
      <c r="S19" s="3">
        <v>0</v>
      </c>
      <c r="T19" s="3">
        <v>0</v>
      </c>
      <c r="U19" s="7">
        <v>1336000</v>
      </c>
      <c r="V19" s="6">
        <v>74.492673984585338</v>
      </c>
      <c r="W19" s="3"/>
      <c r="X19" s="3"/>
    </row>
    <row r="20" spans="1:24" x14ac:dyDescent="0.25">
      <c r="A20" s="3" t="s">
        <v>218</v>
      </c>
      <c r="B20" s="4" t="s">
        <v>218</v>
      </c>
      <c r="C20" s="3" t="s">
        <v>625</v>
      </c>
      <c r="D20" s="3" t="s">
        <v>500</v>
      </c>
      <c r="E20" s="3" t="s">
        <v>7</v>
      </c>
      <c r="F20" s="3" t="s">
        <v>192</v>
      </c>
      <c r="G20" s="3">
        <v>48916</v>
      </c>
      <c r="H20" s="3">
        <v>28658</v>
      </c>
      <c r="I20" s="3" t="s">
        <v>626</v>
      </c>
      <c r="J20" s="5" t="s">
        <v>486</v>
      </c>
      <c r="K20" s="6">
        <v>11</v>
      </c>
      <c r="L20" s="7">
        <v>315238</v>
      </c>
      <c r="M20" s="8">
        <v>0.05</v>
      </c>
      <c r="N20" s="7">
        <v>299476.09999999998</v>
      </c>
      <c r="O20" s="8">
        <v>0.4815640482448918</v>
      </c>
      <c r="P20" s="7">
        <v>155259.17693140794</v>
      </c>
      <c r="Q20" s="8">
        <v>0.08</v>
      </c>
      <c r="R20" s="3">
        <v>4</v>
      </c>
      <c r="S20" s="3">
        <v>0</v>
      </c>
      <c r="T20" s="3">
        <v>0</v>
      </c>
      <c r="U20" s="7">
        <v>1941000</v>
      </c>
      <c r="V20" s="6">
        <v>67.720696198010998</v>
      </c>
      <c r="W20" s="3"/>
      <c r="X20" s="3"/>
    </row>
    <row r="21" spans="1:24" x14ac:dyDescent="0.25">
      <c r="A21" s="3" t="s">
        <v>219</v>
      </c>
      <c r="B21" s="4" t="s">
        <v>219</v>
      </c>
      <c r="C21" s="3" t="s">
        <v>627</v>
      </c>
      <c r="D21" s="3" t="s">
        <v>488</v>
      </c>
      <c r="E21" s="3" t="s">
        <v>7</v>
      </c>
      <c r="F21" s="3" t="s">
        <v>192</v>
      </c>
      <c r="G21" s="3">
        <v>82145</v>
      </c>
      <c r="H21" s="3">
        <v>53100</v>
      </c>
      <c r="I21" s="3" t="s">
        <v>628</v>
      </c>
      <c r="J21" s="5" t="s">
        <v>486</v>
      </c>
      <c r="K21" s="6">
        <v>11</v>
      </c>
      <c r="L21" s="7">
        <v>584100</v>
      </c>
      <c r="M21" s="8">
        <v>0.05</v>
      </c>
      <c r="N21" s="7">
        <v>554895</v>
      </c>
      <c r="O21" s="8">
        <v>0.4734571187658374</v>
      </c>
      <c r="P21" s="7">
        <v>292176.01208243065</v>
      </c>
      <c r="Q21" s="8">
        <v>0.08</v>
      </c>
      <c r="R21" s="3">
        <v>4</v>
      </c>
      <c r="S21" s="3">
        <v>0</v>
      </c>
      <c r="T21" s="3">
        <v>0</v>
      </c>
      <c r="U21" s="7">
        <v>3652000</v>
      </c>
      <c r="V21" s="6">
        <v>68.779663861212484</v>
      </c>
      <c r="W21" s="3"/>
      <c r="X21" s="3"/>
    </row>
    <row r="22" spans="1:24" x14ac:dyDescent="0.25">
      <c r="A22" s="3" t="s">
        <v>220</v>
      </c>
      <c r="B22" s="4" t="s">
        <v>220</v>
      </c>
      <c r="C22" s="3" t="s">
        <v>629</v>
      </c>
      <c r="D22" s="3" t="s">
        <v>488</v>
      </c>
      <c r="E22" s="3" t="s">
        <v>7</v>
      </c>
      <c r="F22" s="3" t="s">
        <v>192</v>
      </c>
      <c r="G22" s="3">
        <v>31363</v>
      </c>
      <c r="H22" s="3">
        <v>19970</v>
      </c>
      <c r="I22" s="3" t="s">
        <v>607</v>
      </c>
      <c r="J22" s="5" t="s">
        <v>486</v>
      </c>
      <c r="K22" s="6">
        <v>12.1</v>
      </c>
      <c r="L22" s="7">
        <v>241637.00000000003</v>
      </c>
      <c r="M22" s="8">
        <v>0.05</v>
      </c>
      <c r="N22" s="7">
        <v>229555.15</v>
      </c>
      <c r="O22" s="8">
        <v>0.47345650542982382</v>
      </c>
      <c r="P22" s="7">
        <v>120870.77087758096</v>
      </c>
      <c r="Q22" s="8">
        <v>0.08</v>
      </c>
      <c r="R22" s="3">
        <v>4</v>
      </c>
      <c r="S22" s="3">
        <v>0</v>
      </c>
      <c r="T22" s="3">
        <v>0</v>
      </c>
      <c r="U22" s="7">
        <v>1511000</v>
      </c>
      <c r="V22" s="6">
        <v>75.657718376052188</v>
      </c>
      <c r="W22" s="3"/>
      <c r="X22" s="3"/>
    </row>
    <row r="23" spans="1:24" x14ac:dyDescent="0.25">
      <c r="A23" s="3" t="s">
        <v>221</v>
      </c>
      <c r="B23" s="4" t="s">
        <v>221</v>
      </c>
      <c r="C23" s="3" t="s">
        <v>630</v>
      </c>
      <c r="D23" s="3" t="s">
        <v>488</v>
      </c>
      <c r="E23" s="3" t="s">
        <v>7</v>
      </c>
      <c r="F23" s="3" t="s">
        <v>192</v>
      </c>
      <c r="G23" s="3">
        <v>29962</v>
      </c>
      <c r="H23" s="3">
        <v>20287</v>
      </c>
      <c r="I23" s="3" t="s">
        <v>631</v>
      </c>
      <c r="J23" s="5" t="s">
        <v>486</v>
      </c>
      <c r="K23" s="6">
        <v>12.1</v>
      </c>
      <c r="L23" s="7">
        <v>245472.70000000004</v>
      </c>
      <c r="M23" s="8">
        <v>0.05</v>
      </c>
      <c r="N23" s="7">
        <v>233199.06500000003</v>
      </c>
      <c r="O23" s="8">
        <v>0.47345703189172234</v>
      </c>
      <c r="P23" s="7">
        <v>122789.32784517518</v>
      </c>
      <c r="Q23" s="8">
        <v>0.08</v>
      </c>
      <c r="R23" s="3">
        <v>4</v>
      </c>
      <c r="S23" s="3">
        <v>0</v>
      </c>
      <c r="T23" s="3">
        <v>0</v>
      </c>
      <c r="U23" s="7">
        <v>1535000</v>
      </c>
      <c r="V23" s="6">
        <v>75.657642730058143</v>
      </c>
      <c r="W23" s="3"/>
      <c r="X23" s="3"/>
    </row>
    <row r="24" spans="1:24" x14ac:dyDescent="0.25">
      <c r="A24" s="3" t="s">
        <v>222</v>
      </c>
      <c r="B24" s="4" t="s">
        <v>222</v>
      </c>
      <c r="C24" s="3" t="s">
        <v>632</v>
      </c>
      <c r="D24" s="3" t="s">
        <v>488</v>
      </c>
      <c r="E24" s="3" t="s">
        <v>7</v>
      </c>
      <c r="F24" s="3" t="s">
        <v>192</v>
      </c>
      <c r="G24" s="3">
        <v>20038</v>
      </c>
      <c r="H24" s="3">
        <v>13170</v>
      </c>
      <c r="I24" s="3" t="s">
        <v>605</v>
      </c>
      <c r="J24" s="5" t="s">
        <v>486</v>
      </c>
      <c r="K24" s="6">
        <v>12.1</v>
      </c>
      <c r="L24" s="7">
        <v>159357.00000000003</v>
      </c>
      <c r="M24" s="8">
        <v>0.05</v>
      </c>
      <c r="N24" s="7">
        <v>151389.15000000002</v>
      </c>
      <c r="O24" s="8">
        <v>0.4734570401806702</v>
      </c>
      <c r="P24" s="7">
        <v>79712.891125532507</v>
      </c>
      <c r="Q24" s="8">
        <v>0.08</v>
      </c>
      <c r="R24" s="3">
        <v>4</v>
      </c>
      <c r="S24" s="3">
        <v>0</v>
      </c>
      <c r="T24" s="3">
        <v>0</v>
      </c>
      <c r="U24" s="7">
        <v>996000</v>
      </c>
      <c r="V24" s="6">
        <v>75.657641539039972</v>
      </c>
      <c r="W24" s="3"/>
      <c r="X24" s="3"/>
    </row>
    <row r="25" spans="1:24" x14ac:dyDescent="0.25">
      <c r="A25" s="3" t="s">
        <v>223</v>
      </c>
      <c r="B25" s="4" t="s">
        <v>223</v>
      </c>
      <c r="C25" s="3" t="s">
        <v>633</v>
      </c>
      <c r="D25" s="3" t="s">
        <v>488</v>
      </c>
      <c r="E25" s="3" t="s">
        <v>7</v>
      </c>
      <c r="F25" s="3" t="s">
        <v>192</v>
      </c>
      <c r="G25" s="3">
        <v>39899</v>
      </c>
      <c r="H25" s="3">
        <v>21862</v>
      </c>
      <c r="I25" s="3" t="s">
        <v>603</v>
      </c>
      <c r="J25" s="5" t="s">
        <v>486</v>
      </c>
      <c r="K25" s="6">
        <v>12.1</v>
      </c>
      <c r="L25" s="7">
        <v>264530.2</v>
      </c>
      <c r="M25" s="8">
        <v>0.05</v>
      </c>
      <c r="N25" s="7">
        <v>251303.69</v>
      </c>
      <c r="O25" s="8">
        <v>0.47345672322246862</v>
      </c>
      <c r="P25" s="7">
        <v>132322.26839888495</v>
      </c>
      <c r="Q25" s="8">
        <v>0.08</v>
      </c>
      <c r="R25" s="3">
        <v>4</v>
      </c>
      <c r="S25" s="3">
        <v>0</v>
      </c>
      <c r="T25" s="3">
        <v>0</v>
      </c>
      <c r="U25" s="7">
        <v>1654000</v>
      </c>
      <c r="V25" s="6">
        <v>75.657687081971545</v>
      </c>
      <c r="W25" s="3"/>
      <c r="X25" s="3"/>
    </row>
    <row r="26" spans="1:24" x14ac:dyDescent="0.25">
      <c r="A26" s="3" t="s">
        <v>224</v>
      </c>
      <c r="B26" s="4" t="s">
        <v>224</v>
      </c>
      <c r="C26" s="3" t="s">
        <v>634</v>
      </c>
      <c r="D26" s="3" t="s">
        <v>488</v>
      </c>
      <c r="E26" s="3" t="s">
        <v>7</v>
      </c>
      <c r="F26" s="3" t="s">
        <v>192</v>
      </c>
      <c r="G26" s="3">
        <v>45510</v>
      </c>
      <c r="H26" s="3">
        <v>29484</v>
      </c>
      <c r="I26" s="3" t="s">
        <v>607</v>
      </c>
      <c r="J26" s="5" t="s">
        <v>486</v>
      </c>
      <c r="K26" s="6">
        <v>11</v>
      </c>
      <c r="L26" s="7">
        <v>324324</v>
      </c>
      <c r="M26" s="8">
        <v>0.05</v>
      </c>
      <c r="N26" s="7">
        <v>308107.8</v>
      </c>
      <c r="O26" s="8">
        <v>0.47345758618654399</v>
      </c>
      <c r="P26" s="7">
        <v>162231.82472675352</v>
      </c>
      <c r="Q26" s="8">
        <v>0.08</v>
      </c>
      <c r="R26" s="3">
        <v>4</v>
      </c>
      <c r="S26" s="3">
        <v>0</v>
      </c>
      <c r="T26" s="3">
        <v>0</v>
      </c>
      <c r="U26" s="7">
        <v>2028000</v>
      </c>
      <c r="V26" s="6">
        <v>68.779602804382677</v>
      </c>
      <c r="W26" s="3"/>
      <c r="X26" s="3"/>
    </row>
    <row r="27" spans="1:24" x14ac:dyDescent="0.25">
      <c r="A27" s="3" t="s">
        <v>225</v>
      </c>
      <c r="B27" s="4" t="s">
        <v>225</v>
      </c>
      <c r="C27" s="3" t="s">
        <v>635</v>
      </c>
      <c r="D27" s="3" t="s">
        <v>488</v>
      </c>
      <c r="E27" s="3" t="s">
        <v>7</v>
      </c>
      <c r="F27" s="3" t="s">
        <v>226</v>
      </c>
      <c r="G27" s="3">
        <v>32344</v>
      </c>
      <c r="H27" s="3">
        <v>3626</v>
      </c>
      <c r="I27" s="3" t="s">
        <v>597</v>
      </c>
      <c r="J27" s="5" t="s">
        <v>486</v>
      </c>
      <c r="K27" s="6">
        <v>13.2</v>
      </c>
      <c r="L27" s="7">
        <v>47863.199999999997</v>
      </c>
      <c r="M27" s="8">
        <v>0.05</v>
      </c>
      <c r="N27" s="7">
        <v>45470.039999999994</v>
      </c>
      <c r="O27" s="8">
        <v>0.47345622119536601</v>
      </c>
      <c r="P27" s="7">
        <v>23941.966683997856</v>
      </c>
      <c r="Q27" s="8">
        <v>0.08</v>
      </c>
      <c r="R27" s="3">
        <v>4</v>
      </c>
      <c r="S27" s="3">
        <v>17840</v>
      </c>
      <c r="T27" s="3">
        <v>303280</v>
      </c>
      <c r="U27" s="7">
        <v>603000</v>
      </c>
      <c r="V27" s="6">
        <v>82.535737327626364</v>
      </c>
      <c r="W27" s="3"/>
      <c r="X27" s="3"/>
    </row>
    <row r="28" spans="1:24" x14ac:dyDescent="0.25">
      <c r="A28" s="3" t="s">
        <v>227</v>
      </c>
      <c r="B28" s="4" t="s">
        <v>227</v>
      </c>
      <c r="C28" s="3" t="s">
        <v>636</v>
      </c>
      <c r="D28" s="3" t="s">
        <v>485</v>
      </c>
      <c r="E28" s="3" t="s">
        <v>7</v>
      </c>
      <c r="F28" s="3" t="s">
        <v>192</v>
      </c>
      <c r="G28" s="3">
        <v>34000</v>
      </c>
      <c r="H28" s="3">
        <v>20265</v>
      </c>
      <c r="I28" s="3" t="s">
        <v>637</v>
      </c>
      <c r="J28" s="5" t="s">
        <v>486</v>
      </c>
      <c r="K28" s="6">
        <v>12.1</v>
      </c>
      <c r="L28" s="7">
        <v>245206.50000000003</v>
      </c>
      <c r="M28" s="8">
        <v>0.05</v>
      </c>
      <c r="N28" s="7">
        <v>232946.17499999999</v>
      </c>
      <c r="O28" s="8">
        <v>0.48803231786369655</v>
      </c>
      <c r="P28" s="7">
        <v>119260.91327726773</v>
      </c>
      <c r="Q28" s="8">
        <v>0.08</v>
      </c>
      <c r="R28" s="3">
        <v>4</v>
      </c>
      <c r="S28" s="3">
        <v>0</v>
      </c>
      <c r="T28" s="3">
        <v>0</v>
      </c>
      <c r="U28" s="7">
        <v>1491000</v>
      </c>
      <c r="V28" s="6">
        <v>73.56335632696009</v>
      </c>
      <c r="W28" s="3"/>
      <c r="X28" s="3"/>
    </row>
    <row r="29" spans="1:24" x14ac:dyDescent="0.25">
      <c r="A29" s="3" t="s">
        <v>228</v>
      </c>
      <c r="B29" s="4" t="s">
        <v>228</v>
      </c>
      <c r="C29" s="3" t="s">
        <v>638</v>
      </c>
      <c r="D29" s="3" t="s">
        <v>485</v>
      </c>
      <c r="E29" s="3" t="s">
        <v>7</v>
      </c>
      <c r="F29" s="3" t="s">
        <v>192</v>
      </c>
      <c r="G29" s="3">
        <v>20400</v>
      </c>
      <c r="H29" s="3">
        <v>11093</v>
      </c>
      <c r="I29" s="3" t="s">
        <v>639</v>
      </c>
      <c r="J29" s="5" t="s">
        <v>486</v>
      </c>
      <c r="K29" s="6">
        <v>12.1</v>
      </c>
      <c r="L29" s="7">
        <v>134225.30000000002</v>
      </c>
      <c r="M29" s="8">
        <v>0.05</v>
      </c>
      <c r="N29" s="7">
        <v>127514.03500000002</v>
      </c>
      <c r="O29" s="8">
        <v>0.4880318012768351</v>
      </c>
      <c r="P29" s="7">
        <v>65283.130810872615</v>
      </c>
      <c r="Q29" s="8">
        <v>0.08</v>
      </c>
      <c r="R29" s="3">
        <v>4</v>
      </c>
      <c r="S29" s="3">
        <v>0</v>
      </c>
      <c r="T29" s="3">
        <v>0</v>
      </c>
      <c r="U29" s="7">
        <v>816000</v>
      </c>
      <c r="V29" s="6">
        <v>73.563430554034767</v>
      </c>
      <c r="W29" s="3"/>
      <c r="X29" s="3"/>
    </row>
    <row r="30" spans="1:24" x14ac:dyDescent="0.25">
      <c r="A30" s="3" t="s">
        <v>229</v>
      </c>
      <c r="B30" s="4" t="s">
        <v>229</v>
      </c>
      <c r="C30" s="3" t="s">
        <v>640</v>
      </c>
      <c r="D30" s="3" t="s">
        <v>485</v>
      </c>
      <c r="E30" s="3" t="s">
        <v>7</v>
      </c>
      <c r="F30" s="3" t="s">
        <v>192</v>
      </c>
      <c r="G30" s="3">
        <v>10200</v>
      </c>
      <c r="H30" s="3">
        <v>5000</v>
      </c>
      <c r="I30" s="3" t="s">
        <v>603</v>
      </c>
      <c r="J30" s="5" t="s">
        <v>486</v>
      </c>
      <c r="K30" s="6">
        <v>13.2</v>
      </c>
      <c r="L30" s="7">
        <v>66000</v>
      </c>
      <c r="M30" s="8">
        <v>0.05</v>
      </c>
      <c r="N30" s="7">
        <v>62700</v>
      </c>
      <c r="O30" s="8">
        <v>0.48803215423965718</v>
      </c>
      <c r="P30" s="7">
        <v>32100.383929173491</v>
      </c>
      <c r="Q30" s="8">
        <v>0.08</v>
      </c>
      <c r="R30" s="3">
        <v>4</v>
      </c>
      <c r="S30" s="3">
        <v>0</v>
      </c>
      <c r="T30" s="3">
        <v>0</v>
      </c>
      <c r="U30" s="7">
        <v>401000</v>
      </c>
      <c r="V30" s="6">
        <v>80.250959822933723</v>
      </c>
      <c r="W30" s="3"/>
      <c r="X30" s="3"/>
    </row>
    <row r="31" spans="1:24" x14ac:dyDescent="0.25">
      <c r="A31" s="3" t="s">
        <v>230</v>
      </c>
      <c r="B31" s="4" t="s">
        <v>230</v>
      </c>
      <c r="C31" s="3" t="s">
        <v>641</v>
      </c>
      <c r="D31" s="3" t="s">
        <v>485</v>
      </c>
      <c r="E31" s="3" t="s">
        <v>7</v>
      </c>
      <c r="F31" s="3" t="s">
        <v>192</v>
      </c>
      <c r="G31" s="3">
        <v>17000</v>
      </c>
      <c r="H31" s="3">
        <v>11250</v>
      </c>
      <c r="I31" s="3" t="s">
        <v>642</v>
      </c>
      <c r="J31" s="5" t="s">
        <v>486</v>
      </c>
      <c r="K31" s="6">
        <v>12.1</v>
      </c>
      <c r="L31" s="7">
        <v>136125.00000000003</v>
      </c>
      <c r="M31" s="8">
        <v>0.05</v>
      </c>
      <c r="N31" s="7">
        <v>129318.75000000004</v>
      </c>
      <c r="O31" s="8">
        <v>0.48803215423965718</v>
      </c>
      <c r="P31" s="7">
        <v>66207.041853920338</v>
      </c>
      <c r="Q31" s="8">
        <v>0.08</v>
      </c>
      <c r="R31" s="3">
        <v>4</v>
      </c>
      <c r="S31" s="3">
        <v>0</v>
      </c>
      <c r="T31" s="3">
        <v>0</v>
      </c>
      <c r="U31" s="7">
        <v>828000</v>
      </c>
      <c r="V31" s="6">
        <v>73.563379837689254</v>
      </c>
      <c r="W31" s="3"/>
      <c r="X31" s="3"/>
    </row>
    <row r="32" spans="1:24" x14ac:dyDescent="0.25">
      <c r="A32" s="3" t="s">
        <v>231</v>
      </c>
      <c r="B32" s="4" t="s">
        <v>231</v>
      </c>
      <c r="C32" s="3" t="s">
        <v>643</v>
      </c>
      <c r="D32" s="3" t="s">
        <v>485</v>
      </c>
      <c r="E32" s="3" t="s">
        <v>7</v>
      </c>
      <c r="F32" s="3" t="s">
        <v>192</v>
      </c>
      <c r="G32" s="3">
        <v>12295</v>
      </c>
      <c r="H32" s="3">
        <v>6630</v>
      </c>
      <c r="I32" s="3" t="s">
        <v>639</v>
      </c>
      <c r="J32" s="5" t="s">
        <v>486</v>
      </c>
      <c r="K32" s="6">
        <v>13.2</v>
      </c>
      <c r="L32" s="7">
        <v>87516</v>
      </c>
      <c r="M32" s="8">
        <v>0.05</v>
      </c>
      <c r="N32" s="7">
        <v>83140.2</v>
      </c>
      <c r="O32" s="8">
        <v>0.48803264954494641</v>
      </c>
      <c r="P32" s="7">
        <v>42565.067910303245</v>
      </c>
      <c r="Q32" s="8">
        <v>0.08</v>
      </c>
      <c r="R32" s="3">
        <v>4</v>
      </c>
      <c r="S32" s="3">
        <v>0</v>
      </c>
      <c r="T32" s="3">
        <v>0</v>
      </c>
      <c r="U32" s="7">
        <v>532000</v>
      </c>
      <c r="V32" s="6">
        <v>80.250882183829646</v>
      </c>
      <c r="W32" s="3"/>
      <c r="X32" s="3"/>
    </row>
    <row r="33" spans="1:24" x14ac:dyDescent="0.25">
      <c r="A33" s="3" t="s">
        <v>232</v>
      </c>
      <c r="B33" s="4" t="s">
        <v>232</v>
      </c>
      <c r="C33" s="3" t="s">
        <v>644</v>
      </c>
      <c r="D33" s="3" t="s">
        <v>485</v>
      </c>
      <c r="E33" s="3" t="s">
        <v>7</v>
      </c>
      <c r="F33" s="3" t="s">
        <v>192</v>
      </c>
      <c r="G33" s="3">
        <v>8610</v>
      </c>
      <c r="H33" s="3">
        <v>4520</v>
      </c>
      <c r="I33" s="3" t="s">
        <v>639</v>
      </c>
      <c r="J33" s="5" t="s">
        <v>486</v>
      </c>
      <c r="K33" s="6">
        <v>13.2</v>
      </c>
      <c r="L33" s="7">
        <v>59664</v>
      </c>
      <c r="M33" s="8">
        <v>0.05</v>
      </c>
      <c r="N33" s="7">
        <v>56680.800000000003</v>
      </c>
      <c r="O33" s="8">
        <v>0.48803495341423198</v>
      </c>
      <c r="P33" s="7">
        <v>29018.588412518598</v>
      </c>
      <c r="Q33" s="8">
        <v>0.08</v>
      </c>
      <c r="R33" s="3">
        <v>4</v>
      </c>
      <c r="S33" s="3">
        <v>0</v>
      </c>
      <c r="T33" s="3">
        <v>0</v>
      </c>
      <c r="U33" s="7">
        <v>363000</v>
      </c>
      <c r="V33" s="6">
        <v>80.250521052319129</v>
      </c>
      <c r="W33" s="3"/>
      <c r="X33" s="3"/>
    </row>
    <row r="34" spans="1:24" ht="45" x14ac:dyDescent="0.25">
      <c r="A34" s="3" t="s">
        <v>233</v>
      </c>
      <c r="B34" s="4" t="s">
        <v>234</v>
      </c>
      <c r="C34" s="3" t="s">
        <v>644</v>
      </c>
      <c r="D34" s="3" t="s">
        <v>485</v>
      </c>
      <c r="E34" s="3" t="s">
        <v>28</v>
      </c>
      <c r="F34" s="3" t="s">
        <v>192</v>
      </c>
      <c r="G34" s="3">
        <v>29523</v>
      </c>
      <c r="H34" s="3">
        <v>16465</v>
      </c>
      <c r="I34" s="3" t="s">
        <v>645</v>
      </c>
      <c r="J34" s="5" t="s">
        <v>486</v>
      </c>
      <c r="K34" s="6">
        <v>12.1</v>
      </c>
      <c r="L34" s="7">
        <v>199226.50000000003</v>
      </c>
      <c r="M34" s="8">
        <v>0.05</v>
      </c>
      <c r="N34" s="7">
        <v>189265.17499999999</v>
      </c>
      <c r="O34" s="8">
        <v>0.48803247749964351</v>
      </c>
      <c r="P34" s="7">
        <v>96897.622740346415</v>
      </c>
      <c r="Q34" s="8">
        <v>0.08</v>
      </c>
      <c r="R34" s="3">
        <v>4</v>
      </c>
      <c r="S34" s="3">
        <v>0</v>
      </c>
      <c r="T34" s="3">
        <v>0</v>
      </c>
      <c r="U34" s="7">
        <v>1211000</v>
      </c>
      <c r="V34" s="6">
        <v>73.563333389269985</v>
      </c>
      <c r="W34" s="3"/>
      <c r="X34" s="3"/>
    </row>
    <row r="35" spans="1:24" x14ac:dyDescent="0.25">
      <c r="A35" s="3" t="s">
        <v>235</v>
      </c>
      <c r="B35" s="4" t="s">
        <v>235</v>
      </c>
      <c r="C35" s="3" t="s">
        <v>646</v>
      </c>
      <c r="D35" s="3" t="s">
        <v>485</v>
      </c>
      <c r="E35" s="3" t="s">
        <v>7</v>
      </c>
      <c r="F35" s="3" t="s">
        <v>209</v>
      </c>
      <c r="G35" s="3">
        <v>8625</v>
      </c>
      <c r="H35" s="3">
        <v>4500</v>
      </c>
      <c r="I35" s="3" t="s">
        <v>639</v>
      </c>
      <c r="J35" s="5" t="s">
        <v>486</v>
      </c>
      <c r="K35" s="6">
        <v>13.2</v>
      </c>
      <c r="L35" s="7">
        <v>59400</v>
      </c>
      <c r="M35" s="8">
        <v>0.05</v>
      </c>
      <c r="N35" s="7">
        <v>56430</v>
      </c>
      <c r="O35" s="8">
        <v>0.48803215423965729</v>
      </c>
      <c r="P35" s="7">
        <v>28890.34553625614</v>
      </c>
      <c r="Q35" s="8">
        <v>0.08</v>
      </c>
      <c r="R35" s="3">
        <v>4</v>
      </c>
      <c r="S35" s="3">
        <v>0</v>
      </c>
      <c r="T35" s="3">
        <v>0</v>
      </c>
      <c r="U35" s="7">
        <v>361000</v>
      </c>
      <c r="V35" s="6">
        <v>80.250959822933723</v>
      </c>
      <c r="W35" s="3"/>
      <c r="X35" s="3"/>
    </row>
    <row r="36" spans="1:24" x14ac:dyDescent="0.25">
      <c r="A36" s="3" t="s">
        <v>236</v>
      </c>
      <c r="B36" s="4" t="s">
        <v>236</v>
      </c>
      <c r="C36" s="3" t="s">
        <v>647</v>
      </c>
      <c r="D36" s="3" t="s">
        <v>485</v>
      </c>
      <c r="E36" s="3" t="s">
        <v>7</v>
      </c>
      <c r="F36" s="3" t="s">
        <v>192</v>
      </c>
      <c r="G36" s="3">
        <v>20405</v>
      </c>
      <c r="H36" s="3">
        <v>11235</v>
      </c>
      <c r="I36" s="3" t="s">
        <v>648</v>
      </c>
      <c r="J36" s="5" t="s">
        <v>486</v>
      </c>
      <c r="K36" s="6">
        <v>12.1</v>
      </c>
      <c r="L36" s="7">
        <v>135943.50000000003</v>
      </c>
      <c r="M36" s="8">
        <v>0.05</v>
      </c>
      <c r="N36" s="7">
        <v>129146.32500000004</v>
      </c>
      <c r="O36" s="8">
        <v>0.48803215423965729</v>
      </c>
      <c r="P36" s="7">
        <v>66118.765798115113</v>
      </c>
      <c r="Q36" s="8">
        <v>0.08</v>
      </c>
      <c r="R36" s="3">
        <v>4</v>
      </c>
      <c r="S36" s="3">
        <v>0</v>
      </c>
      <c r="T36" s="3">
        <v>0</v>
      </c>
      <c r="U36" s="7">
        <v>826000</v>
      </c>
      <c r="V36" s="6">
        <v>73.563379837689268</v>
      </c>
      <c r="W36" s="3"/>
      <c r="X36" s="3"/>
    </row>
    <row r="37" spans="1:24" x14ac:dyDescent="0.25">
      <c r="A37" s="3" t="s">
        <v>237</v>
      </c>
      <c r="B37" s="4" t="s">
        <v>237</v>
      </c>
      <c r="C37" s="3" t="s">
        <v>649</v>
      </c>
      <c r="D37" s="3" t="s">
        <v>485</v>
      </c>
      <c r="E37" s="3" t="s">
        <v>7</v>
      </c>
      <c r="F37" s="3" t="s">
        <v>209</v>
      </c>
      <c r="G37" s="3">
        <v>12300</v>
      </c>
      <c r="H37" s="3">
        <v>6579</v>
      </c>
      <c r="I37" s="3" t="s">
        <v>645</v>
      </c>
      <c r="J37" s="5" t="s">
        <v>486</v>
      </c>
      <c r="K37" s="6">
        <v>13.2</v>
      </c>
      <c r="L37" s="7">
        <v>86842.799999999988</v>
      </c>
      <c r="M37" s="8">
        <v>0.05</v>
      </c>
      <c r="N37" s="7">
        <v>82500.659999999989</v>
      </c>
      <c r="O37" s="8">
        <v>0.48803343999954335</v>
      </c>
      <c r="P37" s="7">
        <v>42237.579097967267</v>
      </c>
      <c r="Q37" s="8">
        <v>0.08</v>
      </c>
      <c r="R37" s="3">
        <v>4</v>
      </c>
      <c r="S37" s="3">
        <v>0</v>
      </c>
      <c r="T37" s="3">
        <v>0</v>
      </c>
      <c r="U37" s="7">
        <v>528000</v>
      </c>
      <c r="V37" s="6">
        <v>80.250758280071565</v>
      </c>
      <c r="W37" s="3"/>
      <c r="X37" s="3"/>
    </row>
    <row r="38" spans="1:24" x14ac:dyDescent="0.25">
      <c r="A38" s="3" t="s">
        <v>238</v>
      </c>
      <c r="B38" s="4" t="s">
        <v>238</v>
      </c>
      <c r="C38" s="3" t="s">
        <v>650</v>
      </c>
      <c r="D38" s="3" t="s">
        <v>485</v>
      </c>
      <c r="E38" s="3" t="s">
        <v>7</v>
      </c>
      <c r="F38" s="3" t="s">
        <v>192</v>
      </c>
      <c r="G38" s="3">
        <v>11050</v>
      </c>
      <c r="H38" s="3">
        <v>6000</v>
      </c>
      <c r="I38" s="3" t="s">
        <v>603</v>
      </c>
      <c r="J38" s="5" t="s">
        <v>486</v>
      </c>
      <c r="K38" s="6">
        <v>13.2</v>
      </c>
      <c r="L38" s="7">
        <v>79200</v>
      </c>
      <c r="M38" s="8">
        <v>0.05</v>
      </c>
      <c r="N38" s="7">
        <v>75240</v>
      </c>
      <c r="O38" s="8">
        <v>0.48803448161302398</v>
      </c>
      <c r="P38" s="7">
        <v>38520.285603436074</v>
      </c>
      <c r="Q38" s="8">
        <v>0.08</v>
      </c>
      <c r="R38" s="3">
        <v>4</v>
      </c>
      <c r="S38" s="3">
        <v>0</v>
      </c>
      <c r="T38" s="3">
        <v>0</v>
      </c>
      <c r="U38" s="7">
        <v>482000</v>
      </c>
      <c r="V38" s="6">
        <v>80.250595007158481</v>
      </c>
      <c r="W38" s="3"/>
      <c r="X38" s="3"/>
    </row>
    <row r="39" spans="1:24" x14ac:dyDescent="0.25">
      <c r="A39" s="3" t="s">
        <v>239</v>
      </c>
      <c r="B39" s="4" t="s">
        <v>239</v>
      </c>
      <c r="C39" s="3" t="s">
        <v>651</v>
      </c>
      <c r="D39" s="3" t="s">
        <v>485</v>
      </c>
      <c r="E39" s="3" t="s">
        <v>7</v>
      </c>
      <c r="F39" s="3" t="s">
        <v>192</v>
      </c>
      <c r="G39" s="3">
        <v>11050</v>
      </c>
      <c r="H39" s="3">
        <v>6000</v>
      </c>
      <c r="I39" s="3" t="s">
        <v>603</v>
      </c>
      <c r="J39" s="5" t="s">
        <v>486</v>
      </c>
      <c r="K39" s="6">
        <v>13.2</v>
      </c>
      <c r="L39" s="7">
        <v>79200</v>
      </c>
      <c r="M39" s="8">
        <v>0.05</v>
      </c>
      <c r="N39" s="7">
        <v>75240</v>
      </c>
      <c r="O39" s="8">
        <v>0.48803448161302398</v>
      </c>
      <c r="P39" s="7">
        <v>38520.285603436074</v>
      </c>
      <c r="Q39" s="8">
        <v>0.08</v>
      </c>
      <c r="R39" s="3">
        <v>4</v>
      </c>
      <c r="S39" s="3">
        <v>0</v>
      </c>
      <c r="T39" s="3">
        <v>0</v>
      </c>
      <c r="U39" s="7">
        <v>482000</v>
      </c>
      <c r="V39" s="6">
        <v>80.250595007158481</v>
      </c>
      <c r="W39" s="3"/>
      <c r="X39" s="3"/>
    </row>
    <row r="40" spans="1:24" x14ac:dyDescent="0.25">
      <c r="A40" s="3" t="s">
        <v>240</v>
      </c>
      <c r="B40" s="4" t="s">
        <v>240</v>
      </c>
      <c r="C40" s="3" t="s">
        <v>652</v>
      </c>
      <c r="D40" s="3" t="s">
        <v>485</v>
      </c>
      <c r="E40" s="3" t="s">
        <v>7</v>
      </c>
      <c r="F40" s="3" t="s">
        <v>192</v>
      </c>
      <c r="G40" s="3">
        <v>30719</v>
      </c>
      <c r="H40" s="3">
        <v>17040</v>
      </c>
      <c r="I40" s="3" t="s">
        <v>610</v>
      </c>
      <c r="J40" s="5" t="s">
        <v>486</v>
      </c>
      <c r="K40" s="6">
        <v>12.1</v>
      </c>
      <c r="L40" s="7">
        <v>206184.00000000003</v>
      </c>
      <c r="M40" s="8">
        <v>0.05</v>
      </c>
      <c r="N40" s="7">
        <v>195874.8</v>
      </c>
      <c r="O40" s="8">
        <v>0.48803215423965729</v>
      </c>
      <c r="P40" s="7">
        <v>100281.599394738</v>
      </c>
      <c r="Q40" s="8">
        <v>0.08</v>
      </c>
      <c r="R40" s="3">
        <v>4</v>
      </c>
      <c r="S40" s="3">
        <v>0</v>
      </c>
      <c r="T40" s="3">
        <v>0</v>
      </c>
      <c r="U40" s="7">
        <v>1254000</v>
      </c>
      <c r="V40" s="6">
        <v>73.563379837689254</v>
      </c>
      <c r="W40" s="3"/>
      <c r="X40" s="3"/>
    </row>
    <row r="41" spans="1:24" x14ac:dyDescent="0.25">
      <c r="A41" s="3" t="s">
        <v>241</v>
      </c>
      <c r="B41" s="4" t="s">
        <v>241</v>
      </c>
      <c r="C41" s="3" t="s">
        <v>653</v>
      </c>
      <c r="D41" s="3" t="s">
        <v>493</v>
      </c>
      <c r="E41" s="3" t="s">
        <v>7</v>
      </c>
      <c r="F41" s="3" t="s">
        <v>209</v>
      </c>
      <c r="G41" s="3">
        <v>47610</v>
      </c>
      <c r="H41" s="3">
        <v>35226</v>
      </c>
      <c r="I41" s="3" t="s">
        <v>654</v>
      </c>
      <c r="J41" s="5" t="s">
        <v>486</v>
      </c>
      <c r="K41" s="6">
        <v>11</v>
      </c>
      <c r="L41" s="7">
        <v>387486</v>
      </c>
      <c r="M41" s="8">
        <v>0.05</v>
      </c>
      <c r="N41" s="7">
        <v>368111.7</v>
      </c>
      <c r="O41" s="8">
        <v>0.48932120798893203</v>
      </c>
      <c r="P41" s="7">
        <v>187986.83828114063</v>
      </c>
      <c r="Q41" s="8">
        <v>0.08</v>
      </c>
      <c r="R41" s="3">
        <v>4</v>
      </c>
      <c r="S41" s="3">
        <v>0</v>
      </c>
      <c r="T41" s="3">
        <v>0</v>
      </c>
      <c r="U41" s="7">
        <v>2350000</v>
      </c>
      <c r="V41" s="6">
        <v>66.707417206445754</v>
      </c>
      <c r="W41" s="3"/>
      <c r="X41" s="3"/>
    </row>
    <row r="42" spans="1:24" x14ac:dyDescent="0.25">
      <c r="A42" s="3" t="s">
        <v>242</v>
      </c>
      <c r="B42" s="4" t="s">
        <v>242</v>
      </c>
      <c r="C42" s="3" t="s">
        <v>655</v>
      </c>
      <c r="D42" s="3" t="s">
        <v>485</v>
      </c>
      <c r="E42" s="3" t="s">
        <v>7</v>
      </c>
      <c r="F42" s="3" t="s">
        <v>209</v>
      </c>
      <c r="G42" s="3">
        <v>48450</v>
      </c>
      <c r="H42" s="3">
        <v>23490</v>
      </c>
      <c r="I42" s="3" t="s">
        <v>656</v>
      </c>
      <c r="J42" s="5" t="s">
        <v>486</v>
      </c>
      <c r="K42" s="6">
        <v>12.1</v>
      </c>
      <c r="L42" s="7">
        <v>284229.00000000006</v>
      </c>
      <c r="M42" s="8">
        <v>0.05</v>
      </c>
      <c r="N42" s="7">
        <v>270017.55000000005</v>
      </c>
      <c r="O42" s="8">
        <v>0.48803265777004923</v>
      </c>
      <c r="P42" s="7">
        <v>138240.16742894286</v>
      </c>
      <c r="Q42" s="8">
        <v>0.08</v>
      </c>
      <c r="R42" s="3">
        <v>4</v>
      </c>
      <c r="S42" s="3">
        <v>0</v>
      </c>
      <c r="T42" s="3">
        <v>0</v>
      </c>
      <c r="U42" s="7">
        <v>1728000</v>
      </c>
      <c r="V42" s="6">
        <v>73.563307486666062</v>
      </c>
      <c r="W42" s="3"/>
      <c r="X42" s="3"/>
    </row>
    <row r="43" spans="1:24" ht="30" x14ac:dyDescent="0.25">
      <c r="A43" s="3" t="s">
        <v>243</v>
      </c>
      <c r="B43" s="4" t="s">
        <v>244</v>
      </c>
      <c r="C43" s="3" t="s">
        <v>657</v>
      </c>
      <c r="D43" s="3" t="s">
        <v>493</v>
      </c>
      <c r="E43" s="3" t="s">
        <v>30</v>
      </c>
      <c r="F43" s="3" t="s">
        <v>209</v>
      </c>
      <c r="G43" s="3">
        <v>81366</v>
      </c>
      <c r="H43" s="3">
        <v>45000</v>
      </c>
      <c r="I43" s="3" t="s">
        <v>639</v>
      </c>
      <c r="J43" s="5" t="s">
        <v>486</v>
      </c>
      <c r="K43" s="6">
        <v>11</v>
      </c>
      <c r="L43" s="7">
        <v>495000</v>
      </c>
      <c r="M43" s="8">
        <v>0.05</v>
      </c>
      <c r="N43" s="7">
        <v>470250</v>
      </c>
      <c r="O43" s="8">
        <v>0.4893209598477154</v>
      </c>
      <c r="P43" s="7">
        <v>240146.81863161185</v>
      </c>
      <c r="Q43" s="8">
        <v>0.08</v>
      </c>
      <c r="R43" s="3">
        <v>4</v>
      </c>
      <c r="S43" s="3">
        <v>0</v>
      </c>
      <c r="T43" s="3">
        <v>0</v>
      </c>
      <c r="U43" s="7">
        <v>3002000</v>
      </c>
      <c r="V43" s="6">
        <v>66.707449619892174</v>
      </c>
      <c r="W43" s="3"/>
      <c r="X43" s="3"/>
    </row>
    <row r="44" spans="1:24" ht="30" x14ac:dyDescent="0.25">
      <c r="A44" s="3" t="s">
        <v>245</v>
      </c>
      <c r="B44" s="4" t="s">
        <v>246</v>
      </c>
      <c r="C44" s="3" t="s">
        <v>658</v>
      </c>
      <c r="D44" s="3" t="s">
        <v>493</v>
      </c>
      <c r="E44" s="3" t="s">
        <v>27</v>
      </c>
      <c r="F44" s="3" t="s">
        <v>192</v>
      </c>
      <c r="G44" s="3">
        <v>31989</v>
      </c>
      <c r="H44" s="3">
        <v>18270</v>
      </c>
      <c r="I44" s="3" t="s">
        <v>659</v>
      </c>
      <c r="J44" s="5" t="s">
        <v>486</v>
      </c>
      <c r="K44" s="6">
        <v>12.1</v>
      </c>
      <c r="L44" s="7">
        <v>221067.00000000003</v>
      </c>
      <c r="M44" s="8">
        <v>0.05</v>
      </c>
      <c r="N44" s="7">
        <v>210013.65</v>
      </c>
      <c r="O44" s="8">
        <v>0.48932064989277191</v>
      </c>
      <c r="P44" s="7">
        <v>107249.63429564689</v>
      </c>
      <c r="Q44" s="8">
        <v>0.08</v>
      </c>
      <c r="R44" s="3">
        <v>4</v>
      </c>
      <c r="S44" s="3">
        <v>0</v>
      </c>
      <c r="T44" s="3">
        <v>0</v>
      </c>
      <c r="U44" s="7">
        <v>1341000</v>
      </c>
      <c r="V44" s="6">
        <v>73.378239118532335</v>
      </c>
      <c r="W44" s="3"/>
      <c r="X44" s="3"/>
    </row>
    <row r="45" spans="1:24" x14ac:dyDescent="0.25">
      <c r="A45" s="3" t="s">
        <v>247</v>
      </c>
      <c r="B45" s="4" t="s">
        <v>247</v>
      </c>
      <c r="C45" s="3" t="s">
        <v>660</v>
      </c>
      <c r="D45" s="3" t="s">
        <v>493</v>
      </c>
      <c r="E45" s="3" t="s">
        <v>7</v>
      </c>
      <c r="F45" s="3" t="s">
        <v>209</v>
      </c>
      <c r="G45" s="3">
        <v>16800</v>
      </c>
      <c r="H45" s="3">
        <v>9145</v>
      </c>
      <c r="I45" s="3" t="s">
        <v>610</v>
      </c>
      <c r="J45" s="5" t="s">
        <v>486</v>
      </c>
      <c r="K45" s="6">
        <v>13.2</v>
      </c>
      <c r="L45" s="7">
        <v>120714</v>
      </c>
      <c r="M45" s="8">
        <v>0.05</v>
      </c>
      <c r="N45" s="7">
        <v>114678.3</v>
      </c>
      <c r="O45" s="8">
        <v>0.4893203616743263</v>
      </c>
      <c r="P45" s="7">
        <v>58563.872767803099</v>
      </c>
      <c r="Q45" s="8">
        <v>0.08</v>
      </c>
      <c r="R45" s="3">
        <v>4</v>
      </c>
      <c r="S45" s="3">
        <v>0</v>
      </c>
      <c r="T45" s="3">
        <v>0</v>
      </c>
      <c r="U45" s="7">
        <v>732000</v>
      </c>
      <c r="V45" s="6">
        <v>80.049033307549351</v>
      </c>
      <c r="W45" s="3"/>
      <c r="X45" s="3"/>
    </row>
    <row r="46" spans="1:24" x14ac:dyDescent="0.25">
      <c r="A46" s="3" t="s">
        <v>248</v>
      </c>
      <c r="B46" s="4" t="s">
        <v>248</v>
      </c>
      <c r="C46" s="3" t="s">
        <v>661</v>
      </c>
      <c r="D46" s="3" t="s">
        <v>493</v>
      </c>
      <c r="E46" s="3" t="s">
        <v>7</v>
      </c>
      <c r="F46" s="3" t="s">
        <v>209</v>
      </c>
      <c r="G46" s="3">
        <v>15188</v>
      </c>
      <c r="H46" s="3">
        <v>9250</v>
      </c>
      <c r="I46" s="3" t="s">
        <v>605</v>
      </c>
      <c r="J46" s="5" t="s">
        <v>486</v>
      </c>
      <c r="K46" s="6">
        <v>13.2</v>
      </c>
      <c r="L46" s="7">
        <v>122100</v>
      </c>
      <c r="M46" s="8">
        <v>0.05</v>
      </c>
      <c r="N46" s="7">
        <v>115995</v>
      </c>
      <c r="O46" s="8">
        <v>0.48932084628323069</v>
      </c>
      <c r="P46" s="7">
        <v>59236.228435376659</v>
      </c>
      <c r="Q46" s="8">
        <v>0.08</v>
      </c>
      <c r="R46" s="3">
        <v>4</v>
      </c>
      <c r="S46" s="3">
        <v>0</v>
      </c>
      <c r="T46" s="3">
        <v>0</v>
      </c>
      <c r="U46" s="7">
        <v>740000</v>
      </c>
      <c r="V46" s="6">
        <v>80.048957345103574</v>
      </c>
      <c r="W46" s="3"/>
      <c r="X46" s="3"/>
    </row>
    <row r="47" spans="1:24" x14ac:dyDescent="0.25">
      <c r="A47" s="3" t="s">
        <v>249</v>
      </c>
      <c r="B47" s="4" t="s">
        <v>249</v>
      </c>
      <c r="C47" s="3" t="s">
        <v>662</v>
      </c>
      <c r="D47" s="3" t="s">
        <v>493</v>
      </c>
      <c r="E47" s="3" t="s">
        <v>7</v>
      </c>
      <c r="F47" s="3" t="s">
        <v>192</v>
      </c>
      <c r="G47" s="3">
        <v>14646</v>
      </c>
      <c r="H47" s="3">
        <v>5634</v>
      </c>
      <c r="I47" s="3" t="s">
        <v>663</v>
      </c>
      <c r="J47" s="5" t="s">
        <v>486</v>
      </c>
      <c r="K47" s="6">
        <v>13.2</v>
      </c>
      <c r="L47" s="7">
        <v>74368.800000000003</v>
      </c>
      <c r="M47" s="8">
        <v>0.05</v>
      </c>
      <c r="N47" s="7">
        <v>70650.36</v>
      </c>
      <c r="O47" s="8">
        <v>0.48932010496257167</v>
      </c>
      <c r="P47" s="7">
        <v>36079.718429156521</v>
      </c>
      <c r="Q47" s="8">
        <v>0.08</v>
      </c>
      <c r="R47" s="3">
        <v>4</v>
      </c>
      <c r="S47" s="3">
        <v>0</v>
      </c>
      <c r="T47" s="3">
        <v>0</v>
      </c>
      <c r="U47" s="7">
        <v>451000</v>
      </c>
      <c r="V47" s="6">
        <v>80.049073547116876</v>
      </c>
      <c r="W47" s="3"/>
      <c r="X47" s="3"/>
    </row>
    <row r="48" spans="1:24" ht="30" x14ac:dyDescent="0.25">
      <c r="A48" s="3" t="s">
        <v>250</v>
      </c>
      <c r="B48" s="4" t="s">
        <v>251</v>
      </c>
      <c r="C48" s="3" t="s">
        <v>664</v>
      </c>
      <c r="D48" s="3" t="s">
        <v>493</v>
      </c>
      <c r="E48" s="3" t="s">
        <v>30</v>
      </c>
      <c r="F48" s="3" t="s">
        <v>209</v>
      </c>
      <c r="G48" s="3">
        <v>25169</v>
      </c>
      <c r="H48" s="3">
        <v>13377</v>
      </c>
      <c r="I48" s="3" t="s">
        <v>665</v>
      </c>
      <c r="J48" s="5" t="s">
        <v>486</v>
      </c>
      <c r="K48" s="6">
        <v>12.1</v>
      </c>
      <c r="L48" s="7">
        <v>161861.70000000001</v>
      </c>
      <c r="M48" s="8">
        <v>0.05</v>
      </c>
      <c r="N48" s="7">
        <v>153768.61500000002</v>
      </c>
      <c r="O48" s="8">
        <v>0.4893219563166275</v>
      </c>
      <c r="P48" s="7">
        <v>78526.255488101699</v>
      </c>
      <c r="Q48" s="8">
        <v>0.08</v>
      </c>
      <c r="R48" s="3">
        <v>4</v>
      </c>
      <c r="S48" s="3">
        <v>0</v>
      </c>
      <c r="T48" s="3">
        <v>0</v>
      </c>
      <c r="U48" s="7">
        <v>982000</v>
      </c>
      <c r="V48" s="6">
        <v>73.378051401754604</v>
      </c>
      <c r="W48" s="3"/>
      <c r="X48" s="3"/>
    </row>
    <row r="49" spans="1:24" x14ac:dyDescent="0.25">
      <c r="A49" s="3" t="s">
        <v>252</v>
      </c>
      <c r="B49" s="4" t="s">
        <v>252</v>
      </c>
      <c r="C49" s="3" t="s">
        <v>666</v>
      </c>
      <c r="D49" s="3" t="s">
        <v>493</v>
      </c>
      <c r="E49" s="3" t="s">
        <v>7</v>
      </c>
      <c r="F49" s="3" t="s">
        <v>209</v>
      </c>
      <c r="G49" s="3">
        <v>43941</v>
      </c>
      <c r="H49" s="3">
        <v>25594</v>
      </c>
      <c r="I49" s="3" t="s">
        <v>607</v>
      </c>
      <c r="J49" s="5" t="s">
        <v>486</v>
      </c>
      <c r="K49" s="6">
        <v>11</v>
      </c>
      <c r="L49" s="7">
        <v>281534</v>
      </c>
      <c r="M49" s="8">
        <v>0.05</v>
      </c>
      <c r="N49" s="7">
        <v>267457.3</v>
      </c>
      <c r="O49" s="8">
        <v>0.48932084628323069</v>
      </c>
      <c r="P49" s="7">
        <v>136584.86761937206</v>
      </c>
      <c r="Q49" s="8">
        <v>0.08</v>
      </c>
      <c r="R49" s="3">
        <v>4</v>
      </c>
      <c r="S49" s="3">
        <v>0</v>
      </c>
      <c r="T49" s="3">
        <v>0</v>
      </c>
      <c r="U49" s="7">
        <v>1707000</v>
      </c>
      <c r="V49" s="6">
        <v>66.707464454252985</v>
      </c>
      <c r="W49" s="3"/>
      <c r="X49" s="3"/>
    </row>
    <row r="50" spans="1:24" x14ac:dyDescent="0.25">
      <c r="A50" s="3" t="s">
        <v>253</v>
      </c>
      <c r="B50" s="4" t="s">
        <v>253</v>
      </c>
      <c r="C50" s="3" t="s">
        <v>667</v>
      </c>
      <c r="D50" s="3" t="s">
        <v>493</v>
      </c>
      <c r="E50" s="3" t="s">
        <v>7</v>
      </c>
      <c r="F50" s="3" t="s">
        <v>209</v>
      </c>
      <c r="G50" s="3">
        <v>18771</v>
      </c>
      <c r="H50" s="3">
        <v>12789</v>
      </c>
      <c r="I50" s="3" t="s">
        <v>648</v>
      </c>
      <c r="J50" s="5" t="s">
        <v>486</v>
      </c>
      <c r="K50" s="6">
        <v>12.1</v>
      </c>
      <c r="L50" s="7">
        <v>154746.90000000002</v>
      </c>
      <c r="M50" s="8">
        <v>0.05</v>
      </c>
      <c r="N50" s="7">
        <v>147009.55500000002</v>
      </c>
      <c r="O50" s="8">
        <v>0.48932084628323069</v>
      </c>
      <c r="P50" s="7">
        <v>75074.715135678853</v>
      </c>
      <c r="Q50" s="8">
        <v>0.08</v>
      </c>
      <c r="R50" s="3">
        <v>4</v>
      </c>
      <c r="S50" s="3">
        <v>0</v>
      </c>
      <c r="T50" s="3">
        <v>0</v>
      </c>
      <c r="U50" s="7">
        <v>938000</v>
      </c>
      <c r="V50" s="6">
        <v>73.378210899678294</v>
      </c>
      <c r="W50" s="3"/>
      <c r="X50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C9F5-40AC-4C7C-96CE-2C1EA0789992}">
  <dimension ref="A1:W84"/>
  <sheetViews>
    <sheetView topLeftCell="F61" workbookViewId="0"/>
  </sheetViews>
  <sheetFormatPr defaultRowHeight="15" x14ac:dyDescent="0.25"/>
  <cols>
    <col min="1" max="1" width="17.5703125" bestFit="1" customWidth="1"/>
    <col min="2" max="2" width="18.85546875" customWidth="1"/>
    <col min="3" max="3" width="40.5703125" bestFit="1" customWidth="1"/>
    <col min="4" max="4" width="14.7109375" bestFit="1" customWidth="1"/>
    <col min="5" max="5" width="9" customWidth="1"/>
    <col min="6" max="6" width="40.7109375" bestFit="1" customWidth="1"/>
    <col min="7" max="7" width="16.42578125" bestFit="1" customWidth="1"/>
    <col min="8" max="8" width="10.7109375" bestFit="1" customWidth="1"/>
    <col min="9" max="9" width="12.5703125" customWidth="1"/>
    <col min="10" max="10" width="16.5703125" bestFit="1" customWidth="1"/>
    <col min="11" max="11" width="11" bestFit="1" customWidth="1"/>
    <col min="12" max="12" width="8.42578125" bestFit="1" customWidth="1"/>
    <col min="13" max="13" width="11" bestFit="1" customWidth="1"/>
    <col min="14" max="14" width="10.85546875" bestFit="1" customWidth="1"/>
    <col min="15" max="15" width="10.5703125" customWidth="1"/>
    <col min="16" max="16" width="12.85546875" bestFit="1" customWidth="1"/>
    <col min="17" max="17" width="10.42578125" bestFit="1" customWidth="1"/>
    <col min="18" max="18" width="19.5703125" bestFit="1" customWidth="1"/>
    <col min="19" max="19" width="20.42578125" bestFit="1" customWidth="1"/>
    <col min="20" max="20" width="16.7109375" bestFit="1" customWidth="1"/>
    <col min="21" max="21" width="16.140625" bestFit="1" customWidth="1"/>
    <col min="22" max="22" width="20.5703125" bestFit="1" customWidth="1"/>
    <col min="23" max="23" width="25" customWidth="1"/>
  </cols>
  <sheetData>
    <row r="1" spans="1:23" ht="30" x14ac:dyDescent="0.25">
      <c r="A1" s="2" t="s">
        <v>0</v>
      </c>
      <c r="B1" s="2" t="s">
        <v>40</v>
      </c>
      <c r="C1" s="2" t="s">
        <v>468</v>
      </c>
      <c r="D1" s="2" t="s">
        <v>469</v>
      </c>
      <c r="E1" s="2" t="s">
        <v>41</v>
      </c>
      <c r="F1" s="2" t="s">
        <v>1</v>
      </c>
      <c r="G1" s="2" t="s">
        <v>470</v>
      </c>
      <c r="H1" s="2" t="s">
        <v>471</v>
      </c>
      <c r="I1" s="2" t="s">
        <v>472</v>
      </c>
      <c r="J1" s="2" t="s">
        <v>473</v>
      </c>
      <c r="K1" s="2" t="s">
        <v>474</v>
      </c>
      <c r="L1" s="2" t="s">
        <v>475</v>
      </c>
      <c r="M1" s="2" t="s">
        <v>476</v>
      </c>
      <c r="N1" s="2" t="s">
        <v>477</v>
      </c>
      <c r="O1" s="2" t="s">
        <v>478</v>
      </c>
      <c r="P1" s="2" t="s">
        <v>479</v>
      </c>
      <c r="Q1" t="s">
        <v>586</v>
      </c>
      <c r="R1" s="2" t="s">
        <v>480</v>
      </c>
      <c r="S1" s="2" t="s">
        <v>481</v>
      </c>
      <c r="T1" s="2" t="s">
        <v>482</v>
      </c>
      <c r="U1" s="2" t="s">
        <v>483</v>
      </c>
      <c r="V1" s="2" t="s">
        <v>42</v>
      </c>
      <c r="W1" t="s">
        <v>43</v>
      </c>
    </row>
    <row r="2" spans="1:23" ht="75" x14ac:dyDescent="0.25">
      <c r="A2" s="3" t="s">
        <v>173</v>
      </c>
      <c r="B2" s="4" t="s">
        <v>460</v>
      </c>
      <c r="C2" s="3" t="s">
        <v>484</v>
      </c>
      <c r="D2" s="3" t="s">
        <v>485</v>
      </c>
      <c r="E2" s="4" t="s">
        <v>39</v>
      </c>
      <c r="F2" s="3" t="s">
        <v>101</v>
      </c>
      <c r="G2" s="3">
        <v>31126</v>
      </c>
      <c r="H2" s="3">
        <v>4317</v>
      </c>
      <c r="I2" s="5" t="s">
        <v>486</v>
      </c>
      <c r="J2" s="6">
        <v>45</v>
      </c>
      <c r="K2" s="7">
        <v>194265</v>
      </c>
      <c r="L2" s="8">
        <v>0.05</v>
      </c>
      <c r="M2" s="7">
        <v>184551.75</v>
      </c>
      <c r="N2" s="8">
        <v>0.55398700347743413</v>
      </c>
      <c r="O2" s="7">
        <v>82312.47903098345</v>
      </c>
      <c r="P2" s="10">
        <v>7.7499999999999999E-2</v>
      </c>
      <c r="Q2">
        <v>6</v>
      </c>
      <c r="R2" s="3">
        <v>5224</v>
      </c>
      <c r="S2" s="7">
        <v>130600</v>
      </c>
      <c r="T2" s="7">
        <v>1193000</v>
      </c>
      <c r="U2" s="6">
        <v>246.0265238882541</v>
      </c>
      <c r="V2" s="3"/>
    </row>
    <row r="3" spans="1:23" ht="60" x14ac:dyDescent="0.25">
      <c r="A3" s="3" t="s">
        <v>92</v>
      </c>
      <c r="B3" s="4" t="s">
        <v>93</v>
      </c>
      <c r="C3" s="3" t="s">
        <v>487</v>
      </c>
      <c r="D3" s="3" t="s">
        <v>488</v>
      </c>
      <c r="E3" s="4" t="s">
        <v>25</v>
      </c>
      <c r="F3" s="3" t="s">
        <v>47</v>
      </c>
      <c r="G3" s="3">
        <v>68768</v>
      </c>
      <c r="H3" s="3">
        <v>31500</v>
      </c>
      <c r="I3" s="5" t="s">
        <v>486</v>
      </c>
      <c r="J3" s="6">
        <v>15.840000000000002</v>
      </c>
      <c r="K3" s="7">
        <v>498960.00000000006</v>
      </c>
      <c r="L3" s="8">
        <v>0.05</v>
      </c>
      <c r="M3" s="7">
        <v>474012.00000000006</v>
      </c>
      <c r="N3" s="8">
        <v>0.50575618481774332</v>
      </c>
      <c r="O3" s="7">
        <v>234277.49932217193</v>
      </c>
      <c r="P3" s="10">
        <v>8.5000000000000006E-2</v>
      </c>
      <c r="Q3">
        <v>4</v>
      </c>
      <c r="R3" s="3">
        <v>0</v>
      </c>
      <c r="S3" s="7">
        <v>0</v>
      </c>
      <c r="T3" s="7">
        <v>2756000</v>
      </c>
      <c r="U3" s="6">
        <v>87.498599186618819</v>
      </c>
      <c r="V3" s="3"/>
    </row>
    <row r="4" spans="1:23" ht="30" x14ac:dyDescent="0.25">
      <c r="A4" s="3" t="s">
        <v>131</v>
      </c>
      <c r="B4" s="4" t="s">
        <v>132</v>
      </c>
      <c r="C4" s="3" t="s">
        <v>489</v>
      </c>
      <c r="D4" s="3" t="s">
        <v>488</v>
      </c>
      <c r="E4" s="4" t="s">
        <v>8</v>
      </c>
      <c r="F4" s="3" t="s">
        <v>61</v>
      </c>
      <c r="G4" s="3">
        <v>7391</v>
      </c>
      <c r="H4" s="3">
        <v>6090</v>
      </c>
      <c r="I4" s="5" t="s">
        <v>486</v>
      </c>
      <c r="J4" s="6">
        <v>17.496000000000002</v>
      </c>
      <c r="K4" s="7">
        <v>106550.64</v>
      </c>
      <c r="L4" s="8">
        <v>0.1</v>
      </c>
      <c r="M4" s="7">
        <v>95895.576000000015</v>
      </c>
      <c r="N4" s="8">
        <v>0.49548773460366929</v>
      </c>
      <c r="O4" s="7">
        <v>48380.494289246009</v>
      </c>
      <c r="P4" s="10">
        <v>0.09</v>
      </c>
      <c r="Q4">
        <v>4</v>
      </c>
      <c r="R4" s="3">
        <v>0</v>
      </c>
      <c r="S4" s="7">
        <v>0</v>
      </c>
      <c r="T4" s="7">
        <v>538000</v>
      </c>
      <c r="U4" s="6">
        <v>88.269465953742028</v>
      </c>
      <c r="V4" s="3"/>
    </row>
    <row r="5" spans="1:23" x14ac:dyDescent="0.25">
      <c r="A5" s="3" t="s">
        <v>111</v>
      </c>
      <c r="B5" s="4" t="s">
        <v>111</v>
      </c>
      <c r="C5" s="3" t="s">
        <v>490</v>
      </c>
      <c r="D5" s="3" t="s">
        <v>488</v>
      </c>
      <c r="E5" s="4" t="s">
        <v>3</v>
      </c>
      <c r="F5" s="3" t="s">
        <v>45</v>
      </c>
      <c r="G5" s="3">
        <v>18169</v>
      </c>
      <c r="H5" s="3">
        <v>9490</v>
      </c>
      <c r="I5" s="5" t="s">
        <v>486</v>
      </c>
      <c r="J5" s="6">
        <v>17.82</v>
      </c>
      <c r="K5" s="7">
        <v>169111.8</v>
      </c>
      <c r="L5" s="8">
        <v>0.05</v>
      </c>
      <c r="M5" s="7">
        <v>160656.21</v>
      </c>
      <c r="N5" s="8">
        <v>0.49308368679320513</v>
      </c>
      <c r="O5" s="7">
        <v>81439.253666976612</v>
      </c>
      <c r="P5" s="10">
        <v>8.5000000000000006E-2</v>
      </c>
      <c r="Q5">
        <v>4</v>
      </c>
      <c r="R5" s="3">
        <v>0</v>
      </c>
      <c r="S5" s="7">
        <v>0</v>
      </c>
      <c r="T5" s="7">
        <v>958000</v>
      </c>
      <c r="U5" s="6">
        <v>100.959838426798</v>
      </c>
      <c r="V5" s="3"/>
    </row>
    <row r="6" spans="1:23" x14ac:dyDescent="0.25">
      <c r="A6" s="3" t="s">
        <v>146</v>
      </c>
      <c r="B6" s="4" t="s">
        <v>146</v>
      </c>
      <c r="C6" s="3" t="s">
        <v>491</v>
      </c>
      <c r="D6" s="3" t="s">
        <v>488</v>
      </c>
      <c r="E6" s="4" t="s">
        <v>3</v>
      </c>
      <c r="F6" s="3" t="s">
        <v>125</v>
      </c>
      <c r="G6" s="3">
        <v>49860</v>
      </c>
      <c r="H6" s="3">
        <v>9315</v>
      </c>
      <c r="I6" s="5" t="s">
        <v>486</v>
      </c>
      <c r="J6" s="6">
        <v>27</v>
      </c>
      <c r="K6" s="7">
        <v>251505</v>
      </c>
      <c r="L6" s="8">
        <v>0.05</v>
      </c>
      <c r="M6" s="7">
        <v>238929.75</v>
      </c>
      <c r="N6" s="8">
        <v>0.53540326973118391</v>
      </c>
      <c r="O6" s="7">
        <v>111005.98061394566</v>
      </c>
      <c r="P6" s="10">
        <v>0.08</v>
      </c>
      <c r="Q6">
        <v>4</v>
      </c>
      <c r="R6" s="3">
        <v>12600</v>
      </c>
      <c r="S6" s="7">
        <v>315000</v>
      </c>
      <c r="T6" s="7">
        <v>1703000</v>
      </c>
      <c r="U6" s="6">
        <v>148.96132664243916</v>
      </c>
      <c r="V6" s="3"/>
    </row>
    <row r="7" spans="1:23" x14ac:dyDescent="0.25">
      <c r="A7" s="3" t="s">
        <v>152</v>
      </c>
      <c r="B7" s="4" t="s">
        <v>152</v>
      </c>
      <c r="C7" s="3" t="s">
        <v>492</v>
      </c>
      <c r="D7" s="3" t="s">
        <v>493</v>
      </c>
      <c r="E7" s="4" t="s">
        <v>3</v>
      </c>
      <c r="F7" s="3" t="s">
        <v>97</v>
      </c>
      <c r="G7" s="3">
        <v>25913</v>
      </c>
      <c r="H7" s="3">
        <v>12525</v>
      </c>
      <c r="I7" s="5" t="s">
        <v>486</v>
      </c>
      <c r="J7" s="6">
        <v>24.750000000000004</v>
      </c>
      <c r="K7" s="7">
        <v>309993.75000000006</v>
      </c>
      <c r="L7" s="8">
        <v>0.05</v>
      </c>
      <c r="M7" s="7">
        <v>294494.06250000006</v>
      </c>
      <c r="N7" s="8">
        <v>0.50962625938712791</v>
      </c>
      <c r="O7" s="7">
        <v>144412.15501640597</v>
      </c>
      <c r="P7" s="10">
        <v>0.09</v>
      </c>
      <c r="Q7">
        <v>4</v>
      </c>
      <c r="R7" s="3">
        <v>0</v>
      </c>
      <c r="S7" s="7">
        <v>0</v>
      </c>
      <c r="T7" s="7">
        <v>1605000</v>
      </c>
      <c r="U7" s="6">
        <v>128.11013973511288</v>
      </c>
      <c r="V7" s="3"/>
    </row>
    <row r="8" spans="1:23" ht="30" x14ac:dyDescent="0.25">
      <c r="A8" s="3" t="s">
        <v>157</v>
      </c>
      <c r="B8" s="4" t="s">
        <v>158</v>
      </c>
      <c r="C8" s="3" t="s">
        <v>494</v>
      </c>
      <c r="D8" s="3" t="s">
        <v>493</v>
      </c>
      <c r="E8" s="4" t="s">
        <v>8</v>
      </c>
      <c r="F8" s="3" t="s">
        <v>47</v>
      </c>
      <c r="G8" s="3">
        <v>40000</v>
      </c>
      <c r="H8" s="3">
        <v>11500</v>
      </c>
      <c r="I8" s="5" t="s">
        <v>486</v>
      </c>
      <c r="J8" s="6">
        <v>19.602</v>
      </c>
      <c r="K8" s="7">
        <v>225423</v>
      </c>
      <c r="L8" s="8">
        <v>0.05</v>
      </c>
      <c r="M8" s="7">
        <v>214151.85</v>
      </c>
      <c r="N8" s="8">
        <v>0.52010756039002148</v>
      </c>
      <c r="O8" s="7">
        <v>102769.85374349018</v>
      </c>
      <c r="P8" s="10">
        <v>8.5000000000000006E-2</v>
      </c>
      <c r="Q8">
        <v>4</v>
      </c>
      <c r="R8" s="3">
        <v>0</v>
      </c>
      <c r="S8" s="7">
        <v>0</v>
      </c>
      <c r="T8" s="7">
        <v>1209000</v>
      </c>
      <c r="U8" s="6">
        <v>105.1354002490948</v>
      </c>
      <c r="V8" s="3"/>
    </row>
    <row r="9" spans="1:23" x14ac:dyDescent="0.25">
      <c r="A9" s="3" t="s">
        <v>135</v>
      </c>
      <c r="B9" s="4" t="s">
        <v>135</v>
      </c>
      <c r="C9" s="3" t="s">
        <v>495</v>
      </c>
      <c r="D9" s="3" t="s">
        <v>488</v>
      </c>
      <c r="E9" s="4" t="s">
        <v>3</v>
      </c>
      <c r="F9" s="3" t="s">
        <v>61</v>
      </c>
      <c r="G9" s="3">
        <v>5500</v>
      </c>
      <c r="H9" s="3">
        <v>3317</v>
      </c>
      <c r="I9" s="5" t="s">
        <v>486</v>
      </c>
      <c r="J9" s="6">
        <v>19.440000000000001</v>
      </c>
      <c r="K9" s="7">
        <v>64482.48</v>
      </c>
      <c r="L9" s="8">
        <v>0.1</v>
      </c>
      <c r="M9" s="7">
        <v>58034.232000000004</v>
      </c>
      <c r="N9" s="8">
        <v>0.49548801128154951</v>
      </c>
      <c r="O9" s="7">
        <v>29278.965800067941</v>
      </c>
      <c r="P9" s="10">
        <v>0.09</v>
      </c>
      <c r="Q9">
        <v>4</v>
      </c>
      <c r="R9" s="3">
        <v>0</v>
      </c>
      <c r="S9" s="7">
        <v>0</v>
      </c>
      <c r="T9" s="7">
        <v>325000</v>
      </c>
      <c r="U9" s="6">
        <v>98.077130606866788</v>
      </c>
      <c r="V9" s="3"/>
    </row>
    <row r="10" spans="1:23" ht="120" x14ac:dyDescent="0.25">
      <c r="A10" s="3" t="s">
        <v>147</v>
      </c>
      <c r="B10" s="4" t="s">
        <v>148</v>
      </c>
      <c r="C10" s="3" t="s">
        <v>496</v>
      </c>
      <c r="D10" s="3" t="s">
        <v>488</v>
      </c>
      <c r="E10" s="4" t="s">
        <v>36</v>
      </c>
      <c r="F10" s="3" t="s">
        <v>51</v>
      </c>
      <c r="G10" s="3">
        <v>41028</v>
      </c>
      <c r="H10" s="3">
        <v>11934</v>
      </c>
      <c r="I10" s="5" t="s">
        <v>486</v>
      </c>
      <c r="J10" s="6">
        <v>21.6</v>
      </c>
      <c r="K10" s="7">
        <v>257774.4</v>
      </c>
      <c r="L10" s="8">
        <v>0.15</v>
      </c>
      <c r="M10" s="7">
        <v>219108.24</v>
      </c>
      <c r="N10" s="8">
        <v>0.47275079654399765</v>
      </c>
      <c r="O10" s="7">
        <v>115524.64501064661</v>
      </c>
      <c r="P10" s="10">
        <v>9.5000000000000001E-2</v>
      </c>
      <c r="Q10">
        <v>4</v>
      </c>
      <c r="R10" s="3">
        <v>0</v>
      </c>
      <c r="S10" s="7">
        <v>0</v>
      </c>
      <c r="T10" s="7">
        <v>1216000</v>
      </c>
      <c r="U10" s="6">
        <v>101.89784605739162</v>
      </c>
      <c r="V10" s="3"/>
    </row>
    <row r="11" spans="1:23" x14ac:dyDescent="0.25">
      <c r="A11" s="3" t="s">
        <v>77</v>
      </c>
      <c r="B11" s="4" t="s">
        <v>77</v>
      </c>
      <c r="C11" s="3" t="s">
        <v>497</v>
      </c>
      <c r="D11" s="3" t="s">
        <v>498</v>
      </c>
      <c r="E11" s="4" t="s">
        <v>3</v>
      </c>
      <c r="F11" s="3" t="s">
        <v>51</v>
      </c>
      <c r="G11" s="3">
        <v>7500</v>
      </c>
      <c r="H11" s="3">
        <v>4950</v>
      </c>
      <c r="I11" s="5" t="s">
        <v>486</v>
      </c>
      <c r="J11" s="6">
        <v>26.4</v>
      </c>
      <c r="K11" s="7">
        <v>130680</v>
      </c>
      <c r="L11" s="8">
        <v>0.15</v>
      </c>
      <c r="M11" s="7">
        <v>111078</v>
      </c>
      <c r="N11" s="8">
        <v>0.4912927646926431</v>
      </c>
      <c r="O11" s="7">
        <v>56506.182283470589</v>
      </c>
      <c r="P11" s="10">
        <v>9.5000000000000001E-2</v>
      </c>
      <c r="Q11">
        <v>4</v>
      </c>
      <c r="R11" s="3">
        <v>0</v>
      </c>
      <c r="S11" s="7">
        <v>0</v>
      </c>
      <c r="T11" s="7">
        <v>595000</v>
      </c>
      <c r="U11" s="6">
        <v>120.16200379260094</v>
      </c>
      <c r="V11" s="3"/>
    </row>
    <row r="12" spans="1:23" x14ac:dyDescent="0.25">
      <c r="A12" s="3" t="s">
        <v>122</v>
      </c>
      <c r="B12" s="4" t="s">
        <v>122</v>
      </c>
      <c r="C12" s="3" t="s">
        <v>499</v>
      </c>
      <c r="D12" s="3" t="s">
        <v>500</v>
      </c>
      <c r="E12" s="4" t="s">
        <v>3</v>
      </c>
      <c r="F12" s="3" t="s">
        <v>45</v>
      </c>
      <c r="G12" s="3">
        <v>12269</v>
      </c>
      <c r="H12" s="3">
        <v>5524</v>
      </c>
      <c r="I12" s="5" t="s">
        <v>486</v>
      </c>
      <c r="J12" s="6">
        <v>21.78</v>
      </c>
      <c r="K12" s="7">
        <v>120312.72</v>
      </c>
      <c r="L12" s="8">
        <v>0.05</v>
      </c>
      <c r="M12" s="7">
        <v>114297.084</v>
      </c>
      <c r="N12" s="8">
        <v>0.50060220027427615</v>
      </c>
      <c r="O12" s="7">
        <v>57079.712264666232</v>
      </c>
      <c r="P12" s="10">
        <v>8.5000000000000006E-2</v>
      </c>
      <c r="Q12">
        <v>4</v>
      </c>
      <c r="R12" s="3">
        <v>0</v>
      </c>
      <c r="S12" s="7">
        <v>0</v>
      </c>
      <c r="T12" s="7">
        <v>672000</v>
      </c>
      <c r="U12" s="6">
        <v>121.5651749897053</v>
      </c>
      <c r="V12" s="3"/>
    </row>
    <row r="13" spans="1:23" x14ac:dyDescent="0.25">
      <c r="A13" s="3" t="s">
        <v>128</v>
      </c>
      <c r="B13" s="4" t="s">
        <v>128</v>
      </c>
      <c r="C13" s="3" t="s">
        <v>501</v>
      </c>
      <c r="D13" s="3" t="s">
        <v>488</v>
      </c>
      <c r="E13" s="4" t="s">
        <v>3</v>
      </c>
      <c r="F13" s="3" t="s">
        <v>47</v>
      </c>
      <c r="G13" s="3">
        <v>69669</v>
      </c>
      <c r="H13" s="3">
        <v>10277</v>
      </c>
      <c r="I13" s="5" t="s">
        <v>486</v>
      </c>
      <c r="J13" s="6">
        <v>17.82</v>
      </c>
      <c r="K13" s="7">
        <v>183136.14</v>
      </c>
      <c r="L13" s="8">
        <v>0.05</v>
      </c>
      <c r="M13" s="7">
        <v>173979.33300000001</v>
      </c>
      <c r="N13" s="8">
        <v>0.49308318560324832</v>
      </c>
      <c r="O13" s="7">
        <v>88193.049255231657</v>
      </c>
      <c r="P13" s="10">
        <v>8.5000000000000006E-2</v>
      </c>
      <c r="Q13">
        <v>4</v>
      </c>
      <c r="R13" s="3">
        <v>28561</v>
      </c>
      <c r="S13" s="7">
        <v>714025</v>
      </c>
      <c r="T13" s="7">
        <v>1752000</v>
      </c>
      <c r="U13" s="6">
        <v>100.95993824614834</v>
      </c>
      <c r="V13" s="3"/>
    </row>
    <row r="14" spans="1:23" x14ac:dyDescent="0.25">
      <c r="A14" s="3" t="s">
        <v>113</v>
      </c>
      <c r="B14" s="4" t="s">
        <v>113</v>
      </c>
      <c r="C14" s="3" t="s">
        <v>502</v>
      </c>
      <c r="D14" s="3" t="s">
        <v>488</v>
      </c>
      <c r="E14" s="4" t="s">
        <v>3</v>
      </c>
      <c r="F14" s="3" t="s">
        <v>47</v>
      </c>
      <c r="G14" s="3">
        <v>47600</v>
      </c>
      <c r="H14" s="3">
        <v>14860</v>
      </c>
      <c r="I14" s="5" t="s">
        <v>486</v>
      </c>
      <c r="J14" s="6">
        <v>19.8</v>
      </c>
      <c r="K14" s="7">
        <v>294228</v>
      </c>
      <c r="L14" s="8">
        <v>0.05</v>
      </c>
      <c r="M14" s="7">
        <v>279516.59999999998</v>
      </c>
      <c r="N14" s="8">
        <v>0.49308287592233846</v>
      </c>
      <c r="O14" s="7">
        <v>141691.75100396606</v>
      </c>
      <c r="P14" s="10">
        <v>8.5000000000000006E-2</v>
      </c>
      <c r="Q14">
        <v>4</v>
      </c>
      <c r="R14" s="3">
        <v>0</v>
      </c>
      <c r="S14" s="7">
        <v>0</v>
      </c>
      <c r="T14" s="7">
        <v>1667000</v>
      </c>
      <c r="U14" s="6">
        <v>112.17777769295073</v>
      </c>
      <c r="V14" s="3"/>
    </row>
    <row r="15" spans="1:23" x14ac:dyDescent="0.25">
      <c r="A15" s="3" t="s">
        <v>44</v>
      </c>
      <c r="B15" s="4" t="s">
        <v>44</v>
      </c>
      <c r="C15" s="3" t="s">
        <v>503</v>
      </c>
      <c r="D15" s="3" t="s">
        <v>498</v>
      </c>
      <c r="E15" s="4" t="s">
        <v>3</v>
      </c>
      <c r="F15" s="3" t="s">
        <v>45</v>
      </c>
      <c r="G15" s="3">
        <v>15853</v>
      </c>
      <c r="H15" s="3">
        <v>10511</v>
      </c>
      <c r="I15" s="5" t="s">
        <v>486</v>
      </c>
      <c r="J15" s="6">
        <v>19.8</v>
      </c>
      <c r="K15" s="7">
        <v>208117.8</v>
      </c>
      <c r="L15" s="8">
        <v>0.05</v>
      </c>
      <c r="M15" s="7">
        <v>197711.91</v>
      </c>
      <c r="N15" s="8">
        <v>0.52491846619367144</v>
      </c>
      <c r="O15" s="7">
        <v>93929.277454578783</v>
      </c>
      <c r="P15" s="10">
        <v>8.5000000000000006E-2</v>
      </c>
      <c r="Q15">
        <v>4</v>
      </c>
      <c r="R15" s="3">
        <v>0</v>
      </c>
      <c r="S15" s="7">
        <v>0</v>
      </c>
      <c r="T15" s="7">
        <v>1105000</v>
      </c>
      <c r="U15" s="6">
        <v>105.13274883408282</v>
      </c>
      <c r="V15" s="3"/>
    </row>
    <row r="16" spans="1:23" ht="30" x14ac:dyDescent="0.25">
      <c r="A16" s="3" t="s">
        <v>56</v>
      </c>
      <c r="B16" s="4" t="s">
        <v>57</v>
      </c>
      <c r="C16" s="3" t="s">
        <v>504</v>
      </c>
      <c r="D16" s="3" t="s">
        <v>498</v>
      </c>
      <c r="E16" s="4" t="s">
        <v>8</v>
      </c>
      <c r="F16" s="3" t="s">
        <v>45</v>
      </c>
      <c r="G16" s="3">
        <v>5356</v>
      </c>
      <c r="H16" s="3">
        <v>4741</v>
      </c>
      <c r="I16" s="5" t="s">
        <v>486</v>
      </c>
      <c r="J16" s="6">
        <v>22</v>
      </c>
      <c r="K16" s="7">
        <v>104302</v>
      </c>
      <c r="L16" s="8">
        <v>0.05</v>
      </c>
      <c r="M16" s="7">
        <v>99086.9</v>
      </c>
      <c r="N16" s="8">
        <v>0.52492019445252203</v>
      </c>
      <c r="O16" s="7">
        <v>47074.185184302391</v>
      </c>
      <c r="P16" s="10">
        <v>8.5000000000000006E-2</v>
      </c>
      <c r="Q16">
        <v>4</v>
      </c>
      <c r="R16" s="3">
        <v>0</v>
      </c>
      <c r="S16" s="7">
        <v>0</v>
      </c>
      <c r="T16" s="7">
        <v>554000</v>
      </c>
      <c r="U16" s="6">
        <v>116.81374042285044</v>
      </c>
      <c r="V16" s="3"/>
    </row>
    <row r="17" spans="1:22" x14ac:dyDescent="0.25">
      <c r="A17" s="3" t="s">
        <v>155</v>
      </c>
      <c r="B17" s="4" t="s">
        <v>155</v>
      </c>
      <c r="C17" s="3" t="s">
        <v>505</v>
      </c>
      <c r="D17" s="3" t="s">
        <v>485</v>
      </c>
      <c r="E17" s="4" t="s">
        <v>3</v>
      </c>
      <c r="F17" s="3" t="s">
        <v>47</v>
      </c>
      <c r="G17" s="3">
        <v>4101</v>
      </c>
      <c r="H17" s="3">
        <v>3251</v>
      </c>
      <c r="I17" s="5" t="s">
        <v>486</v>
      </c>
      <c r="J17" s="6">
        <v>19.8</v>
      </c>
      <c r="K17" s="7">
        <v>64369.8</v>
      </c>
      <c r="L17" s="8">
        <v>0.05</v>
      </c>
      <c r="M17" s="7">
        <v>61151.310000000005</v>
      </c>
      <c r="N17" s="8">
        <v>0.50660834844371738</v>
      </c>
      <c r="O17" s="7">
        <v>30171.545835730223</v>
      </c>
      <c r="P17" s="10">
        <v>8.5000000000000006E-2</v>
      </c>
      <c r="Q17">
        <v>4</v>
      </c>
      <c r="R17" s="3">
        <v>0</v>
      </c>
      <c r="S17" s="7">
        <v>0</v>
      </c>
      <c r="T17" s="7">
        <v>355000</v>
      </c>
      <c r="U17" s="6">
        <v>109.18467018557266</v>
      </c>
      <c r="V17" s="3"/>
    </row>
    <row r="18" spans="1:22" x14ac:dyDescent="0.25">
      <c r="A18" s="3" t="s">
        <v>102</v>
      </c>
      <c r="B18" s="4" t="s">
        <v>102</v>
      </c>
      <c r="C18" s="3" t="s">
        <v>506</v>
      </c>
      <c r="D18" s="3" t="s">
        <v>458</v>
      </c>
      <c r="E18" s="4" t="s">
        <v>3</v>
      </c>
      <c r="F18" s="3" t="s">
        <v>97</v>
      </c>
      <c r="G18" s="3">
        <v>29968</v>
      </c>
      <c r="H18" s="3">
        <v>12160</v>
      </c>
      <c r="I18" s="5" t="s">
        <v>486</v>
      </c>
      <c r="J18" s="6">
        <v>24.750000000000004</v>
      </c>
      <c r="K18" s="7">
        <v>300960.00000000006</v>
      </c>
      <c r="L18" s="8">
        <v>0.05</v>
      </c>
      <c r="M18" s="7">
        <v>285912.00000000006</v>
      </c>
      <c r="N18" s="8">
        <v>0.51406612957783882</v>
      </c>
      <c r="O18" s="7">
        <v>138934.32476014097</v>
      </c>
      <c r="P18" s="10">
        <v>0.09</v>
      </c>
      <c r="Q18">
        <v>4</v>
      </c>
      <c r="R18" s="3">
        <v>0</v>
      </c>
      <c r="S18" s="7">
        <v>0</v>
      </c>
      <c r="T18" s="7">
        <v>1544000</v>
      </c>
      <c r="U18" s="6">
        <v>126.95022364778964</v>
      </c>
      <c r="V18" s="3"/>
    </row>
    <row r="19" spans="1:22" x14ac:dyDescent="0.25">
      <c r="A19" s="3" t="s">
        <v>144</v>
      </c>
      <c r="B19" s="4" t="s">
        <v>144</v>
      </c>
      <c r="C19" s="3" t="s">
        <v>507</v>
      </c>
      <c r="D19" s="3" t="s">
        <v>488</v>
      </c>
      <c r="E19" s="4" t="s">
        <v>3</v>
      </c>
      <c r="F19" s="3" t="s">
        <v>45</v>
      </c>
      <c r="G19" s="3">
        <v>13875</v>
      </c>
      <c r="H19" s="3">
        <v>8368</v>
      </c>
      <c r="I19" s="5" t="s">
        <v>486</v>
      </c>
      <c r="J19" s="6">
        <v>19.8</v>
      </c>
      <c r="K19" s="7">
        <v>165686.39999999999</v>
      </c>
      <c r="L19" s="8">
        <v>0.05</v>
      </c>
      <c r="M19" s="7">
        <v>157402.07999999999</v>
      </c>
      <c r="N19" s="8">
        <v>0.49308295336662328</v>
      </c>
      <c r="O19" s="7">
        <v>79789.797527550487</v>
      </c>
      <c r="P19" s="10">
        <v>8.5000000000000006E-2</v>
      </c>
      <c r="Q19">
        <v>4</v>
      </c>
      <c r="R19" s="3">
        <v>0</v>
      </c>
      <c r="S19" s="7">
        <v>0</v>
      </c>
      <c r="T19" s="7">
        <v>939000</v>
      </c>
      <c r="U19" s="6">
        <v>112.17776055498604</v>
      </c>
      <c r="V19" s="3"/>
    </row>
    <row r="20" spans="1:22" ht="45" x14ac:dyDescent="0.25">
      <c r="A20" s="3" t="s">
        <v>133</v>
      </c>
      <c r="B20" s="4" t="s">
        <v>134</v>
      </c>
      <c r="C20" s="3" t="s">
        <v>508</v>
      </c>
      <c r="D20" s="3" t="s">
        <v>488</v>
      </c>
      <c r="E20" s="4" t="s">
        <v>11</v>
      </c>
      <c r="F20" s="3" t="s">
        <v>55</v>
      </c>
      <c r="G20" s="3">
        <v>13641</v>
      </c>
      <c r="H20" s="3">
        <v>6050</v>
      </c>
      <c r="I20" s="5" t="s">
        <v>486</v>
      </c>
      <c r="J20" s="6">
        <v>26</v>
      </c>
      <c r="K20" s="7">
        <v>157300</v>
      </c>
      <c r="L20" s="8">
        <v>0.05</v>
      </c>
      <c r="M20" s="7">
        <v>149435</v>
      </c>
      <c r="N20" s="8">
        <v>0.51489197296575562</v>
      </c>
      <c r="O20" s="7">
        <v>72492.118019862304</v>
      </c>
      <c r="P20" s="10">
        <v>0.09</v>
      </c>
      <c r="Q20">
        <v>4</v>
      </c>
      <c r="R20" s="3">
        <v>0</v>
      </c>
      <c r="S20" s="7">
        <v>0</v>
      </c>
      <c r="T20" s="7">
        <v>805000</v>
      </c>
      <c r="U20" s="6">
        <v>133.13520297495373</v>
      </c>
      <c r="V20" s="3"/>
    </row>
    <row r="21" spans="1:22" ht="45" x14ac:dyDescent="0.25">
      <c r="A21" s="3" t="s">
        <v>98</v>
      </c>
      <c r="B21" s="4" t="s">
        <v>99</v>
      </c>
      <c r="C21" s="3" t="s">
        <v>509</v>
      </c>
      <c r="D21" s="3" t="s">
        <v>458</v>
      </c>
      <c r="E21" s="4" t="s">
        <v>100</v>
      </c>
      <c r="F21" s="3" t="s">
        <v>101</v>
      </c>
      <c r="G21" s="3">
        <v>43262</v>
      </c>
      <c r="H21" s="3">
        <v>6025</v>
      </c>
      <c r="I21" s="5" t="s">
        <v>486</v>
      </c>
      <c r="J21" s="6">
        <v>45</v>
      </c>
      <c r="K21" s="7">
        <v>271125</v>
      </c>
      <c r="L21" s="8">
        <v>0.05</v>
      </c>
      <c r="M21" s="7">
        <v>257568.75</v>
      </c>
      <c r="N21" s="8">
        <v>0.5595394045011064</v>
      </c>
      <c r="O21" s="7">
        <v>113448.88500690564</v>
      </c>
      <c r="P21" s="10">
        <v>7.7499999999999999E-2</v>
      </c>
      <c r="Q21">
        <v>6</v>
      </c>
      <c r="R21" s="3">
        <v>7112</v>
      </c>
      <c r="S21" s="7">
        <v>177800</v>
      </c>
      <c r="T21" s="7">
        <v>1642000</v>
      </c>
      <c r="U21" s="6">
        <v>242.96374783971228</v>
      </c>
      <c r="V21" s="3"/>
    </row>
    <row r="22" spans="1:22" x14ac:dyDescent="0.25">
      <c r="A22" s="3" t="s">
        <v>141</v>
      </c>
      <c r="B22" s="4" t="s">
        <v>141</v>
      </c>
      <c r="C22" s="3" t="s">
        <v>510</v>
      </c>
      <c r="D22" s="3" t="s">
        <v>488</v>
      </c>
      <c r="E22" s="4" t="s">
        <v>3</v>
      </c>
      <c r="F22" s="3" t="s">
        <v>47</v>
      </c>
      <c r="G22" s="3">
        <v>2700</v>
      </c>
      <c r="H22" s="3">
        <v>2600</v>
      </c>
      <c r="I22" s="5" t="s">
        <v>486</v>
      </c>
      <c r="J22" s="6">
        <v>19.8</v>
      </c>
      <c r="K22" s="7">
        <v>51480</v>
      </c>
      <c r="L22" s="8">
        <v>0.05</v>
      </c>
      <c r="M22" s="7">
        <v>48906</v>
      </c>
      <c r="N22" s="8">
        <v>0.50575567474120597</v>
      </c>
      <c r="O22" s="7">
        <v>24171.512971106586</v>
      </c>
      <c r="P22" s="10">
        <v>8.5000000000000006E-2</v>
      </c>
      <c r="Q22">
        <v>4</v>
      </c>
      <c r="R22" s="3">
        <v>0</v>
      </c>
      <c r="S22" s="7">
        <v>0</v>
      </c>
      <c r="T22" s="7">
        <v>284000</v>
      </c>
      <c r="U22" s="6">
        <v>109.37336186021076</v>
      </c>
      <c r="V22" s="3"/>
    </row>
    <row r="23" spans="1:22" x14ac:dyDescent="0.25">
      <c r="A23" s="3" t="s">
        <v>143</v>
      </c>
      <c r="B23" s="4" t="s">
        <v>143</v>
      </c>
      <c r="C23" s="3" t="s">
        <v>511</v>
      </c>
      <c r="D23" s="3" t="s">
        <v>488</v>
      </c>
      <c r="E23" s="4" t="s">
        <v>3</v>
      </c>
      <c r="F23" s="3" t="s">
        <v>47</v>
      </c>
      <c r="G23" s="3">
        <v>23871</v>
      </c>
      <c r="H23" s="3">
        <v>8856</v>
      </c>
      <c r="I23" s="5" t="s">
        <v>486</v>
      </c>
      <c r="J23" s="6">
        <v>19.8</v>
      </c>
      <c r="K23" s="7">
        <v>175348.80000000002</v>
      </c>
      <c r="L23" s="8">
        <v>0.05</v>
      </c>
      <c r="M23" s="7">
        <v>166581.36000000002</v>
      </c>
      <c r="N23" s="8">
        <v>0.49308312795157477</v>
      </c>
      <c r="O23" s="7">
        <v>84442.901952772663</v>
      </c>
      <c r="P23" s="10">
        <v>8.5000000000000006E-2</v>
      </c>
      <c r="Q23">
        <v>4</v>
      </c>
      <c r="R23" s="3">
        <v>0</v>
      </c>
      <c r="S23" s="7">
        <v>0</v>
      </c>
      <c r="T23" s="7">
        <v>993000</v>
      </c>
      <c r="U23" s="6">
        <v>112.17772192036328</v>
      </c>
      <c r="V23" s="3"/>
    </row>
    <row r="24" spans="1:22" ht="30" x14ac:dyDescent="0.25">
      <c r="A24" s="3" t="s">
        <v>63</v>
      </c>
      <c r="B24" s="4" t="s">
        <v>64</v>
      </c>
      <c r="C24" s="3" t="s">
        <v>512</v>
      </c>
      <c r="D24" s="3" t="s">
        <v>498</v>
      </c>
      <c r="E24" s="4" t="s">
        <v>8</v>
      </c>
      <c r="F24" s="3" t="s">
        <v>45</v>
      </c>
      <c r="G24" s="3">
        <v>6380</v>
      </c>
      <c r="H24" s="3">
        <v>5512</v>
      </c>
      <c r="I24" s="5" t="s">
        <v>486</v>
      </c>
      <c r="J24" s="6">
        <v>19.8</v>
      </c>
      <c r="K24" s="7">
        <v>109137.60000000001</v>
      </c>
      <c r="L24" s="8">
        <v>0.05</v>
      </c>
      <c r="M24" s="7">
        <v>103680.72</v>
      </c>
      <c r="N24" s="8">
        <v>0.52491963110918327</v>
      </c>
      <c r="O24" s="7">
        <v>49256.674704465491</v>
      </c>
      <c r="P24" s="10">
        <v>8.5000000000000006E-2</v>
      </c>
      <c r="Q24">
        <v>4</v>
      </c>
      <c r="R24" s="3">
        <v>0</v>
      </c>
      <c r="S24" s="7">
        <v>0</v>
      </c>
      <c r="T24" s="7">
        <v>579000</v>
      </c>
      <c r="U24" s="6">
        <v>105.1324910451325</v>
      </c>
      <c r="V24" s="3"/>
    </row>
    <row r="25" spans="1:22" ht="45" x14ac:dyDescent="0.25">
      <c r="A25" s="3" t="s">
        <v>105</v>
      </c>
      <c r="B25" s="4" t="s">
        <v>106</v>
      </c>
      <c r="C25" s="3" t="s">
        <v>513</v>
      </c>
      <c r="D25" s="3" t="s">
        <v>514</v>
      </c>
      <c r="E25" s="4" t="s">
        <v>35</v>
      </c>
      <c r="F25" s="3" t="s">
        <v>47</v>
      </c>
      <c r="G25" s="3">
        <v>284132</v>
      </c>
      <c r="H25" s="3">
        <v>60120</v>
      </c>
      <c r="I25" s="5" t="s">
        <v>486</v>
      </c>
      <c r="J25" s="6">
        <v>21.296000000000006</v>
      </c>
      <c r="K25" s="7">
        <v>1280315.5200000005</v>
      </c>
      <c r="L25" s="8">
        <v>0.05</v>
      </c>
      <c r="M25" s="7">
        <v>1216299.7440000004</v>
      </c>
      <c r="N25" s="8">
        <v>0.50022952776880447</v>
      </c>
      <c r="O25" s="7">
        <v>607870.69743356248</v>
      </c>
      <c r="P25" s="10">
        <v>8.5000000000000006E-2</v>
      </c>
      <c r="Q25">
        <v>4</v>
      </c>
      <c r="R25" s="3">
        <v>43652</v>
      </c>
      <c r="S25" s="7">
        <v>1091300</v>
      </c>
      <c r="T25" s="7">
        <v>8243000</v>
      </c>
      <c r="U25" s="6">
        <v>118.95242797416196</v>
      </c>
      <c r="V25" s="3"/>
    </row>
    <row r="26" spans="1:22" x14ac:dyDescent="0.25">
      <c r="A26" s="3" t="s">
        <v>124</v>
      </c>
      <c r="B26" s="4" t="s">
        <v>124</v>
      </c>
      <c r="C26" s="3" t="s">
        <v>515</v>
      </c>
      <c r="D26" s="3" t="s">
        <v>488</v>
      </c>
      <c r="E26" s="4" t="s">
        <v>3</v>
      </c>
      <c r="F26" s="3" t="s">
        <v>125</v>
      </c>
      <c r="G26" s="3">
        <v>89554</v>
      </c>
      <c r="H26" s="3">
        <v>7341</v>
      </c>
      <c r="I26" s="5" t="s">
        <v>486</v>
      </c>
      <c r="J26" s="6">
        <v>29.700000000000003</v>
      </c>
      <c r="K26" s="7">
        <v>218027.7</v>
      </c>
      <c r="L26" s="8">
        <v>0.05</v>
      </c>
      <c r="M26" s="7">
        <v>207126.315</v>
      </c>
      <c r="N26" s="8">
        <v>0.53540289906426131</v>
      </c>
      <c r="O26" s="7">
        <v>96230.285476502613</v>
      </c>
      <c r="P26" s="10">
        <v>0.08</v>
      </c>
      <c r="Q26">
        <v>4</v>
      </c>
      <c r="R26" s="3">
        <v>60190</v>
      </c>
      <c r="S26" s="7">
        <v>1504750</v>
      </c>
      <c r="T26" s="7">
        <v>2708000</v>
      </c>
      <c r="U26" s="6">
        <v>163.85759003627334</v>
      </c>
      <c r="V26" s="3"/>
    </row>
    <row r="27" spans="1:22" ht="45" x14ac:dyDescent="0.25">
      <c r="A27" s="3" t="s">
        <v>139</v>
      </c>
      <c r="B27" s="4" t="s">
        <v>140</v>
      </c>
      <c r="C27" s="3" t="s">
        <v>516</v>
      </c>
      <c r="D27" s="3" t="s">
        <v>488</v>
      </c>
      <c r="E27" s="4" t="s">
        <v>9</v>
      </c>
      <c r="F27" s="3" t="s">
        <v>47</v>
      </c>
      <c r="G27" s="3">
        <v>10281</v>
      </c>
      <c r="H27" s="3">
        <v>5248</v>
      </c>
      <c r="I27" s="5" t="s">
        <v>486</v>
      </c>
      <c r="J27" s="6">
        <v>21.78</v>
      </c>
      <c r="K27" s="7">
        <v>114301.44</v>
      </c>
      <c r="L27" s="8">
        <v>0.05</v>
      </c>
      <c r="M27" s="7">
        <v>108586.368</v>
      </c>
      <c r="N27" s="8">
        <v>0.49308554575392544</v>
      </c>
      <c r="O27" s="7">
        <v>55043.999473283417</v>
      </c>
      <c r="P27" s="10">
        <v>8.5000000000000006E-2</v>
      </c>
      <c r="Q27">
        <v>4</v>
      </c>
      <c r="R27" s="3">
        <v>0</v>
      </c>
      <c r="S27" s="7">
        <v>0</v>
      </c>
      <c r="T27" s="7">
        <v>648000</v>
      </c>
      <c r="U27" s="6">
        <v>123.394905562418</v>
      </c>
      <c r="V27" s="3"/>
    </row>
    <row r="28" spans="1:22" x14ac:dyDescent="0.25">
      <c r="A28" s="3" t="s">
        <v>123</v>
      </c>
      <c r="B28" s="4" t="s">
        <v>123</v>
      </c>
      <c r="C28" s="3" t="s">
        <v>517</v>
      </c>
      <c r="D28" s="3" t="s">
        <v>500</v>
      </c>
      <c r="E28" s="4" t="s">
        <v>3</v>
      </c>
      <c r="F28" s="3" t="s">
        <v>101</v>
      </c>
      <c r="G28" s="3">
        <v>43687</v>
      </c>
      <c r="H28" s="3">
        <v>6125</v>
      </c>
      <c r="I28" s="5" t="s">
        <v>486</v>
      </c>
      <c r="J28" s="6">
        <v>49.500000000000007</v>
      </c>
      <c r="K28" s="7">
        <v>303187.50000000006</v>
      </c>
      <c r="L28" s="8">
        <v>0.05</v>
      </c>
      <c r="M28" s="7">
        <v>288028.12500000006</v>
      </c>
      <c r="N28" s="8">
        <v>0.54824143947402915</v>
      </c>
      <c r="O28" s="7">
        <v>130119.1711409944</v>
      </c>
      <c r="P28" s="10">
        <v>7.7499999999999999E-2</v>
      </c>
      <c r="Q28">
        <v>6</v>
      </c>
      <c r="R28" s="3">
        <v>6937</v>
      </c>
      <c r="S28" s="7">
        <v>173425</v>
      </c>
      <c r="T28" s="7">
        <v>1852000</v>
      </c>
      <c r="U28" s="6">
        <v>274.11543624172623</v>
      </c>
      <c r="V28" s="3"/>
    </row>
    <row r="29" spans="1:22" ht="105" x14ac:dyDescent="0.25">
      <c r="A29" s="3" t="s">
        <v>117</v>
      </c>
      <c r="B29" s="4" t="s">
        <v>118</v>
      </c>
      <c r="C29" s="3" t="s">
        <v>518</v>
      </c>
      <c r="D29" s="3" t="s">
        <v>519</v>
      </c>
      <c r="E29" s="4" t="s">
        <v>119</v>
      </c>
      <c r="F29" s="3" t="s">
        <v>55</v>
      </c>
      <c r="G29" s="3">
        <v>22594</v>
      </c>
      <c r="H29" s="3">
        <v>7499</v>
      </c>
      <c r="I29" s="5" t="s">
        <v>486</v>
      </c>
      <c r="J29" s="6">
        <v>25.740000000000009</v>
      </c>
      <c r="K29" s="7">
        <v>193024.26000000004</v>
      </c>
      <c r="L29" s="8">
        <v>0.05</v>
      </c>
      <c r="M29" s="7">
        <v>183373.04700000005</v>
      </c>
      <c r="N29" s="8">
        <v>0.50589312370874129</v>
      </c>
      <c r="O29" s="7">
        <v>90605.883449180197</v>
      </c>
      <c r="P29" s="10">
        <v>0.09</v>
      </c>
      <c r="Q29">
        <v>4</v>
      </c>
      <c r="R29" s="3">
        <v>0</v>
      </c>
      <c r="S29" s="7">
        <v>0</v>
      </c>
      <c r="T29" s="7">
        <v>1007000</v>
      </c>
      <c r="U29" s="6">
        <v>134.24883828833504</v>
      </c>
      <c r="V29" s="3"/>
    </row>
    <row r="30" spans="1:22" x14ac:dyDescent="0.25">
      <c r="A30" s="3" t="s">
        <v>107</v>
      </c>
      <c r="B30" s="4" t="s">
        <v>107</v>
      </c>
      <c r="C30" s="3" t="s">
        <v>520</v>
      </c>
      <c r="D30" s="3" t="s">
        <v>514</v>
      </c>
      <c r="E30" s="4" t="s">
        <v>3</v>
      </c>
      <c r="F30" s="3" t="s">
        <v>101</v>
      </c>
      <c r="G30" s="3">
        <v>44037</v>
      </c>
      <c r="H30" s="3">
        <v>10107</v>
      </c>
      <c r="I30" s="5" t="s">
        <v>521</v>
      </c>
      <c r="J30" s="6">
        <v>44</v>
      </c>
      <c r="K30" s="7">
        <v>444708</v>
      </c>
      <c r="L30" s="8">
        <v>0.05</v>
      </c>
      <c r="M30" s="7">
        <v>422472.6</v>
      </c>
      <c r="N30" s="8">
        <v>0.57108265398263613</v>
      </c>
      <c r="O30" s="7">
        <v>181205.82635705537</v>
      </c>
      <c r="P30" s="10">
        <v>6.7500000000000004E-2</v>
      </c>
      <c r="Q30">
        <v>6</v>
      </c>
      <c r="R30" s="3">
        <v>0</v>
      </c>
      <c r="S30" s="7">
        <v>0</v>
      </c>
      <c r="T30" s="7">
        <v>2685000</v>
      </c>
      <c r="U30" s="6">
        <v>265.61103797816014</v>
      </c>
      <c r="V30" s="3"/>
    </row>
    <row r="31" spans="1:22" x14ac:dyDescent="0.25">
      <c r="A31" s="3" t="s">
        <v>89</v>
      </c>
      <c r="B31" s="4" t="s">
        <v>89</v>
      </c>
      <c r="C31" s="3" t="s">
        <v>522</v>
      </c>
      <c r="D31" s="3" t="s">
        <v>498</v>
      </c>
      <c r="E31" s="4" t="s">
        <v>3</v>
      </c>
      <c r="F31" s="3" t="s">
        <v>61</v>
      </c>
      <c r="G31" s="3">
        <v>8203</v>
      </c>
      <c r="H31" s="3">
        <v>3468</v>
      </c>
      <c r="I31" s="5" t="s">
        <v>486</v>
      </c>
      <c r="J31" s="6">
        <v>24</v>
      </c>
      <c r="K31" s="7">
        <v>83232</v>
      </c>
      <c r="L31" s="8">
        <v>0.1</v>
      </c>
      <c r="M31" s="7">
        <v>74908.800000000003</v>
      </c>
      <c r="N31" s="8">
        <v>0.51395172711047987</v>
      </c>
      <c r="O31" s="7">
        <v>36409.292864226489</v>
      </c>
      <c r="P31" s="10">
        <v>0.09</v>
      </c>
      <c r="Q31">
        <v>4</v>
      </c>
      <c r="R31" s="3">
        <v>0</v>
      </c>
      <c r="S31" s="7">
        <v>0</v>
      </c>
      <c r="T31" s="7">
        <v>405000</v>
      </c>
      <c r="U31" s="6">
        <v>116.65158549348484</v>
      </c>
      <c r="V31" s="3"/>
    </row>
    <row r="32" spans="1:22" x14ac:dyDescent="0.25">
      <c r="A32" s="3" t="s">
        <v>142</v>
      </c>
      <c r="B32" s="4" t="s">
        <v>142</v>
      </c>
      <c r="C32" s="3" t="s">
        <v>523</v>
      </c>
      <c r="D32" s="3" t="s">
        <v>488</v>
      </c>
      <c r="E32" s="4" t="s">
        <v>3</v>
      </c>
      <c r="F32" s="3" t="s">
        <v>47</v>
      </c>
      <c r="G32" s="3">
        <v>1974</v>
      </c>
      <c r="H32" s="3">
        <v>1760</v>
      </c>
      <c r="I32" s="5" t="s">
        <v>486</v>
      </c>
      <c r="J32" s="6">
        <v>24.200000000000003</v>
      </c>
      <c r="K32" s="7">
        <v>42592.000000000007</v>
      </c>
      <c r="L32" s="8">
        <v>0.05</v>
      </c>
      <c r="M32" s="7">
        <v>40462.400000000009</v>
      </c>
      <c r="N32" s="8">
        <v>0.49308274332431373</v>
      </c>
      <c r="O32" s="7">
        <v>20511.088806514297</v>
      </c>
      <c r="P32" s="10">
        <v>8.5000000000000006E-2</v>
      </c>
      <c r="Q32">
        <v>4</v>
      </c>
      <c r="R32" s="3">
        <v>0</v>
      </c>
      <c r="S32" s="7">
        <v>0</v>
      </c>
      <c r="T32" s="7">
        <v>241000</v>
      </c>
      <c r="U32" s="6">
        <v>137.10620859969447</v>
      </c>
      <c r="V32" s="3"/>
    </row>
    <row r="33" spans="1:22" ht="30" x14ac:dyDescent="0.25">
      <c r="A33" s="3" t="s">
        <v>58</v>
      </c>
      <c r="B33" s="4" t="s">
        <v>59</v>
      </c>
      <c r="C33" s="3" t="s">
        <v>524</v>
      </c>
      <c r="D33" s="3" t="s">
        <v>498</v>
      </c>
      <c r="E33" s="4" t="s">
        <v>8</v>
      </c>
      <c r="F33" s="3" t="s">
        <v>45</v>
      </c>
      <c r="G33" s="3">
        <v>5500</v>
      </c>
      <c r="H33" s="3">
        <v>4531</v>
      </c>
      <c r="I33" s="5" t="s">
        <v>486</v>
      </c>
      <c r="J33" s="6">
        <v>22</v>
      </c>
      <c r="K33" s="7">
        <v>99682</v>
      </c>
      <c r="L33" s="8">
        <v>0.05</v>
      </c>
      <c r="M33" s="7">
        <v>94697.9</v>
      </c>
      <c r="N33" s="8">
        <v>0.52491911047066708</v>
      </c>
      <c r="O33" s="7">
        <v>44989.162568559805</v>
      </c>
      <c r="P33" s="10">
        <v>8.5000000000000006E-2</v>
      </c>
      <c r="Q33">
        <v>4</v>
      </c>
      <c r="R33" s="3">
        <v>0</v>
      </c>
      <c r="S33" s="7">
        <v>0</v>
      </c>
      <c r="T33" s="7">
        <v>529000</v>
      </c>
      <c r="U33" s="6">
        <v>116.81400695485948</v>
      </c>
      <c r="V33" s="3"/>
    </row>
    <row r="34" spans="1:22" x14ac:dyDescent="0.25">
      <c r="A34" s="3" t="s">
        <v>129</v>
      </c>
      <c r="B34" s="4" t="s">
        <v>129</v>
      </c>
      <c r="C34" s="3" t="s">
        <v>525</v>
      </c>
      <c r="D34" s="3" t="s">
        <v>488</v>
      </c>
      <c r="E34" s="4" t="s">
        <v>3</v>
      </c>
      <c r="F34" s="3" t="s">
        <v>101</v>
      </c>
      <c r="G34" s="3">
        <v>19640</v>
      </c>
      <c r="H34" s="3">
        <v>4891</v>
      </c>
      <c r="I34" s="5" t="s">
        <v>486</v>
      </c>
      <c r="J34" s="6">
        <v>49.500000000000007</v>
      </c>
      <c r="K34" s="7">
        <v>242104.50000000003</v>
      </c>
      <c r="L34" s="8">
        <v>0.05</v>
      </c>
      <c r="M34" s="7">
        <v>229999.27499999999</v>
      </c>
      <c r="N34" s="8">
        <v>0.54103724807525821</v>
      </c>
      <c r="O34" s="7">
        <v>105561.10019469546</v>
      </c>
      <c r="P34" s="10">
        <v>7.7499999999999999E-2</v>
      </c>
      <c r="Q34">
        <v>6</v>
      </c>
      <c r="R34" s="3">
        <v>0</v>
      </c>
      <c r="S34" s="7">
        <v>0</v>
      </c>
      <c r="T34" s="7">
        <v>1362000</v>
      </c>
      <c r="U34" s="6">
        <v>278.48675366788365</v>
      </c>
      <c r="V34" s="3"/>
    </row>
    <row r="35" spans="1:22" ht="180" x14ac:dyDescent="0.25">
      <c r="A35" s="3" t="s">
        <v>94</v>
      </c>
      <c r="B35" s="4" t="s">
        <v>95</v>
      </c>
      <c r="C35" s="3" t="s">
        <v>526</v>
      </c>
      <c r="D35" s="3" t="s">
        <v>458</v>
      </c>
      <c r="E35" s="4" t="s">
        <v>96</v>
      </c>
      <c r="F35" s="3" t="s">
        <v>97</v>
      </c>
      <c r="G35" s="3">
        <v>48614</v>
      </c>
      <c r="H35" s="3">
        <v>24424</v>
      </c>
      <c r="I35" s="5" t="s">
        <v>486</v>
      </c>
      <c r="J35" s="6">
        <v>24.750000000000004</v>
      </c>
      <c r="K35" s="7">
        <v>604494.00000000012</v>
      </c>
      <c r="L35" s="8">
        <v>0.05</v>
      </c>
      <c r="M35" s="7">
        <v>574269.30000000016</v>
      </c>
      <c r="N35" s="8">
        <v>0.50160712631634641</v>
      </c>
      <c r="O35" s="7">
        <v>286211.72669530025</v>
      </c>
      <c r="P35" s="10">
        <v>0.09</v>
      </c>
      <c r="Q35">
        <v>4</v>
      </c>
      <c r="R35" s="3">
        <v>0</v>
      </c>
      <c r="S35" s="7">
        <v>0</v>
      </c>
      <c r="T35" s="7">
        <v>3180000</v>
      </c>
      <c r="U35" s="6">
        <v>130.20513824985454</v>
      </c>
      <c r="V35" s="3"/>
    </row>
    <row r="36" spans="1:22" ht="45" x14ac:dyDescent="0.25">
      <c r="A36" s="3" t="s">
        <v>169</v>
      </c>
      <c r="B36" s="4" t="s">
        <v>170</v>
      </c>
      <c r="C36" s="3" t="s">
        <v>527</v>
      </c>
      <c r="D36" s="3" t="s">
        <v>485</v>
      </c>
      <c r="E36" s="4" t="s">
        <v>35</v>
      </c>
      <c r="F36" s="3" t="s">
        <v>55</v>
      </c>
      <c r="G36" s="3">
        <v>13200</v>
      </c>
      <c r="H36" s="3">
        <v>2990</v>
      </c>
      <c r="I36" s="5" t="s">
        <v>486</v>
      </c>
      <c r="J36" s="6">
        <v>31.460000000000004</v>
      </c>
      <c r="K36" s="7">
        <v>94065.400000000009</v>
      </c>
      <c r="L36" s="8">
        <v>0.05</v>
      </c>
      <c r="M36" s="7">
        <v>89362.13</v>
      </c>
      <c r="N36" s="8">
        <v>0.5116263587524873</v>
      </c>
      <c r="O36" s="7">
        <v>43642.108817733599</v>
      </c>
      <c r="P36" s="10">
        <v>0.09</v>
      </c>
      <c r="Q36">
        <v>4</v>
      </c>
      <c r="R36" s="3">
        <v>1240</v>
      </c>
      <c r="S36" s="7">
        <v>31000</v>
      </c>
      <c r="T36" s="7">
        <v>516000</v>
      </c>
      <c r="U36" s="6">
        <v>162.17803351071572</v>
      </c>
      <c r="V36" s="3"/>
    </row>
    <row r="37" spans="1:22" x14ac:dyDescent="0.25">
      <c r="A37" s="3" t="s">
        <v>121</v>
      </c>
      <c r="B37" s="4" t="s">
        <v>121</v>
      </c>
      <c r="C37" s="3" t="s">
        <v>528</v>
      </c>
      <c r="D37" s="3" t="s">
        <v>500</v>
      </c>
      <c r="E37" s="4" t="s">
        <v>3</v>
      </c>
      <c r="F37" s="3" t="s">
        <v>45</v>
      </c>
      <c r="G37" s="3">
        <v>14096</v>
      </c>
      <c r="H37" s="3">
        <v>2551</v>
      </c>
      <c r="I37" s="5" t="s">
        <v>486</v>
      </c>
      <c r="J37" s="6">
        <v>22</v>
      </c>
      <c r="K37" s="7">
        <v>56122</v>
      </c>
      <c r="L37" s="8">
        <v>0.05</v>
      </c>
      <c r="M37" s="7">
        <v>53315.9</v>
      </c>
      <c r="N37" s="8">
        <v>0.50060255692722799</v>
      </c>
      <c r="O37" s="7">
        <v>26625.824135123607</v>
      </c>
      <c r="P37" s="10">
        <v>8.5000000000000006E-2</v>
      </c>
      <c r="Q37">
        <v>4</v>
      </c>
      <c r="R37" s="3">
        <v>3892</v>
      </c>
      <c r="S37" s="7">
        <v>97300</v>
      </c>
      <c r="T37" s="7">
        <v>411000</v>
      </c>
      <c r="U37" s="6">
        <v>122.7930183555404</v>
      </c>
      <c r="V37" s="3"/>
    </row>
    <row r="38" spans="1:22" ht="45" x14ac:dyDescent="0.25">
      <c r="A38" s="3" t="s">
        <v>161</v>
      </c>
      <c r="B38" s="4" t="s">
        <v>459</v>
      </c>
      <c r="C38" s="3" t="s">
        <v>529</v>
      </c>
      <c r="D38" s="3" t="s">
        <v>493</v>
      </c>
      <c r="E38" s="4" t="s">
        <v>24</v>
      </c>
      <c r="F38" s="3" t="s">
        <v>47</v>
      </c>
      <c r="G38" s="3">
        <v>13500</v>
      </c>
      <c r="H38" s="3">
        <v>10351</v>
      </c>
      <c r="I38" s="5" t="s">
        <v>486</v>
      </c>
      <c r="J38" s="6">
        <v>21.78</v>
      </c>
      <c r="K38" s="7">
        <v>225444.78</v>
      </c>
      <c r="L38" s="8">
        <v>0.05</v>
      </c>
      <c r="M38" s="7">
        <v>214172.541</v>
      </c>
      <c r="N38" s="8">
        <v>0.50780267123646394</v>
      </c>
      <c r="O38" s="7">
        <v>105415.15257469892</v>
      </c>
      <c r="P38" s="10">
        <v>8.5000000000000006E-2</v>
      </c>
      <c r="Q38">
        <v>4</v>
      </c>
      <c r="R38" s="3">
        <v>0</v>
      </c>
      <c r="S38" s="7">
        <v>0</v>
      </c>
      <c r="T38" s="7">
        <v>1240000</v>
      </c>
      <c r="U38" s="6">
        <v>119.81241093466262</v>
      </c>
      <c r="V38" s="3"/>
    </row>
    <row r="39" spans="1:22" x14ac:dyDescent="0.25">
      <c r="A39" s="3" t="s">
        <v>88</v>
      </c>
      <c r="B39" s="4" t="s">
        <v>88</v>
      </c>
      <c r="C39" s="3" t="s">
        <v>530</v>
      </c>
      <c r="D39" s="3" t="s">
        <v>498</v>
      </c>
      <c r="E39" s="4" t="s">
        <v>3</v>
      </c>
      <c r="F39" s="3" t="s">
        <v>47</v>
      </c>
      <c r="G39" s="3">
        <v>3750</v>
      </c>
      <c r="H39" s="3">
        <v>2250</v>
      </c>
      <c r="I39" s="5" t="s">
        <v>486</v>
      </c>
      <c r="J39" s="6">
        <v>22</v>
      </c>
      <c r="K39" s="7">
        <v>49500</v>
      </c>
      <c r="L39" s="8">
        <v>0.05</v>
      </c>
      <c r="M39" s="7">
        <v>47025</v>
      </c>
      <c r="N39" s="8">
        <v>0.5249198678760435</v>
      </c>
      <c r="O39" s="7">
        <v>22340.643213129057</v>
      </c>
      <c r="P39" s="10">
        <v>8.5000000000000006E-2</v>
      </c>
      <c r="Q39">
        <v>4</v>
      </c>
      <c r="R39" s="3">
        <v>0</v>
      </c>
      <c r="S39" s="7">
        <v>0</v>
      </c>
      <c r="T39" s="7">
        <v>263000</v>
      </c>
      <c r="U39" s="6">
        <v>116.81382072224341</v>
      </c>
      <c r="V39" s="3"/>
    </row>
    <row r="40" spans="1:22" x14ac:dyDescent="0.25">
      <c r="A40" s="3" t="s">
        <v>104</v>
      </c>
      <c r="B40" s="4" t="s">
        <v>104</v>
      </c>
      <c r="C40" s="3" t="s">
        <v>531</v>
      </c>
      <c r="D40" s="3" t="s">
        <v>514</v>
      </c>
      <c r="E40" s="4" t="s">
        <v>3</v>
      </c>
      <c r="F40" s="3" t="s">
        <v>97</v>
      </c>
      <c r="G40" s="3">
        <v>55171</v>
      </c>
      <c r="H40" s="3">
        <v>21120</v>
      </c>
      <c r="I40" s="5" t="s">
        <v>486</v>
      </c>
      <c r="J40" s="6">
        <v>22.5</v>
      </c>
      <c r="K40" s="7">
        <v>475200</v>
      </c>
      <c r="L40" s="8">
        <v>0.05</v>
      </c>
      <c r="M40" s="7">
        <v>451440</v>
      </c>
      <c r="N40" s="8">
        <v>0.50160618246256916</v>
      </c>
      <c r="O40" s="7">
        <v>224994.90498909779</v>
      </c>
      <c r="P40" s="10">
        <v>0.09</v>
      </c>
      <c r="Q40">
        <v>4</v>
      </c>
      <c r="R40" s="3">
        <v>0</v>
      </c>
      <c r="S40" s="7">
        <v>0</v>
      </c>
      <c r="T40" s="7">
        <v>2500000</v>
      </c>
      <c r="U40" s="6">
        <v>118.36853166513984</v>
      </c>
      <c r="V40" s="3"/>
    </row>
    <row r="41" spans="1:22" ht="45" x14ac:dyDescent="0.25">
      <c r="A41" s="3" t="s">
        <v>90</v>
      </c>
      <c r="B41" s="4" t="s">
        <v>91</v>
      </c>
      <c r="C41" s="3" t="s">
        <v>532</v>
      </c>
      <c r="D41" s="3" t="s">
        <v>498</v>
      </c>
      <c r="E41" s="4" t="s">
        <v>9</v>
      </c>
      <c r="F41" s="3" t="s">
        <v>51</v>
      </c>
      <c r="G41" s="3">
        <v>13766</v>
      </c>
      <c r="H41" s="3">
        <v>6210</v>
      </c>
      <c r="I41" s="5" t="s">
        <v>486</v>
      </c>
      <c r="J41" s="6">
        <v>21.6</v>
      </c>
      <c r="K41" s="7">
        <v>134136</v>
      </c>
      <c r="L41" s="8">
        <v>0.15</v>
      </c>
      <c r="M41" s="7">
        <v>114015.6</v>
      </c>
      <c r="N41" s="8">
        <v>0.50370192365688637</v>
      </c>
      <c r="O41" s="7">
        <v>56585.722953105906</v>
      </c>
      <c r="P41" s="10">
        <v>9.5000000000000001E-2</v>
      </c>
      <c r="Q41">
        <v>4</v>
      </c>
      <c r="R41" s="3">
        <v>0</v>
      </c>
      <c r="S41" s="7">
        <v>0</v>
      </c>
      <c r="T41" s="7">
        <v>596000</v>
      </c>
      <c r="U41" s="6">
        <v>95.916133491153317</v>
      </c>
      <c r="V41" s="3"/>
    </row>
    <row r="42" spans="1:22" x14ac:dyDescent="0.25">
      <c r="A42" s="3" t="s">
        <v>82</v>
      </c>
      <c r="B42" s="4" t="s">
        <v>82</v>
      </c>
      <c r="C42" s="3" t="s">
        <v>533</v>
      </c>
      <c r="D42" s="3" t="s">
        <v>498</v>
      </c>
      <c r="E42" s="4" t="s">
        <v>3</v>
      </c>
      <c r="F42" s="3" t="s">
        <v>45</v>
      </c>
      <c r="G42" s="3">
        <v>20966</v>
      </c>
      <c r="H42" s="3">
        <v>7934</v>
      </c>
      <c r="I42" s="5" t="s">
        <v>486</v>
      </c>
      <c r="J42" s="6">
        <v>19.8</v>
      </c>
      <c r="K42" s="7">
        <v>157093.20000000001</v>
      </c>
      <c r="L42" s="8">
        <v>0.05</v>
      </c>
      <c r="M42" s="7">
        <v>149238.54</v>
      </c>
      <c r="N42" s="8">
        <v>0.52491826494549054</v>
      </c>
      <c r="O42" s="7">
        <v>70900.504520201823</v>
      </c>
      <c r="P42" s="10">
        <v>8.5000000000000006E-2</v>
      </c>
      <c r="Q42">
        <v>4</v>
      </c>
      <c r="R42" s="3">
        <v>0</v>
      </c>
      <c r="S42" s="7">
        <v>0</v>
      </c>
      <c r="T42" s="7">
        <v>834000</v>
      </c>
      <c r="U42" s="6">
        <v>105.13279336912146</v>
      </c>
      <c r="V42" s="3"/>
    </row>
    <row r="43" spans="1:22" x14ac:dyDescent="0.25">
      <c r="A43" s="3" t="s">
        <v>150</v>
      </c>
      <c r="B43" s="4" t="s">
        <v>150</v>
      </c>
      <c r="C43" s="3" t="s">
        <v>534</v>
      </c>
      <c r="D43" s="3" t="s">
        <v>493</v>
      </c>
      <c r="E43" s="4" t="s">
        <v>3</v>
      </c>
      <c r="F43" s="3" t="s">
        <v>125</v>
      </c>
      <c r="G43" s="3">
        <v>34199</v>
      </c>
      <c r="H43" s="3">
        <v>4664</v>
      </c>
      <c r="I43" s="5" t="s">
        <v>486</v>
      </c>
      <c r="J43" s="6">
        <v>32.67</v>
      </c>
      <c r="K43" s="7">
        <v>152372.88</v>
      </c>
      <c r="L43" s="8">
        <v>0.05</v>
      </c>
      <c r="M43" s="7">
        <v>144754.236</v>
      </c>
      <c r="N43" s="8">
        <v>0.56442127032290546</v>
      </c>
      <c r="O43" s="7">
        <v>63051.866232258355</v>
      </c>
      <c r="P43" s="10">
        <v>0.08</v>
      </c>
      <c r="Q43">
        <v>4</v>
      </c>
      <c r="R43" s="3">
        <v>15543</v>
      </c>
      <c r="S43" s="7">
        <v>388575</v>
      </c>
      <c r="T43" s="7">
        <v>1177000</v>
      </c>
      <c r="U43" s="6">
        <v>168.98549054528931</v>
      </c>
      <c r="V43" s="3"/>
    </row>
    <row r="44" spans="1:22" x14ac:dyDescent="0.25">
      <c r="A44" s="3" t="s">
        <v>69</v>
      </c>
      <c r="B44" s="4" t="s">
        <v>69</v>
      </c>
      <c r="C44" s="3" t="s">
        <v>535</v>
      </c>
      <c r="D44" s="3" t="s">
        <v>498</v>
      </c>
      <c r="E44" s="4" t="s">
        <v>3</v>
      </c>
      <c r="F44" s="3" t="s">
        <v>45</v>
      </c>
      <c r="G44" s="3">
        <v>6380</v>
      </c>
      <c r="H44" s="3">
        <v>4698</v>
      </c>
      <c r="I44" s="5" t="s">
        <v>486</v>
      </c>
      <c r="J44" s="6">
        <v>22</v>
      </c>
      <c r="K44" s="7">
        <v>103356</v>
      </c>
      <c r="L44" s="8">
        <v>0.05</v>
      </c>
      <c r="M44" s="7">
        <v>98188.2</v>
      </c>
      <c r="N44" s="8">
        <v>0.52491826494549054</v>
      </c>
      <c r="O44" s="7">
        <v>46647.420417879184</v>
      </c>
      <c r="P44" s="10">
        <v>8.5000000000000006E-2</v>
      </c>
      <c r="Q44">
        <v>4</v>
      </c>
      <c r="R44" s="3">
        <v>0</v>
      </c>
      <c r="S44" s="7">
        <v>0</v>
      </c>
      <c r="T44" s="7">
        <v>549000</v>
      </c>
      <c r="U44" s="6">
        <v>116.81421485457936</v>
      </c>
      <c r="V44" s="3"/>
    </row>
    <row r="45" spans="1:22" ht="30" x14ac:dyDescent="0.25">
      <c r="A45" s="3" t="s">
        <v>65</v>
      </c>
      <c r="B45" s="4" t="s">
        <v>66</v>
      </c>
      <c r="C45" s="3" t="s">
        <v>536</v>
      </c>
      <c r="D45" s="3" t="s">
        <v>498</v>
      </c>
      <c r="E45" s="4" t="s">
        <v>8</v>
      </c>
      <c r="F45" s="3" t="s">
        <v>45</v>
      </c>
      <c r="G45" s="3">
        <v>5500</v>
      </c>
      <c r="H45" s="3">
        <v>4050</v>
      </c>
      <c r="I45" s="5" t="s">
        <v>486</v>
      </c>
      <c r="J45" s="6">
        <v>22</v>
      </c>
      <c r="K45" s="7">
        <v>89100</v>
      </c>
      <c r="L45" s="8">
        <v>0.05</v>
      </c>
      <c r="M45" s="7">
        <v>84645</v>
      </c>
      <c r="N45" s="8">
        <v>0.52491826494549054</v>
      </c>
      <c r="O45" s="7">
        <v>40213.293463688955</v>
      </c>
      <c r="P45" s="10">
        <v>8.5000000000000006E-2</v>
      </c>
      <c r="Q45">
        <v>4</v>
      </c>
      <c r="R45" s="3">
        <v>0</v>
      </c>
      <c r="S45" s="7">
        <v>0</v>
      </c>
      <c r="T45" s="7">
        <v>473000</v>
      </c>
      <c r="U45" s="6">
        <v>116.8142148545794</v>
      </c>
      <c r="V45" s="3"/>
    </row>
    <row r="46" spans="1:22" ht="75" x14ac:dyDescent="0.25">
      <c r="A46" s="3" t="s">
        <v>153</v>
      </c>
      <c r="B46" s="4" t="s">
        <v>154</v>
      </c>
      <c r="C46" s="3" t="s">
        <v>537</v>
      </c>
      <c r="D46" s="3" t="s">
        <v>493</v>
      </c>
      <c r="E46" s="4" t="s">
        <v>10</v>
      </c>
      <c r="F46" s="3" t="s">
        <v>45</v>
      </c>
      <c r="G46" s="3">
        <v>17532</v>
      </c>
      <c r="H46" s="3">
        <v>6270</v>
      </c>
      <c r="I46" s="5" t="s">
        <v>486</v>
      </c>
      <c r="J46" s="6">
        <v>21.78</v>
      </c>
      <c r="K46" s="7">
        <v>136560.6</v>
      </c>
      <c r="L46" s="8">
        <v>0.05</v>
      </c>
      <c r="M46" s="7">
        <v>129732.57</v>
      </c>
      <c r="N46" s="8">
        <v>0.50780375639283948</v>
      </c>
      <c r="O46" s="7">
        <v>63853.883627503004</v>
      </c>
      <c r="P46" s="10">
        <v>8.5000000000000006E-2</v>
      </c>
      <c r="Q46">
        <v>4</v>
      </c>
      <c r="R46" s="3">
        <v>0</v>
      </c>
      <c r="S46" s="7">
        <v>0</v>
      </c>
      <c r="T46" s="7">
        <v>751000</v>
      </c>
      <c r="U46" s="6">
        <v>119.81214678206771</v>
      </c>
      <c r="V46" s="3"/>
    </row>
    <row r="47" spans="1:22" x14ac:dyDescent="0.25">
      <c r="A47" s="3" t="s">
        <v>62</v>
      </c>
      <c r="B47" s="4" t="s">
        <v>62</v>
      </c>
      <c r="C47" s="3" t="s">
        <v>538</v>
      </c>
      <c r="D47" s="3" t="s">
        <v>498</v>
      </c>
      <c r="E47" s="4" t="s">
        <v>3</v>
      </c>
      <c r="F47" s="3" t="s">
        <v>51</v>
      </c>
      <c r="G47" s="3">
        <v>6380</v>
      </c>
      <c r="H47" s="3">
        <v>3740</v>
      </c>
      <c r="I47" s="5" t="s">
        <v>486</v>
      </c>
      <c r="J47" s="6">
        <v>24</v>
      </c>
      <c r="K47" s="7">
        <v>89760</v>
      </c>
      <c r="L47" s="8">
        <v>0.15</v>
      </c>
      <c r="M47" s="7">
        <v>76296</v>
      </c>
      <c r="N47" s="8">
        <v>0.50370025823672504</v>
      </c>
      <c r="O47" s="7">
        <v>37865.685097570822</v>
      </c>
      <c r="P47" s="10">
        <v>9.5000000000000001E-2</v>
      </c>
      <c r="Q47">
        <v>4</v>
      </c>
      <c r="R47" s="3">
        <v>0</v>
      </c>
      <c r="S47" s="7">
        <v>0</v>
      </c>
      <c r="T47" s="7">
        <v>399000</v>
      </c>
      <c r="U47" s="6">
        <v>106.57383928390324</v>
      </c>
      <c r="V47" s="3"/>
    </row>
    <row r="48" spans="1:22" x14ac:dyDescent="0.25">
      <c r="A48" s="3" t="s">
        <v>72</v>
      </c>
      <c r="B48" s="4" t="s">
        <v>72</v>
      </c>
      <c r="C48" s="3" t="s">
        <v>539</v>
      </c>
      <c r="D48" s="3" t="s">
        <v>498</v>
      </c>
      <c r="E48" s="4" t="s">
        <v>3</v>
      </c>
      <c r="F48" s="3" t="s">
        <v>45</v>
      </c>
      <c r="G48" s="3">
        <v>4171</v>
      </c>
      <c r="H48" s="3">
        <v>2856</v>
      </c>
      <c r="I48" s="5" t="s">
        <v>486</v>
      </c>
      <c r="J48" s="6">
        <v>22</v>
      </c>
      <c r="K48" s="7">
        <v>62832</v>
      </c>
      <c r="L48" s="8">
        <v>0.05</v>
      </c>
      <c r="M48" s="7">
        <v>59690.400000000001</v>
      </c>
      <c r="N48" s="8">
        <v>0.52491940969320727</v>
      </c>
      <c r="O48" s="7">
        <v>28357.750467648581</v>
      </c>
      <c r="P48" s="10">
        <v>8.5000000000000006E-2</v>
      </c>
      <c r="Q48">
        <v>4</v>
      </c>
      <c r="R48" s="3">
        <v>0</v>
      </c>
      <c r="S48" s="7">
        <v>0</v>
      </c>
      <c r="T48" s="7">
        <v>334000</v>
      </c>
      <c r="U48" s="6">
        <v>116.81393338131726</v>
      </c>
      <c r="V48" s="3"/>
    </row>
    <row r="49" spans="1:22" x14ac:dyDescent="0.25">
      <c r="A49" s="3" t="s">
        <v>109</v>
      </c>
      <c r="B49" s="4" t="s">
        <v>109</v>
      </c>
      <c r="C49" s="3" t="s">
        <v>540</v>
      </c>
      <c r="D49" s="3" t="s">
        <v>458</v>
      </c>
      <c r="E49" s="4" t="s">
        <v>3</v>
      </c>
      <c r="F49" s="3" t="s">
        <v>51</v>
      </c>
      <c r="G49" s="3">
        <v>12516</v>
      </c>
      <c r="H49" s="3">
        <v>5610</v>
      </c>
      <c r="I49" s="5" t="s">
        <v>486</v>
      </c>
      <c r="J49" s="6">
        <v>23.760000000000005</v>
      </c>
      <c r="K49" s="7">
        <v>133293.60000000003</v>
      </c>
      <c r="L49" s="8">
        <v>0.15</v>
      </c>
      <c r="M49" s="7">
        <v>113299.56000000004</v>
      </c>
      <c r="N49" s="8">
        <v>0.47880404496219597</v>
      </c>
      <c r="O49" s="7">
        <v>59051.272379562994</v>
      </c>
      <c r="P49" s="10">
        <v>9.5000000000000001E-2</v>
      </c>
      <c r="Q49">
        <v>4</v>
      </c>
      <c r="R49" s="3">
        <v>0</v>
      </c>
      <c r="S49" s="7">
        <v>0</v>
      </c>
      <c r="T49" s="7">
        <v>622000</v>
      </c>
      <c r="U49" s="6">
        <v>110.80077376782624</v>
      </c>
      <c r="V49" s="3"/>
    </row>
    <row r="50" spans="1:22" x14ac:dyDescent="0.25">
      <c r="A50" s="3" t="s">
        <v>149</v>
      </c>
      <c r="B50" s="4" t="s">
        <v>149</v>
      </c>
      <c r="C50" s="3" t="s">
        <v>541</v>
      </c>
      <c r="D50" s="3" t="s">
        <v>485</v>
      </c>
      <c r="E50" s="4" t="s">
        <v>3</v>
      </c>
      <c r="F50" s="3" t="s">
        <v>61</v>
      </c>
      <c r="G50" s="3">
        <v>3125</v>
      </c>
      <c r="H50" s="3">
        <v>1100</v>
      </c>
      <c r="I50" s="5" t="s">
        <v>486</v>
      </c>
      <c r="J50" s="6">
        <v>23.76</v>
      </c>
      <c r="K50" s="7">
        <v>26136</v>
      </c>
      <c r="L50" s="8">
        <v>0.1</v>
      </c>
      <c r="M50" s="7">
        <v>23522.400000000001</v>
      </c>
      <c r="N50" s="8">
        <v>0.49587489066716378</v>
      </c>
      <c r="O50" s="7">
        <v>11858.232471770709</v>
      </c>
      <c r="P50" s="10">
        <v>0.09</v>
      </c>
      <c r="Q50">
        <v>4</v>
      </c>
      <c r="R50" s="3">
        <v>0</v>
      </c>
      <c r="S50" s="7">
        <v>0</v>
      </c>
      <c r="T50" s="7">
        <v>132000</v>
      </c>
      <c r="U50" s="6">
        <v>119.7801259774819</v>
      </c>
      <c r="V50" s="3"/>
    </row>
    <row r="51" spans="1:22" ht="45" x14ac:dyDescent="0.25">
      <c r="A51" s="3" t="s">
        <v>73</v>
      </c>
      <c r="B51" s="4" t="s">
        <v>74</v>
      </c>
      <c r="C51" s="3" t="s">
        <v>542</v>
      </c>
      <c r="D51" s="3" t="s">
        <v>498</v>
      </c>
      <c r="E51" s="4" t="s">
        <v>9</v>
      </c>
      <c r="F51" s="3" t="s">
        <v>53</v>
      </c>
      <c r="G51" s="3">
        <v>11250</v>
      </c>
      <c r="H51" s="3">
        <v>3555</v>
      </c>
      <c r="I51" s="5" t="s">
        <v>486</v>
      </c>
      <c r="J51" s="6">
        <v>30.800000000000004</v>
      </c>
      <c r="K51" s="7">
        <v>109494</v>
      </c>
      <c r="L51" s="8">
        <v>0.1</v>
      </c>
      <c r="M51" s="7">
        <v>98544.6</v>
      </c>
      <c r="N51" s="8">
        <v>0.5192104808343696</v>
      </c>
      <c r="O51" s="7">
        <v>47379.210850369389</v>
      </c>
      <c r="P51" s="10">
        <v>9.5000000000000001E-2</v>
      </c>
      <c r="Q51">
        <v>4</v>
      </c>
      <c r="R51" s="3">
        <v>0</v>
      </c>
      <c r="S51" s="7">
        <v>0</v>
      </c>
      <c r="T51" s="7">
        <v>499000</v>
      </c>
      <c r="U51" s="6">
        <v>140.28932075022396</v>
      </c>
      <c r="V51" s="3"/>
    </row>
    <row r="52" spans="1:22" ht="30" x14ac:dyDescent="0.25">
      <c r="A52" s="3" t="s">
        <v>49</v>
      </c>
      <c r="B52" s="4" t="s">
        <v>50</v>
      </c>
      <c r="C52" s="3" t="s">
        <v>543</v>
      </c>
      <c r="D52" s="3" t="s">
        <v>498</v>
      </c>
      <c r="E52" s="4" t="s">
        <v>8</v>
      </c>
      <c r="F52" s="3" t="s">
        <v>51</v>
      </c>
      <c r="G52" s="3">
        <v>7000</v>
      </c>
      <c r="H52" s="3">
        <v>3150</v>
      </c>
      <c r="I52" s="5" t="s">
        <v>486</v>
      </c>
      <c r="J52" s="6">
        <v>24</v>
      </c>
      <c r="K52" s="7">
        <v>75600</v>
      </c>
      <c r="L52" s="8">
        <v>0.15</v>
      </c>
      <c r="M52" s="7">
        <v>64260</v>
      </c>
      <c r="N52" s="8">
        <v>0.50370025823672504</v>
      </c>
      <c r="O52" s="7">
        <v>31892.221405708049</v>
      </c>
      <c r="P52" s="10">
        <v>9.5000000000000001E-2</v>
      </c>
      <c r="Q52">
        <v>4</v>
      </c>
      <c r="R52" s="3">
        <v>0</v>
      </c>
      <c r="S52" s="7">
        <v>0</v>
      </c>
      <c r="T52" s="7">
        <v>336000</v>
      </c>
      <c r="U52" s="6">
        <v>106.57383928390324</v>
      </c>
      <c r="V52" s="3"/>
    </row>
    <row r="53" spans="1:22" ht="30" x14ac:dyDescent="0.25">
      <c r="A53" s="3" t="s">
        <v>86</v>
      </c>
      <c r="B53" s="4" t="s">
        <v>87</v>
      </c>
      <c r="C53" s="3" t="s">
        <v>544</v>
      </c>
      <c r="D53" s="3" t="s">
        <v>498</v>
      </c>
      <c r="E53" s="4" t="s">
        <v>8</v>
      </c>
      <c r="F53" s="3" t="s">
        <v>45</v>
      </c>
      <c r="G53" s="3">
        <v>8204</v>
      </c>
      <c r="H53" s="3">
        <v>3415</v>
      </c>
      <c r="I53" s="5" t="s">
        <v>486</v>
      </c>
      <c r="J53" s="6">
        <v>22</v>
      </c>
      <c r="K53" s="7">
        <v>75130</v>
      </c>
      <c r="L53" s="8">
        <v>0.05</v>
      </c>
      <c r="M53" s="7">
        <v>71373.5</v>
      </c>
      <c r="N53" s="8">
        <v>0.52491871695892012</v>
      </c>
      <c r="O53" s="7">
        <v>33908.213955132516</v>
      </c>
      <c r="P53" s="10">
        <v>8.5000000000000006E-2</v>
      </c>
      <c r="Q53">
        <v>4</v>
      </c>
      <c r="R53" s="3">
        <v>0</v>
      </c>
      <c r="S53" s="7">
        <v>0</v>
      </c>
      <c r="T53" s="7">
        <v>399000</v>
      </c>
      <c r="U53" s="6">
        <v>116.81410371245376</v>
      </c>
      <c r="V53" s="3"/>
    </row>
    <row r="54" spans="1:22" x14ac:dyDescent="0.25">
      <c r="A54" s="3" t="s">
        <v>46</v>
      </c>
      <c r="B54" s="4" t="s">
        <v>46</v>
      </c>
      <c r="C54" s="3" t="s">
        <v>545</v>
      </c>
      <c r="D54" s="3" t="s">
        <v>498</v>
      </c>
      <c r="E54" s="4" t="s">
        <v>3</v>
      </c>
      <c r="F54" s="3" t="s">
        <v>47</v>
      </c>
      <c r="G54" s="3">
        <v>3750</v>
      </c>
      <c r="H54" s="3">
        <v>1500</v>
      </c>
      <c r="I54" s="5" t="s">
        <v>486</v>
      </c>
      <c r="J54" s="6">
        <v>24.200000000000003</v>
      </c>
      <c r="K54" s="7">
        <v>36300.000000000007</v>
      </c>
      <c r="L54" s="8">
        <v>0.05</v>
      </c>
      <c r="M54" s="7">
        <v>34485.000000000007</v>
      </c>
      <c r="N54" s="8">
        <v>0.52491940146709115</v>
      </c>
      <c r="O54" s="7">
        <v>16383.154440407365</v>
      </c>
      <c r="P54" s="10">
        <v>8.5000000000000006E-2</v>
      </c>
      <c r="Q54">
        <v>4</v>
      </c>
      <c r="R54" s="3">
        <v>0</v>
      </c>
      <c r="S54" s="7">
        <v>0</v>
      </c>
      <c r="T54" s="7">
        <v>193000</v>
      </c>
      <c r="U54" s="6">
        <v>128.49532894437149</v>
      </c>
      <c r="V54" s="3"/>
    </row>
    <row r="55" spans="1:22" x14ac:dyDescent="0.25">
      <c r="A55" s="3" t="s">
        <v>156</v>
      </c>
      <c r="B55" s="4" t="s">
        <v>156</v>
      </c>
      <c r="C55" s="3" t="s">
        <v>546</v>
      </c>
      <c r="D55" s="3" t="s">
        <v>485</v>
      </c>
      <c r="E55" s="4" t="s">
        <v>3</v>
      </c>
      <c r="F55" s="3" t="s">
        <v>53</v>
      </c>
      <c r="G55" s="3">
        <v>5125</v>
      </c>
      <c r="H55" s="3">
        <v>2560</v>
      </c>
      <c r="I55" s="5" t="s">
        <v>486</v>
      </c>
      <c r="J55" s="6">
        <v>28</v>
      </c>
      <c r="K55" s="7">
        <v>71680</v>
      </c>
      <c r="L55" s="8">
        <v>0.1</v>
      </c>
      <c r="M55" s="7">
        <v>64512</v>
      </c>
      <c r="N55" s="8">
        <v>0.51799812599513362</v>
      </c>
      <c r="O55" s="7">
        <v>31094.904895801941</v>
      </c>
      <c r="P55" s="10">
        <v>9.5000000000000001E-2</v>
      </c>
      <c r="Q55">
        <v>4</v>
      </c>
      <c r="R55" s="3">
        <v>0</v>
      </c>
      <c r="S55" s="7">
        <v>0</v>
      </c>
      <c r="T55" s="7">
        <v>327000</v>
      </c>
      <c r="U55" s="6">
        <v>127.85733920971192</v>
      </c>
      <c r="V55" s="3"/>
    </row>
    <row r="56" spans="1:22" x14ac:dyDescent="0.25">
      <c r="A56" s="3" t="s">
        <v>112</v>
      </c>
      <c r="B56" s="4" t="s">
        <v>112</v>
      </c>
      <c r="C56" s="3" t="s">
        <v>547</v>
      </c>
      <c r="D56" s="3" t="s">
        <v>488</v>
      </c>
      <c r="E56" s="4" t="s">
        <v>3</v>
      </c>
      <c r="F56" s="3" t="s">
        <v>101</v>
      </c>
      <c r="G56" s="3">
        <v>11256</v>
      </c>
      <c r="H56" s="3">
        <v>1747</v>
      </c>
      <c r="I56" s="5" t="s">
        <v>521</v>
      </c>
      <c r="J56" s="6">
        <v>50</v>
      </c>
      <c r="K56" s="7">
        <v>87350</v>
      </c>
      <c r="L56" s="8">
        <v>0.05</v>
      </c>
      <c r="M56" s="7">
        <v>82982.5</v>
      </c>
      <c r="N56" s="8">
        <v>0.56598777783669751</v>
      </c>
      <c r="O56" s="7">
        <v>36015.41922566625</v>
      </c>
      <c r="P56" s="10">
        <v>6.7500000000000004E-2</v>
      </c>
      <c r="Q56">
        <v>6</v>
      </c>
      <c r="R56" s="3">
        <v>774</v>
      </c>
      <c r="S56" s="7">
        <v>19350</v>
      </c>
      <c r="T56" s="7">
        <v>553000</v>
      </c>
      <c r="U56" s="6">
        <v>305.41600818899065</v>
      </c>
      <c r="V56" s="3"/>
    </row>
    <row r="57" spans="1:22" ht="30" x14ac:dyDescent="0.25">
      <c r="A57" s="3" t="s">
        <v>80</v>
      </c>
      <c r="B57" s="4" t="s">
        <v>81</v>
      </c>
      <c r="C57" s="3" t="s">
        <v>548</v>
      </c>
      <c r="D57" s="3" t="s">
        <v>498</v>
      </c>
      <c r="E57" s="4" t="s">
        <v>12</v>
      </c>
      <c r="F57" s="3" t="s">
        <v>53</v>
      </c>
      <c r="G57" s="3">
        <v>13340</v>
      </c>
      <c r="H57" s="3">
        <v>4681</v>
      </c>
      <c r="I57" s="5" t="s">
        <v>486</v>
      </c>
      <c r="J57" s="6">
        <v>30.800000000000004</v>
      </c>
      <c r="K57" s="7">
        <v>144174.80000000002</v>
      </c>
      <c r="L57" s="8">
        <v>0.1</v>
      </c>
      <c r="M57" s="7">
        <v>129757.32</v>
      </c>
      <c r="N57" s="8">
        <v>0.51920932054643076</v>
      </c>
      <c r="O57" s="7">
        <v>62386.110046874208</v>
      </c>
      <c r="P57" s="10">
        <v>9.5000000000000001E-2</v>
      </c>
      <c r="Q57">
        <v>4</v>
      </c>
      <c r="R57" s="3">
        <v>0</v>
      </c>
      <c r="S57" s="7">
        <v>0</v>
      </c>
      <c r="T57" s="7">
        <v>657000</v>
      </c>
      <c r="U57" s="6">
        <v>140.28965931003094</v>
      </c>
      <c r="V57" s="3"/>
    </row>
    <row r="58" spans="1:22" x14ac:dyDescent="0.25">
      <c r="A58" s="3" t="s">
        <v>103</v>
      </c>
      <c r="B58" s="4" t="s">
        <v>103</v>
      </c>
      <c r="C58" s="3" t="s">
        <v>506</v>
      </c>
      <c r="D58" s="3" t="s">
        <v>458</v>
      </c>
      <c r="E58" s="4" t="s">
        <v>3</v>
      </c>
      <c r="F58" s="3" t="s">
        <v>97</v>
      </c>
      <c r="G58" s="3">
        <v>48410</v>
      </c>
      <c r="H58" s="3">
        <v>16560</v>
      </c>
      <c r="I58" s="5" t="s">
        <v>486</v>
      </c>
      <c r="J58" s="6">
        <v>27.500000000000004</v>
      </c>
      <c r="K58" s="7">
        <v>455400.00000000006</v>
      </c>
      <c r="L58" s="8">
        <v>0.05</v>
      </c>
      <c r="M58" s="7">
        <v>432630.00000000006</v>
      </c>
      <c r="N58" s="8">
        <v>0.50160590372126668</v>
      </c>
      <c r="O58" s="7">
        <v>215620.23787306843</v>
      </c>
      <c r="P58" s="10">
        <v>0.09</v>
      </c>
      <c r="Q58">
        <v>4</v>
      </c>
      <c r="R58" s="3">
        <v>0</v>
      </c>
      <c r="S58" s="7">
        <v>0</v>
      </c>
      <c r="T58" s="7">
        <v>2396000</v>
      </c>
      <c r="U58" s="6">
        <v>144.67273072535457</v>
      </c>
      <c r="V58" s="3"/>
    </row>
    <row r="59" spans="1:22" ht="30" x14ac:dyDescent="0.25">
      <c r="A59" s="3" t="s">
        <v>70</v>
      </c>
      <c r="B59" s="4" t="s">
        <v>71</v>
      </c>
      <c r="C59" s="3" t="s">
        <v>549</v>
      </c>
      <c r="D59" s="3" t="s">
        <v>498</v>
      </c>
      <c r="E59" s="4" t="s">
        <v>12</v>
      </c>
      <c r="F59" s="3" t="s">
        <v>51</v>
      </c>
      <c r="G59" s="3">
        <v>12300</v>
      </c>
      <c r="H59" s="3">
        <v>2924</v>
      </c>
      <c r="I59" s="5" t="s">
        <v>486</v>
      </c>
      <c r="J59" s="6">
        <v>24</v>
      </c>
      <c r="K59" s="7">
        <v>70176</v>
      </c>
      <c r="L59" s="8">
        <v>0.15</v>
      </c>
      <c r="M59" s="7">
        <v>59649.599999999999</v>
      </c>
      <c r="N59" s="8">
        <v>0.503701803179884</v>
      </c>
      <c r="O59" s="7">
        <v>29603.988921041193</v>
      </c>
      <c r="P59" s="10">
        <v>9.5000000000000001E-2</v>
      </c>
      <c r="Q59">
        <v>4</v>
      </c>
      <c r="R59" s="3">
        <v>604</v>
      </c>
      <c r="S59" s="7">
        <v>15100</v>
      </c>
      <c r="T59" s="7">
        <v>327000</v>
      </c>
      <c r="U59" s="6">
        <v>106.57350752768808</v>
      </c>
      <c r="V59" s="3"/>
    </row>
    <row r="60" spans="1:22" x14ac:dyDescent="0.25">
      <c r="A60" s="3" t="s">
        <v>110</v>
      </c>
      <c r="B60" s="4" t="s">
        <v>110</v>
      </c>
      <c r="C60" s="3" t="s">
        <v>550</v>
      </c>
      <c r="D60" s="3" t="s">
        <v>458</v>
      </c>
      <c r="E60" s="4" t="s">
        <v>3</v>
      </c>
      <c r="F60" s="3" t="s">
        <v>51</v>
      </c>
      <c r="G60" s="3">
        <v>12514</v>
      </c>
      <c r="H60" s="3">
        <v>4480</v>
      </c>
      <c r="I60" s="5" t="s">
        <v>486</v>
      </c>
      <c r="J60" s="6">
        <v>24</v>
      </c>
      <c r="K60" s="7">
        <v>107520</v>
      </c>
      <c r="L60" s="8">
        <v>0.15</v>
      </c>
      <c r="M60" s="7">
        <v>91392</v>
      </c>
      <c r="N60" s="8">
        <v>0.49151705421299757</v>
      </c>
      <c r="O60" s="7">
        <v>46471.273381365725</v>
      </c>
      <c r="P60" s="10">
        <v>9.5000000000000001E-2</v>
      </c>
      <c r="Q60">
        <v>4</v>
      </c>
      <c r="R60" s="3">
        <v>0</v>
      </c>
      <c r="S60" s="7">
        <v>0</v>
      </c>
      <c r="T60" s="7">
        <v>489000</v>
      </c>
      <c r="U60" s="6">
        <v>109.1900220426826</v>
      </c>
      <c r="V60" s="3"/>
    </row>
    <row r="61" spans="1:22" ht="90" x14ac:dyDescent="0.25">
      <c r="A61" s="3" t="s">
        <v>136</v>
      </c>
      <c r="B61" s="4" t="s">
        <v>137</v>
      </c>
      <c r="C61" s="3" t="s">
        <v>551</v>
      </c>
      <c r="D61" s="3" t="s">
        <v>488</v>
      </c>
      <c r="E61" s="4" t="s">
        <v>138</v>
      </c>
      <c r="F61" s="3" t="s">
        <v>101</v>
      </c>
      <c r="G61" s="3">
        <v>22781</v>
      </c>
      <c r="H61" s="3">
        <v>2178</v>
      </c>
      <c r="I61" s="5" t="s">
        <v>521</v>
      </c>
      <c r="J61" s="6">
        <v>55.000000000000007</v>
      </c>
      <c r="K61" s="7">
        <v>119790</v>
      </c>
      <c r="L61" s="8">
        <v>0.05</v>
      </c>
      <c r="M61" s="7">
        <v>113800.5</v>
      </c>
      <c r="N61" s="8">
        <v>0.56599011666494159</v>
      </c>
      <c r="O61" s="7">
        <v>49390.541728471318</v>
      </c>
      <c r="P61" s="10">
        <v>6.7500000000000004E-2</v>
      </c>
      <c r="Q61">
        <v>6</v>
      </c>
      <c r="R61" s="3">
        <v>9713</v>
      </c>
      <c r="S61" s="7">
        <v>242825</v>
      </c>
      <c r="T61" s="7">
        <v>975000</v>
      </c>
      <c r="U61" s="6">
        <v>335.95579858158226</v>
      </c>
      <c r="V61" s="3"/>
    </row>
    <row r="62" spans="1:22" x14ac:dyDescent="0.25">
      <c r="A62" s="3" t="s">
        <v>151</v>
      </c>
      <c r="B62" s="4" t="s">
        <v>151</v>
      </c>
      <c r="C62" s="3" t="s">
        <v>552</v>
      </c>
      <c r="D62" s="3" t="s">
        <v>485</v>
      </c>
      <c r="E62" s="4" t="s">
        <v>3</v>
      </c>
      <c r="F62" s="3" t="s">
        <v>55</v>
      </c>
      <c r="G62" s="3">
        <v>24604</v>
      </c>
      <c r="H62" s="3">
        <v>7224</v>
      </c>
      <c r="I62" s="5" t="s">
        <v>486</v>
      </c>
      <c r="J62" s="6">
        <v>28.08</v>
      </c>
      <c r="K62" s="7">
        <v>202849.92000000001</v>
      </c>
      <c r="L62" s="8">
        <v>0.05</v>
      </c>
      <c r="M62" s="7">
        <v>192707.424</v>
      </c>
      <c r="N62" s="8">
        <v>0.52738021433609072</v>
      </c>
      <c r="O62" s="7">
        <v>91077.341426724102</v>
      </c>
      <c r="P62" s="10">
        <v>0.09</v>
      </c>
      <c r="Q62">
        <v>4</v>
      </c>
      <c r="R62" s="3">
        <v>0</v>
      </c>
      <c r="S62" s="7">
        <v>0</v>
      </c>
      <c r="T62" s="7">
        <v>1012000</v>
      </c>
      <c r="U62" s="6">
        <v>140.08450447078272</v>
      </c>
      <c r="V62" s="3"/>
    </row>
    <row r="63" spans="1:22" x14ac:dyDescent="0.25">
      <c r="A63" s="3" t="s">
        <v>60</v>
      </c>
      <c r="B63" s="4" t="s">
        <v>60</v>
      </c>
      <c r="C63" s="3" t="s">
        <v>553</v>
      </c>
      <c r="D63" s="3" t="s">
        <v>498</v>
      </c>
      <c r="E63" s="4" t="s">
        <v>3</v>
      </c>
      <c r="F63" s="3" t="s">
        <v>61</v>
      </c>
      <c r="G63" s="3">
        <v>2750</v>
      </c>
      <c r="H63" s="3">
        <v>1125</v>
      </c>
      <c r="I63" s="5" t="s">
        <v>486</v>
      </c>
      <c r="J63" s="6">
        <v>26.4</v>
      </c>
      <c r="K63" s="7">
        <v>29700.000000000004</v>
      </c>
      <c r="L63" s="8">
        <v>0.1</v>
      </c>
      <c r="M63" s="7">
        <v>26730.000000000004</v>
      </c>
      <c r="N63" s="8">
        <v>0.51395117175435423</v>
      </c>
      <c r="O63" s="7">
        <v>12992.085179006112</v>
      </c>
      <c r="P63" s="10">
        <v>0.09</v>
      </c>
      <c r="Q63">
        <v>4</v>
      </c>
      <c r="R63" s="3">
        <v>0</v>
      </c>
      <c r="S63" s="7">
        <v>0</v>
      </c>
      <c r="T63" s="7">
        <v>144000</v>
      </c>
      <c r="U63" s="6">
        <v>128.31689065685052</v>
      </c>
      <c r="V63" s="3"/>
    </row>
    <row r="64" spans="1:22" x14ac:dyDescent="0.25">
      <c r="A64" s="3" t="s">
        <v>68</v>
      </c>
      <c r="B64" s="4" t="s">
        <v>68</v>
      </c>
      <c r="C64" s="3" t="s">
        <v>554</v>
      </c>
      <c r="D64" s="3" t="s">
        <v>498</v>
      </c>
      <c r="E64" s="4" t="s">
        <v>3</v>
      </c>
      <c r="F64" s="3" t="s">
        <v>45</v>
      </c>
      <c r="G64" s="3">
        <v>2750</v>
      </c>
      <c r="H64" s="3">
        <v>1421</v>
      </c>
      <c r="I64" s="5" t="s">
        <v>486</v>
      </c>
      <c r="J64" s="6">
        <v>24.200000000000003</v>
      </c>
      <c r="K64" s="7">
        <v>34388.200000000004</v>
      </c>
      <c r="L64" s="8">
        <v>0.05</v>
      </c>
      <c r="M64" s="7">
        <v>32668.790000000005</v>
      </c>
      <c r="N64" s="8">
        <v>0.52491717429925944</v>
      </c>
      <c r="O64" s="7">
        <v>15520.381065424101</v>
      </c>
      <c r="P64" s="10">
        <v>8.5000000000000006E-2</v>
      </c>
      <c r="Q64">
        <v>4</v>
      </c>
      <c r="R64" s="3">
        <v>0</v>
      </c>
      <c r="S64" s="7">
        <v>0</v>
      </c>
      <c r="T64" s="7">
        <v>183000</v>
      </c>
      <c r="U64" s="6">
        <v>128.49593132776502</v>
      </c>
      <c r="V64" s="3"/>
    </row>
    <row r="65" spans="1:22" x14ac:dyDescent="0.25">
      <c r="A65" s="3" t="s">
        <v>108</v>
      </c>
      <c r="B65" s="4" t="s">
        <v>108</v>
      </c>
      <c r="C65" s="3" t="s">
        <v>555</v>
      </c>
      <c r="D65" s="3" t="s">
        <v>514</v>
      </c>
      <c r="E65" s="4" t="s">
        <v>3</v>
      </c>
      <c r="F65" s="3" t="s">
        <v>101</v>
      </c>
      <c r="G65" s="3">
        <v>24811</v>
      </c>
      <c r="H65" s="3">
        <v>4031</v>
      </c>
      <c r="I65" s="5" t="s">
        <v>521</v>
      </c>
      <c r="J65" s="6">
        <v>49.500000000000007</v>
      </c>
      <c r="K65" s="7">
        <v>199534.50000000003</v>
      </c>
      <c r="L65" s="8">
        <v>0.05</v>
      </c>
      <c r="M65" s="7">
        <v>189557.77499999999</v>
      </c>
      <c r="N65" s="8">
        <v>0.57108293846034042</v>
      </c>
      <c r="O65" s="7">
        <v>81304.563844995952</v>
      </c>
      <c r="P65" s="10">
        <v>6.7500000000000004E-2</v>
      </c>
      <c r="Q65">
        <v>6</v>
      </c>
      <c r="R65" s="3">
        <v>625</v>
      </c>
      <c r="S65" s="7">
        <v>15625</v>
      </c>
      <c r="T65" s="7">
        <v>1220000</v>
      </c>
      <c r="U65" s="6">
        <v>298.81221953929617</v>
      </c>
      <c r="V65" s="3"/>
    </row>
    <row r="66" spans="1:22" x14ac:dyDescent="0.25">
      <c r="A66" s="3" t="s">
        <v>67</v>
      </c>
      <c r="B66" s="4" t="s">
        <v>67</v>
      </c>
      <c r="C66" s="3" t="s">
        <v>556</v>
      </c>
      <c r="D66" s="3" t="s">
        <v>498</v>
      </c>
      <c r="E66" s="4" t="s">
        <v>3</v>
      </c>
      <c r="F66" s="3" t="s">
        <v>47</v>
      </c>
      <c r="G66" s="3">
        <v>2750</v>
      </c>
      <c r="H66" s="3">
        <v>1785</v>
      </c>
      <c r="I66" s="5" t="s">
        <v>486</v>
      </c>
      <c r="J66" s="6">
        <v>24.200000000000003</v>
      </c>
      <c r="K66" s="7">
        <v>43197.000000000007</v>
      </c>
      <c r="L66" s="8">
        <v>0.05</v>
      </c>
      <c r="M66" s="7">
        <v>41037.150000000009</v>
      </c>
      <c r="N66" s="8">
        <v>0.52491913318435357</v>
      </c>
      <c r="O66" s="7">
        <v>19495.96479364371</v>
      </c>
      <c r="P66" s="10">
        <v>8.5000000000000006E-2</v>
      </c>
      <c r="Q66">
        <v>4</v>
      </c>
      <c r="R66" s="3">
        <v>0</v>
      </c>
      <c r="S66" s="7">
        <v>0</v>
      </c>
      <c r="T66" s="7">
        <v>229000</v>
      </c>
      <c r="U66" s="6">
        <v>128.49540150696134</v>
      </c>
      <c r="V66" s="3"/>
    </row>
    <row r="67" spans="1:22" x14ac:dyDescent="0.25">
      <c r="A67" s="3" t="s">
        <v>48</v>
      </c>
      <c r="B67" s="4" t="s">
        <v>48</v>
      </c>
      <c r="C67" s="3" t="s">
        <v>557</v>
      </c>
      <c r="D67" s="3" t="s">
        <v>498</v>
      </c>
      <c r="E67" s="4" t="s">
        <v>3</v>
      </c>
      <c r="F67" s="3" t="s">
        <v>47</v>
      </c>
      <c r="G67" s="3">
        <v>3750</v>
      </c>
      <c r="H67" s="3">
        <v>1800</v>
      </c>
      <c r="I67" s="5" t="s">
        <v>486</v>
      </c>
      <c r="J67" s="6">
        <v>24.200000000000003</v>
      </c>
      <c r="K67" s="7">
        <v>43560.000000000007</v>
      </c>
      <c r="L67" s="8">
        <v>0.05</v>
      </c>
      <c r="M67" s="7">
        <v>41382.000000000007</v>
      </c>
      <c r="N67" s="8">
        <v>0.52491826494549054</v>
      </c>
      <c r="O67" s="7">
        <v>19659.832360025714</v>
      </c>
      <c r="P67" s="10">
        <v>8.5000000000000006E-2</v>
      </c>
      <c r="Q67">
        <v>4</v>
      </c>
      <c r="R67" s="3">
        <v>0</v>
      </c>
      <c r="S67" s="7">
        <v>0</v>
      </c>
      <c r="T67" s="7">
        <v>231000</v>
      </c>
      <c r="U67" s="6">
        <v>128.49563634003735</v>
      </c>
      <c r="V67" s="3"/>
    </row>
    <row r="68" spans="1:22" ht="60" x14ac:dyDescent="0.25">
      <c r="A68" s="3" t="s">
        <v>171</v>
      </c>
      <c r="B68" s="4" t="s">
        <v>172</v>
      </c>
      <c r="C68" s="3" t="s">
        <v>558</v>
      </c>
      <c r="D68" s="3" t="s">
        <v>485</v>
      </c>
      <c r="E68" s="4" t="s">
        <v>25</v>
      </c>
      <c r="F68" s="3" t="s">
        <v>116</v>
      </c>
      <c r="G68" s="3">
        <v>10800</v>
      </c>
      <c r="H68" s="3">
        <v>2052</v>
      </c>
      <c r="I68" s="5" t="s">
        <v>486</v>
      </c>
      <c r="J68" s="6">
        <v>34</v>
      </c>
      <c r="K68" s="7">
        <v>69768</v>
      </c>
      <c r="L68" s="8">
        <v>0.05</v>
      </c>
      <c r="M68" s="7">
        <v>66279.600000000006</v>
      </c>
      <c r="N68" s="8">
        <v>0.52737990213044206</v>
      </c>
      <c r="O68" s="7">
        <v>31325.071038755152</v>
      </c>
      <c r="P68" s="10">
        <v>0.09</v>
      </c>
      <c r="Q68">
        <v>6</v>
      </c>
      <c r="R68" s="3">
        <v>0</v>
      </c>
      <c r="S68" s="7">
        <v>0</v>
      </c>
      <c r="T68" s="7">
        <v>348000</v>
      </c>
      <c r="U68" s="6">
        <v>169.61810179096355</v>
      </c>
      <c r="V68" s="3"/>
    </row>
    <row r="69" spans="1:22" x14ac:dyDescent="0.25">
      <c r="A69" s="3" t="s">
        <v>75</v>
      </c>
      <c r="B69" s="4" t="s">
        <v>75</v>
      </c>
      <c r="C69" s="3" t="s">
        <v>542</v>
      </c>
      <c r="D69" s="3" t="s">
        <v>498</v>
      </c>
      <c r="E69" s="4" t="s">
        <v>3</v>
      </c>
      <c r="F69" s="3" t="s">
        <v>76</v>
      </c>
      <c r="G69" s="3">
        <v>12982</v>
      </c>
      <c r="H69" s="3">
        <v>3073</v>
      </c>
      <c r="I69" s="5" t="s">
        <v>486</v>
      </c>
      <c r="J69" s="6">
        <v>29.040000000000006</v>
      </c>
      <c r="K69" s="7">
        <v>89239.920000000013</v>
      </c>
      <c r="L69" s="8">
        <v>0.05</v>
      </c>
      <c r="M69" s="7">
        <v>84777.924000000014</v>
      </c>
      <c r="N69" s="8">
        <v>0.51304162787997465</v>
      </c>
      <c r="O69" s="7">
        <v>41283.319862755234</v>
      </c>
      <c r="P69" s="10">
        <v>8.5000000000000006E-2</v>
      </c>
      <c r="Q69">
        <v>4</v>
      </c>
      <c r="R69" s="3">
        <v>690</v>
      </c>
      <c r="S69" s="7">
        <v>17250</v>
      </c>
      <c r="T69" s="7">
        <v>503000</v>
      </c>
      <c r="U69" s="6">
        <v>158.04950082408541</v>
      </c>
      <c r="V69" s="3"/>
    </row>
    <row r="70" spans="1:22" x14ac:dyDescent="0.25">
      <c r="A70" s="3" t="s">
        <v>120</v>
      </c>
      <c r="B70" s="4" t="s">
        <v>120</v>
      </c>
      <c r="C70" s="3" t="s">
        <v>559</v>
      </c>
      <c r="D70" s="3" t="s">
        <v>500</v>
      </c>
      <c r="E70" s="4" t="s">
        <v>3</v>
      </c>
      <c r="F70" s="3" t="s">
        <v>47</v>
      </c>
      <c r="G70" s="3">
        <v>14657</v>
      </c>
      <c r="H70" s="3">
        <v>2490</v>
      </c>
      <c r="I70" s="5" t="s">
        <v>521</v>
      </c>
      <c r="J70" s="6">
        <v>31.679999999999996</v>
      </c>
      <c r="K70" s="7">
        <v>78883.199999999997</v>
      </c>
      <c r="L70" s="8">
        <v>0.05</v>
      </c>
      <c r="M70" s="7">
        <v>74939.039999999994</v>
      </c>
      <c r="N70" s="8">
        <v>0.50064979451712111</v>
      </c>
      <c r="O70" s="7">
        <v>37420.825022689678</v>
      </c>
      <c r="P70" s="10">
        <v>7.4999999999999997E-2</v>
      </c>
      <c r="Q70">
        <v>4</v>
      </c>
      <c r="R70" s="3">
        <v>4697</v>
      </c>
      <c r="S70" s="7">
        <v>117425</v>
      </c>
      <c r="T70" s="7">
        <v>616000</v>
      </c>
      <c r="U70" s="6">
        <v>200.37925045616964</v>
      </c>
      <c r="V70" s="3"/>
    </row>
    <row r="71" spans="1:22" ht="75" x14ac:dyDescent="0.25">
      <c r="A71" s="3" t="s">
        <v>83</v>
      </c>
      <c r="B71" s="4" t="s">
        <v>84</v>
      </c>
      <c r="C71" s="3" t="s">
        <v>560</v>
      </c>
      <c r="D71" s="3" t="s">
        <v>498</v>
      </c>
      <c r="E71" s="4" t="s">
        <v>85</v>
      </c>
      <c r="F71" s="3" t="s">
        <v>45</v>
      </c>
      <c r="G71" s="3">
        <v>29075</v>
      </c>
      <c r="H71" s="3">
        <v>10022</v>
      </c>
      <c r="I71" s="5" t="s">
        <v>521</v>
      </c>
      <c r="J71" s="6">
        <v>26.135999999999999</v>
      </c>
      <c r="K71" s="7">
        <v>261934.992</v>
      </c>
      <c r="L71" s="8">
        <v>0.05</v>
      </c>
      <c r="M71" s="7">
        <v>248838.24239999999</v>
      </c>
      <c r="N71" s="8">
        <v>0.52679069561733038</v>
      </c>
      <c r="O71" s="7">
        <v>117752.57158991012</v>
      </c>
      <c r="P71" s="10">
        <v>7.4999999999999997E-2</v>
      </c>
      <c r="Q71">
        <v>4</v>
      </c>
      <c r="R71" s="3">
        <v>0</v>
      </c>
      <c r="S71" s="7">
        <v>0</v>
      </c>
      <c r="T71" s="7">
        <v>1570000</v>
      </c>
      <c r="U71" s="6">
        <v>156.65877947170904</v>
      </c>
      <c r="V71" s="3"/>
    </row>
    <row r="72" spans="1:22" ht="75" x14ac:dyDescent="0.25">
      <c r="A72" s="3" t="s">
        <v>162</v>
      </c>
      <c r="B72" s="4" t="s">
        <v>163</v>
      </c>
      <c r="C72" s="3" t="s">
        <v>561</v>
      </c>
      <c r="D72" s="3" t="s">
        <v>485</v>
      </c>
      <c r="E72" s="4" t="s">
        <v>39</v>
      </c>
      <c r="F72" s="3" t="s">
        <v>55</v>
      </c>
      <c r="G72" s="3">
        <v>16475</v>
      </c>
      <c r="H72" s="3">
        <v>3720</v>
      </c>
      <c r="I72" s="5" t="s">
        <v>486</v>
      </c>
      <c r="J72" s="6">
        <v>28.6</v>
      </c>
      <c r="K72" s="7">
        <v>106392</v>
      </c>
      <c r="L72" s="8">
        <v>0.05</v>
      </c>
      <c r="M72" s="7">
        <v>101072.4</v>
      </c>
      <c r="N72" s="8">
        <v>0.5273830547615822</v>
      </c>
      <c r="O72" s="7">
        <v>47768.528935915456</v>
      </c>
      <c r="P72" s="10">
        <v>0.09</v>
      </c>
      <c r="Q72">
        <v>4</v>
      </c>
      <c r="R72" s="3">
        <v>1595</v>
      </c>
      <c r="S72" s="7">
        <v>39875</v>
      </c>
      <c r="T72" s="7">
        <v>571000</v>
      </c>
      <c r="U72" s="6">
        <v>142.6778044680868</v>
      </c>
      <c r="V72" s="3"/>
    </row>
    <row r="73" spans="1:22" ht="30" x14ac:dyDescent="0.25">
      <c r="A73" s="3" t="s">
        <v>167</v>
      </c>
      <c r="B73" s="4" t="s">
        <v>168</v>
      </c>
      <c r="C73" s="3" t="s">
        <v>562</v>
      </c>
      <c r="D73" s="3" t="s">
        <v>493</v>
      </c>
      <c r="E73" s="4" t="s">
        <v>8</v>
      </c>
      <c r="F73" s="3" t="s">
        <v>47</v>
      </c>
      <c r="G73" s="3">
        <v>44958</v>
      </c>
      <c r="H73" s="3">
        <v>11200</v>
      </c>
      <c r="I73" s="5" t="s">
        <v>563</v>
      </c>
      <c r="J73" s="6">
        <v>26.136000000000003</v>
      </c>
      <c r="K73" s="7">
        <v>292723.20000000001</v>
      </c>
      <c r="L73" s="8">
        <v>0.05</v>
      </c>
      <c r="M73" s="7">
        <v>278087.04000000004</v>
      </c>
      <c r="N73" s="8">
        <v>0.54890192419877626</v>
      </c>
      <c r="O73" s="7">
        <v>125444.52864925796</v>
      </c>
      <c r="P73" s="10">
        <v>6.5000000000000002E-2</v>
      </c>
      <c r="Q73">
        <v>4</v>
      </c>
      <c r="R73" s="3">
        <v>158</v>
      </c>
      <c r="S73" s="7">
        <v>3950</v>
      </c>
      <c r="T73" s="7">
        <v>1934000</v>
      </c>
      <c r="U73" s="6">
        <v>172.31391297974994</v>
      </c>
      <c r="V73" s="3"/>
    </row>
    <row r="74" spans="1:22" ht="30" x14ac:dyDescent="0.25">
      <c r="A74" s="3" t="s">
        <v>159</v>
      </c>
      <c r="B74" s="4" t="s">
        <v>160</v>
      </c>
      <c r="C74" s="3" t="s">
        <v>564</v>
      </c>
      <c r="D74" s="3" t="s">
        <v>493</v>
      </c>
      <c r="E74" s="4" t="s">
        <v>8</v>
      </c>
      <c r="F74" s="3" t="s">
        <v>53</v>
      </c>
      <c r="G74" s="3">
        <v>7236</v>
      </c>
      <c r="H74" s="3">
        <v>3600</v>
      </c>
      <c r="I74" s="5" t="s">
        <v>486</v>
      </c>
      <c r="J74" s="6">
        <v>33.88000000000001</v>
      </c>
      <c r="K74" s="7">
        <v>121968.00000000004</v>
      </c>
      <c r="L74" s="8">
        <v>0.1</v>
      </c>
      <c r="M74" s="7">
        <v>109771.20000000004</v>
      </c>
      <c r="N74" s="8">
        <v>0.50305763134769621</v>
      </c>
      <c r="O74" s="7">
        <v>54549.960137805785</v>
      </c>
      <c r="P74" s="10">
        <v>9.5000000000000001E-2</v>
      </c>
      <c r="Q74">
        <v>4</v>
      </c>
      <c r="R74" s="3">
        <v>0</v>
      </c>
      <c r="S74" s="7">
        <v>0</v>
      </c>
      <c r="T74" s="7">
        <v>574000</v>
      </c>
      <c r="U74" s="6">
        <v>159.50280742048474</v>
      </c>
      <c r="V74" s="3"/>
    </row>
    <row r="75" spans="1:22" x14ac:dyDescent="0.25">
      <c r="A75" s="3" t="s">
        <v>130</v>
      </c>
      <c r="B75" s="4" t="s">
        <v>130</v>
      </c>
      <c r="C75" s="3" t="s">
        <v>565</v>
      </c>
      <c r="D75" s="3" t="s">
        <v>488</v>
      </c>
      <c r="E75" s="4" t="s">
        <v>3</v>
      </c>
      <c r="F75" s="3" t="s">
        <v>53</v>
      </c>
      <c r="G75" s="3">
        <v>3540</v>
      </c>
      <c r="H75" s="3">
        <v>1704</v>
      </c>
      <c r="I75" s="5" t="s">
        <v>486</v>
      </c>
      <c r="J75" s="6">
        <v>33.88000000000001</v>
      </c>
      <c r="K75" s="7">
        <v>57731.520000000019</v>
      </c>
      <c r="L75" s="8">
        <v>0.1</v>
      </c>
      <c r="M75" s="7">
        <v>51958.368000000017</v>
      </c>
      <c r="N75" s="8">
        <v>0.48922600829379398</v>
      </c>
      <c r="O75" s="7">
        <v>26538.983025900008</v>
      </c>
      <c r="P75" s="10">
        <v>9.5000000000000001E-2</v>
      </c>
      <c r="Q75">
        <v>4</v>
      </c>
      <c r="R75" s="3">
        <v>0</v>
      </c>
      <c r="S75" s="7">
        <v>0</v>
      </c>
      <c r="T75" s="7">
        <v>279000</v>
      </c>
      <c r="U75" s="6">
        <v>163.94232163269092</v>
      </c>
      <c r="V75" s="3"/>
    </row>
    <row r="76" spans="1:22" ht="30" x14ac:dyDescent="0.25">
      <c r="A76" s="3" t="s">
        <v>78</v>
      </c>
      <c r="B76" s="4" t="s">
        <v>465</v>
      </c>
      <c r="C76" s="3" t="s">
        <v>566</v>
      </c>
      <c r="D76" s="3" t="s">
        <v>498</v>
      </c>
      <c r="E76" s="4" t="s">
        <v>466</v>
      </c>
      <c r="F76" s="3" t="s">
        <v>47</v>
      </c>
      <c r="G76" s="3">
        <v>7980</v>
      </c>
      <c r="H76" s="3">
        <v>869</v>
      </c>
      <c r="I76" s="5" t="s">
        <v>486</v>
      </c>
      <c r="J76" s="6">
        <v>31.679999999999996</v>
      </c>
      <c r="K76" s="7">
        <v>27529.919999999998</v>
      </c>
      <c r="L76" s="8">
        <v>0.05</v>
      </c>
      <c r="M76" s="7">
        <v>26153.423999999999</v>
      </c>
      <c r="N76" s="8">
        <v>0.50116858003736042</v>
      </c>
      <c r="O76" s="7">
        <v>13046.149630804975</v>
      </c>
      <c r="P76" s="10">
        <v>8.5000000000000006E-2</v>
      </c>
      <c r="Q76">
        <v>4</v>
      </c>
      <c r="R76" s="3">
        <v>4504</v>
      </c>
      <c r="S76" s="7">
        <v>74316</v>
      </c>
      <c r="T76" s="7">
        <v>228000</v>
      </c>
      <c r="U76" s="6">
        <v>176.62153429641882</v>
      </c>
      <c r="V76" s="3"/>
    </row>
    <row r="77" spans="1:22" ht="90" x14ac:dyDescent="0.25">
      <c r="A77" s="3" t="s">
        <v>114</v>
      </c>
      <c r="B77" s="4" t="s">
        <v>115</v>
      </c>
      <c r="C77" s="3" t="s">
        <v>567</v>
      </c>
      <c r="D77" s="3" t="s">
        <v>519</v>
      </c>
      <c r="E77" s="4" t="s">
        <v>37</v>
      </c>
      <c r="F77" s="3" t="s">
        <v>101</v>
      </c>
      <c r="G77" s="3">
        <v>29092</v>
      </c>
      <c r="H77" s="3">
        <v>4020</v>
      </c>
      <c r="I77" s="5" t="s">
        <v>486</v>
      </c>
      <c r="J77" s="6">
        <v>49.500000000000007</v>
      </c>
      <c r="K77" s="7">
        <v>198990.00000000003</v>
      </c>
      <c r="L77" s="8">
        <v>0.05</v>
      </c>
      <c r="M77" s="7">
        <v>189040.50000000003</v>
      </c>
      <c r="N77" s="8">
        <v>0.53318406484773684</v>
      </c>
      <c r="O77" s="7">
        <v>88247.117789151409</v>
      </c>
      <c r="P77" s="10">
        <v>7.7499999999999999E-2</v>
      </c>
      <c r="Q77">
        <v>6</v>
      </c>
      <c r="R77" s="3">
        <v>4972</v>
      </c>
      <c r="S77" s="7">
        <v>124300</v>
      </c>
      <c r="T77" s="7">
        <v>1263000</v>
      </c>
      <c r="U77" s="6">
        <v>283.25186258755065</v>
      </c>
      <c r="V77" s="3"/>
    </row>
    <row r="78" spans="1:22" x14ac:dyDescent="0.25">
      <c r="A78" s="3" t="s">
        <v>79</v>
      </c>
      <c r="B78" s="4" t="s">
        <v>79</v>
      </c>
      <c r="C78" s="3" t="s">
        <v>568</v>
      </c>
      <c r="D78" s="3" t="s">
        <v>498</v>
      </c>
      <c r="E78" s="4" t="s">
        <v>3</v>
      </c>
      <c r="F78" s="3" t="s">
        <v>61</v>
      </c>
      <c r="G78" s="3">
        <v>3990</v>
      </c>
      <c r="H78" s="3">
        <v>1300</v>
      </c>
      <c r="I78" s="5" t="s">
        <v>486</v>
      </c>
      <c r="J78" s="6">
        <v>26.4</v>
      </c>
      <c r="K78" s="7">
        <v>34320</v>
      </c>
      <c r="L78" s="8">
        <v>0.1</v>
      </c>
      <c r="M78" s="7">
        <v>30888</v>
      </c>
      <c r="N78" s="8">
        <v>0.51394979458357049</v>
      </c>
      <c r="O78" s="7">
        <v>15013.118744902677</v>
      </c>
      <c r="P78" s="10">
        <v>0.09</v>
      </c>
      <c r="Q78">
        <v>4</v>
      </c>
      <c r="R78" s="3">
        <v>0</v>
      </c>
      <c r="S78" s="7">
        <v>0</v>
      </c>
      <c r="T78" s="7">
        <v>167000</v>
      </c>
      <c r="U78" s="6">
        <v>128.31725422993742</v>
      </c>
      <c r="V78" s="3"/>
    </row>
    <row r="79" spans="1:22" x14ac:dyDescent="0.25">
      <c r="A79" s="3" t="s">
        <v>54</v>
      </c>
      <c r="B79" s="4" t="s">
        <v>54</v>
      </c>
      <c r="C79" s="3" t="s">
        <v>569</v>
      </c>
      <c r="D79" s="3" t="s">
        <v>498</v>
      </c>
      <c r="E79" s="4" t="s">
        <v>3</v>
      </c>
      <c r="F79" s="3" t="s">
        <v>55</v>
      </c>
      <c r="G79" s="3">
        <v>2750</v>
      </c>
      <c r="H79" s="3">
        <v>2000</v>
      </c>
      <c r="I79" s="5" t="s">
        <v>486</v>
      </c>
      <c r="J79" s="6">
        <v>31.2</v>
      </c>
      <c r="K79" s="7">
        <v>62400</v>
      </c>
      <c r="L79" s="8">
        <v>0.05</v>
      </c>
      <c r="M79" s="7">
        <v>59280</v>
      </c>
      <c r="N79" s="8">
        <v>0.54432985619127083</v>
      </c>
      <c r="O79" s="7">
        <v>27012.126124981467</v>
      </c>
      <c r="P79" s="10">
        <v>0.09</v>
      </c>
      <c r="Q79">
        <v>4</v>
      </c>
      <c r="R79" s="3">
        <v>0</v>
      </c>
      <c r="S79" s="7">
        <v>0</v>
      </c>
      <c r="T79" s="7">
        <v>300000</v>
      </c>
      <c r="U79" s="6">
        <v>150.06736736100817</v>
      </c>
      <c r="V79" s="3"/>
    </row>
    <row r="80" spans="1:22" x14ac:dyDescent="0.25">
      <c r="A80" s="3" t="s">
        <v>52</v>
      </c>
      <c r="B80" s="4" t="s">
        <v>52</v>
      </c>
      <c r="C80" s="3" t="s">
        <v>570</v>
      </c>
      <c r="D80" s="3" t="s">
        <v>498</v>
      </c>
      <c r="E80" s="4" t="s">
        <v>3</v>
      </c>
      <c r="F80" s="3" t="s">
        <v>53</v>
      </c>
      <c r="G80" s="3">
        <v>2606</v>
      </c>
      <c r="H80" s="3">
        <v>640</v>
      </c>
      <c r="I80" s="5" t="s">
        <v>486</v>
      </c>
      <c r="J80" s="6">
        <v>40.32</v>
      </c>
      <c r="K80" s="7">
        <v>25804.799999999999</v>
      </c>
      <c r="L80" s="8">
        <v>0.1</v>
      </c>
      <c r="M80" s="7">
        <v>23224.32</v>
      </c>
      <c r="N80" s="8">
        <v>0.53472068062457889</v>
      </c>
      <c r="O80" s="7">
        <v>10805.795802556981</v>
      </c>
      <c r="P80" s="10">
        <v>9.5000000000000001E-2</v>
      </c>
      <c r="Q80">
        <v>4</v>
      </c>
      <c r="R80" s="3">
        <v>46</v>
      </c>
      <c r="S80" s="7">
        <v>1150</v>
      </c>
      <c r="T80" s="7">
        <v>115000</v>
      </c>
      <c r="U80" s="6">
        <v>177.72690464731872</v>
      </c>
      <c r="V80" s="3"/>
    </row>
    <row r="81" spans="1:22" ht="60" x14ac:dyDescent="0.25">
      <c r="A81" s="3" t="s">
        <v>453</v>
      </c>
      <c r="B81" s="4" t="s">
        <v>463</v>
      </c>
      <c r="C81" s="3" t="s">
        <v>571</v>
      </c>
      <c r="D81" s="3" t="s">
        <v>458</v>
      </c>
      <c r="E81" s="4" t="s">
        <v>26</v>
      </c>
      <c r="F81" s="3" t="s">
        <v>101</v>
      </c>
      <c r="G81" s="3">
        <v>26605</v>
      </c>
      <c r="H81" s="3">
        <v>2257</v>
      </c>
      <c r="I81" s="5" t="s">
        <v>486</v>
      </c>
      <c r="J81" s="6">
        <v>55.000000000000007</v>
      </c>
      <c r="K81" s="7">
        <v>124135</v>
      </c>
      <c r="L81" s="8">
        <v>0.05</v>
      </c>
      <c r="M81" s="7">
        <v>117928.25</v>
      </c>
      <c r="N81" s="8">
        <v>0.54485862028804399</v>
      </c>
      <c r="O81" s="7">
        <v>53674.026412016487</v>
      </c>
      <c r="P81" s="10">
        <v>7.7499999999999999E-2</v>
      </c>
      <c r="Q81">
        <v>6</v>
      </c>
      <c r="R81" s="3">
        <v>13063</v>
      </c>
      <c r="S81" s="7">
        <v>326575</v>
      </c>
      <c r="T81" s="7">
        <v>1019000</v>
      </c>
      <c r="U81" s="6">
        <v>306.85338180580266</v>
      </c>
      <c r="V81" s="3"/>
    </row>
    <row r="82" spans="1:22" x14ac:dyDescent="0.25">
      <c r="A82" s="3" t="s">
        <v>456</v>
      </c>
      <c r="B82" s="4" t="s">
        <v>456</v>
      </c>
      <c r="C82" s="3" t="s">
        <v>572</v>
      </c>
      <c r="D82" s="3" t="s">
        <v>488</v>
      </c>
      <c r="E82" s="4" t="s">
        <v>3</v>
      </c>
      <c r="F82" s="3" t="s">
        <v>101</v>
      </c>
      <c r="G82" s="3">
        <v>36300</v>
      </c>
      <c r="H82" s="3">
        <v>10820</v>
      </c>
      <c r="I82" s="5" t="s">
        <v>486</v>
      </c>
      <c r="J82" s="6">
        <v>44</v>
      </c>
      <c r="K82" s="7">
        <v>476080</v>
      </c>
      <c r="L82" s="8">
        <v>0.05</v>
      </c>
      <c r="M82" s="7">
        <v>452276</v>
      </c>
      <c r="N82" s="8">
        <v>0.54103686884538793</v>
      </c>
      <c r="O82" s="7">
        <v>207578.00910608337</v>
      </c>
      <c r="P82" s="10">
        <v>7.7499999999999999E-2</v>
      </c>
      <c r="Q82">
        <v>6</v>
      </c>
      <c r="R82" s="3">
        <v>0</v>
      </c>
      <c r="S82" s="7">
        <v>0</v>
      </c>
      <c r="T82" s="7">
        <v>2678000</v>
      </c>
      <c r="U82" s="6">
        <v>247.54398557758432</v>
      </c>
      <c r="V82" s="3"/>
    </row>
    <row r="83" spans="1:22" x14ac:dyDescent="0.25">
      <c r="A83" s="3" t="s">
        <v>452</v>
      </c>
      <c r="B83" s="4" t="s">
        <v>452</v>
      </c>
      <c r="C83" s="3" t="s">
        <v>573</v>
      </c>
      <c r="D83" s="3" t="s">
        <v>498</v>
      </c>
      <c r="E83" s="4" t="s">
        <v>3</v>
      </c>
      <c r="F83" s="3" t="s">
        <v>47</v>
      </c>
      <c r="G83" s="3">
        <v>2750</v>
      </c>
      <c r="H83" s="3">
        <v>2475</v>
      </c>
      <c r="I83" s="5" t="s">
        <v>486</v>
      </c>
      <c r="J83" s="6">
        <v>22</v>
      </c>
      <c r="K83" s="7">
        <v>54450</v>
      </c>
      <c r="L83" s="8">
        <v>0.05</v>
      </c>
      <c r="M83" s="7">
        <v>51727.5</v>
      </c>
      <c r="N83" s="8">
        <v>0.52491915572691228</v>
      </c>
      <c r="O83" s="7">
        <v>24574.744372136145</v>
      </c>
      <c r="P83" s="10">
        <v>8.5000000000000006E-2</v>
      </c>
      <c r="Q83">
        <v>4</v>
      </c>
      <c r="R83" s="3">
        <v>0</v>
      </c>
      <c r="S83" s="7">
        <v>0</v>
      </c>
      <c r="T83" s="7">
        <v>289000</v>
      </c>
      <c r="U83" s="6">
        <v>116.81399582714744</v>
      </c>
      <c r="V83" s="3"/>
    </row>
    <row r="84" spans="1:22" x14ac:dyDescent="0.25">
      <c r="A84" s="3" t="s">
        <v>164</v>
      </c>
      <c r="B84" s="4" t="s">
        <v>164</v>
      </c>
      <c r="C84" s="3" t="s">
        <v>574</v>
      </c>
      <c r="D84" s="3" t="s">
        <v>493</v>
      </c>
      <c r="E84" s="4" t="s">
        <v>3</v>
      </c>
      <c r="F84" s="3" t="s">
        <v>47</v>
      </c>
      <c r="G84" s="3">
        <v>3704</v>
      </c>
      <c r="H84" s="3">
        <v>3150</v>
      </c>
      <c r="I84" s="5" t="s">
        <v>521</v>
      </c>
      <c r="J84" s="6">
        <v>29.04</v>
      </c>
      <c r="K84" s="7">
        <v>91476</v>
      </c>
      <c r="L84" s="8">
        <v>0.05</v>
      </c>
      <c r="M84" s="7">
        <v>86902.2</v>
      </c>
      <c r="N84" s="8">
        <v>0.52011615694332392</v>
      </c>
      <c r="O84" s="7">
        <v>41702.961706079877</v>
      </c>
      <c r="P84" s="10">
        <v>7.4999999999999997E-2</v>
      </c>
      <c r="Q84">
        <v>4</v>
      </c>
      <c r="R84" s="3">
        <v>0</v>
      </c>
      <c r="S84" s="7">
        <v>0</v>
      </c>
      <c r="T84" s="7">
        <v>556000</v>
      </c>
      <c r="U84" s="6">
        <v>176.52047282996776</v>
      </c>
      <c r="V84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5D6E-7082-4836-A3F7-C378D4C70AE1}">
  <dimension ref="A1:C38"/>
  <sheetViews>
    <sheetView tabSelected="1" workbookViewId="0">
      <selection activeCell="E34" sqref="E34"/>
    </sheetView>
  </sheetViews>
  <sheetFormatPr defaultRowHeight="15" x14ac:dyDescent="0.25"/>
  <cols>
    <col min="1" max="1" width="40.85546875" bestFit="1" customWidth="1"/>
    <col min="2" max="2" width="19.42578125" bestFit="1" customWidth="1"/>
    <col min="3" max="3" width="15.5703125" bestFit="1" customWidth="1"/>
  </cols>
  <sheetData>
    <row r="1" spans="1:3" x14ac:dyDescent="0.25">
      <c r="A1" t="s">
        <v>1</v>
      </c>
      <c r="B1" t="s">
        <v>857</v>
      </c>
      <c r="C1" t="s">
        <v>858</v>
      </c>
    </row>
    <row r="2" spans="1:3" x14ac:dyDescent="0.25">
      <c r="A2" t="s">
        <v>859</v>
      </c>
      <c r="B2" s="1">
        <v>16442000</v>
      </c>
      <c r="C2">
        <v>11</v>
      </c>
    </row>
    <row r="3" spans="1:3" x14ac:dyDescent="0.25">
      <c r="A3" t="s">
        <v>860</v>
      </c>
      <c r="B3" s="1">
        <v>27708000</v>
      </c>
      <c r="C3">
        <v>23</v>
      </c>
    </row>
    <row r="4" spans="1:3" x14ac:dyDescent="0.25">
      <c r="A4" t="s">
        <v>861</v>
      </c>
      <c r="B4" s="1">
        <v>4091000</v>
      </c>
      <c r="C4">
        <v>8</v>
      </c>
    </row>
    <row r="5" spans="1:3" x14ac:dyDescent="0.25">
      <c r="A5" t="s">
        <v>862</v>
      </c>
      <c r="B5" s="1">
        <v>21182000</v>
      </c>
      <c r="C5">
        <v>21</v>
      </c>
    </row>
    <row r="6" spans="1:3" x14ac:dyDescent="0.25">
      <c r="A6" t="s">
        <v>863</v>
      </c>
      <c r="B6" s="1">
        <v>5588000</v>
      </c>
      <c r="C6">
        <v>3</v>
      </c>
    </row>
    <row r="7" spans="1:3" x14ac:dyDescent="0.25">
      <c r="A7" t="s">
        <v>864</v>
      </c>
      <c r="B7" s="1">
        <v>11225000</v>
      </c>
      <c r="C7">
        <v>5</v>
      </c>
    </row>
    <row r="8" spans="1:3" x14ac:dyDescent="0.25">
      <c r="A8" t="s">
        <v>865</v>
      </c>
      <c r="B8" s="1">
        <v>10628000</v>
      </c>
      <c r="C8">
        <v>14</v>
      </c>
    </row>
    <row r="9" spans="1:3" x14ac:dyDescent="0.25">
      <c r="A9" t="s">
        <v>866</v>
      </c>
      <c r="B9" s="1">
        <v>4211000</v>
      </c>
      <c r="C9">
        <v>6</v>
      </c>
    </row>
    <row r="10" spans="1:3" x14ac:dyDescent="0.25">
      <c r="A10" t="s">
        <v>867</v>
      </c>
      <c r="B10" s="1">
        <v>2451000</v>
      </c>
      <c r="C10">
        <v>6</v>
      </c>
    </row>
    <row r="11" spans="1:3" x14ac:dyDescent="0.25">
      <c r="A11" t="s">
        <v>868</v>
      </c>
      <c r="B11" s="1">
        <v>348000</v>
      </c>
      <c r="C11">
        <v>1</v>
      </c>
    </row>
    <row r="12" spans="1:3" x14ac:dyDescent="0.25">
      <c r="A12" t="s">
        <v>869</v>
      </c>
      <c r="B12" s="1">
        <v>503000</v>
      </c>
      <c r="C12">
        <v>1</v>
      </c>
    </row>
    <row r="13" spans="1:3" x14ac:dyDescent="0.25">
      <c r="A13" t="s">
        <v>870</v>
      </c>
      <c r="B13" s="1">
        <v>624472.20000000007</v>
      </c>
      <c r="C13">
        <v>1</v>
      </c>
    </row>
    <row r="14" spans="1:3" x14ac:dyDescent="0.25">
      <c r="A14" t="s">
        <v>871</v>
      </c>
      <c r="B14" s="1">
        <v>18194872.080000002</v>
      </c>
      <c r="C14">
        <v>10</v>
      </c>
    </row>
    <row r="15" spans="1:3" x14ac:dyDescent="0.25">
      <c r="A15" t="s">
        <v>872</v>
      </c>
      <c r="B15" s="1">
        <v>1337000</v>
      </c>
      <c r="C15">
        <v>1</v>
      </c>
    </row>
    <row r="16" spans="1:3" x14ac:dyDescent="0.25">
      <c r="A16" t="s">
        <v>873</v>
      </c>
      <c r="B16" s="1">
        <v>63350000</v>
      </c>
      <c r="C16">
        <v>37</v>
      </c>
    </row>
    <row r="17" spans="1:3" x14ac:dyDescent="0.25">
      <c r="A17" t="s">
        <v>874</v>
      </c>
      <c r="B17" s="1">
        <v>20162000</v>
      </c>
      <c r="C17">
        <v>11</v>
      </c>
    </row>
    <row r="18" spans="1:3" x14ac:dyDescent="0.25">
      <c r="A18" t="s">
        <v>875</v>
      </c>
      <c r="B18" s="1">
        <v>603000</v>
      </c>
      <c r="C18">
        <v>1</v>
      </c>
    </row>
    <row r="19" spans="1:3" x14ac:dyDescent="0.25">
      <c r="A19" t="s">
        <v>876</v>
      </c>
      <c r="B19" s="1">
        <v>40523000</v>
      </c>
      <c r="C19">
        <v>2</v>
      </c>
    </row>
    <row r="20" spans="1:3" x14ac:dyDescent="0.25">
      <c r="A20" t="s">
        <v>877</v>
      </c>
      <c r="B20" s="1">
        <v>84098000</v>
      </c>
      <c r="C20">
        <v>56</v>
      </c>
    </row>
    <row r="21" spans="1:3" x14ac:dyDescent="0.25">
      <c r="A21" t="s">
        <v>878</v>
      </c>
      <c r="B21" s="1">
        <v>19806000</v>
      </c>
      <c r="C21">
        <v>8</v>
      </c>
    </row>
    <row r="22" spans="1:3" x14ac:dyDescent="0.25">
      <c r="A22" t="s">
        <v>879</v>
      </c>
      <c r="B22" s="1">
        <v>1258000</v>
      </c>
      <c r="C22">
        <v>1</v>
      </c>
    </row>
    <row r="23" spans="1:3" x14ac:dyDescent="0.25">
      <c r="A23" t="s">
        <v>880</v>
      </c>
      <c r="B23" s="1">
        <v>26846000</v>
      </c>
      <c r="C23">
        <v>1</v>
      </c>
    </row>
    <row r="24" spans="1:3" x14ac:dyDescent="0.25">
      <c r="A24" t="s">
        <v>881</v>
      </c>
      <c r="B24" s="1">
        <v>13420000</v>
      </c>
      <c r="C24">
        <v>8</v>
      </c>
    </row>
    <row r="25" spans="1:3" x14ac:dyDescent="0.25">
      <c r="A25" t="s">
        <v>882</v>
      </c>
      <c r="B25" s="1">
        <v>10628000</v>
      </c>
      <c r="C25">
        <v>4</v>
      </c>
    </row>
    <row r="26" spans="1:3" x14ac:dyDescent="0.25">
      <c r="A26" t="s">
        <v>883</v>
      </c>
      <c r="B26" s="1">
        <v>1999000</v>
      </c>
      <c r="C26">
        <v>2</v>
      </c>
    </row>
    <row r="27" spans="1:3" x14ac:dyDescent="0.25">
      <c r="A27" t="s">
        <v>884</v>
      </c>
      <c r="B27" s="1">
        <v>3420000</v>
      </c>
      <c r="C27">
        <v>3</v>
      </c>
    </row>
    <row r="28" spans="1:3" x14ac:dyDescent="0.25">
      <c r="A28" t="s">
        <v>885</v>
      </c>
      <c r="B28" s="1">
        <v>3547000</v>
      </c>
      <c r="C28">
        <v>3</v>
      </c>
    </row>
    <row r="29" spans="1:3" x14ac:dyDescent="0.25">
      <c r="A29" t="s">
        <v>886</v>
      </c>
      <c r="B29" s="1">
        <v>598000</v>
      </c>
      <c r="C29">
        <v>1</v>
      </c>
    </row>
    <row r="30" spans="1:3" x14ac:dyDescent="0.25">
      <c r="A30" t="s">
        <v>887</v>
      </c>
      <c r="B30" s="1">
        <v>31775000</v>
      </c>
      <c r="C30">
        <v>4</v>
      </c>
    </row>
    <row r="31" spans="1:3" x14ac:dyDescent="0.25">
      <c r="A31" t="s">
        <v>888</v>
      </c>
      <c r="B31" s="1">
        <v>177318000</v>
      </c>
      <c r="C31">
        <v>9</v>
      </c>
    </row>
    <row r="32" spans="1:3" x14ac:dyDescent="0.25">
      <c r="A32" t="s">
        <v>889</v>
      </c>
      <c r="B32" s="1">
        <v>28852000</v>
      </c>
      <c r="C32">
        <v>3</v>
      </c>
    </row>
    <row r="33" spans="1:3" x14ac:dyDescent="0.25">
      <c r="A33" t="s">
        <v>890</v>
      </c>
      <c r="B33" s="1">
        <v>5100000</v>
      </c>
      <c r="C33">
        <v>1</v>
      </c>
    </row>
    <row r="34" spans="1:3" x14ac:dyDescent="0.25">
      <c r="A34" t="s">
        <v>891</v>
      </c>
      <c r="B34" s="1">
        <v>353000</v>
      </c>
      <c r="C34">
        <v>1</v>
      </c>
    </row>
    <row r="35" spans="1:3" x14ac:dyDescent="0.25">
      <c r="A35" t="s">
        <v>892</v>
      </c>
      <c r="B35" s="1">
        <v>40240000</v>
      </c>
      <c r="C35">
        <v>3</v>
      </c>
    </row>
    <row r="36" spans="1:3" x14ac:dyDescent="0.25">
      <c r="A36" t="s">
        <v>893</v>
      </c>
      <c r="B36" s="1">
        <v>1111000</v>
      </c>
      <c r="C36">
        <v>1</v>
      </c>
    </row>
    <row r="37" spans="1:3" x14ac:dyDescent="0.25">
      <c r="A37" t="s">
        <v>894</v>
      </c>
      <c r="B37" s="1">
        <v>814000</v>
      </c>
      <c r="C37">
        <v>1</v>
      </c>
    </row>
    <row r="38" spans="1:3" x14ac:dyDescent="0.25">
      <c r="A38" s="12" t="s">
        <v>895</v>
      </c>
      <c r="B38" s="13">
        <f>SUM(B2:B37)</f>
        <v>700354344.27999997</v>
      </c>
      <c r="C38" s="12">
        <f>SUM(C2:C37)</f>
        <v>272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2 e f 3 0 f - d b 8 7 - 4 c 5 9 - 9 4 3 9 - a 1 a 0 c 8 9 e 5 4 3 d "   x m l n s = " h t t p : / / s c h e m a s . m i c r o s o f t . c o m / D a t a M a s h u p " > A A A A A N A K A A B Q S w M E F A A C A A g A B 3 t 4 W i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B 3 t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7 e F r / + m 6 n y g c A A P w s A A A T A B w A R m 9 y b X V s Y X M v U 2 V j d G l v b j E u b S C i G A A o o B Q A A A A A A A A A A A A A A A A A A A A A A A A A A A D t W l t v 2 z Y U f i / Q / 0 C o K 2 A D h j O n 3 Q Z 0 6 I N v S Y z 5 B t t N 0 W W F w U h M o l U i B Y p K n Q X 5 7 z u k J J u k a C d L k 7 b b k o d Y + n g 7 N 5 7 z U V J K f B E y i u b 5 b + v X 5 8 + e P 0 s v M C c B a k f R m N E Z S Z f T w X h I L k m E 3 q K I i O f P E P z N W c Z 9 A k h / 5 Z O o + Z 7 x T 6 e M f a o d h B F p d h k V h I q 0 5 h 2 + + a M 6 T 4 8 I H E Z p c x W l K 6 / e Q D S L o g Y S P C P 1 R j 5 7 P g D 6 p 8 s F P o 3 k O v m C 1 y c D Q e K 3 3 q a D 1 / g t p M F b T / X z P t 6 c 9 L D A H 4 t 5 X n j d C 0 z P Q Z v F V U I 8 m E Z 1 a y 4 4 p u k Z 4 3 G X R V l M Z W N a s x d t X F 9 7 v 5 E r A D y Q D r o g Q V b i p o G u P R f W H b b n 8 w r a D g J O 0 r S C T 9 6 P W x V w w T 7 T 9 C J M o G F A x c + v m 1 I w 1 T L u H P W q 3 f E K 9 c J U 8 N A X 1 S H d y e i 4 P a z i k 8 4 H J 9 5 7 3 x 8 6 G 9 r T 2 b A 9 7 j k b O s P e o b N h M V m 4 R J q N + z M 0 V G 1 K F 0 y v V M v v j I b 0 v K L h e L L o m 2 a 6 q T 9 / F l K n d 5 3 B q 9 w 5 J R w c + f X C 9 5 C z L C F B 5 y o P n y 0 x b P V y B / J G W + e k O 3 T m I e M f C O b H O H o s C x h r f H f 2 6 L I Y h h S y 3 l t 1 t S e X x l w 7 N D X 6 b d H T 6 H O b l o 4 J L R 3 j n 1 q / 3 E + 7 V i r Q F K c p S h N O c J B e E C L S P / Z / 3 P 8 J g U M z r E r D i A U k y t H m G l W g N E p M u B / i q A k y 7 L D K Y v / n 5 Z j x z 4 w F 0 0 9 b r G L 0 u S W p z 0 j M L k H 7 i b g g H O U 5 P N 1 k 9 z m J o J 4 V c M 2 x e E N L 7 F 5 e R J C W q e 3 E 6 n U j s B J R T f P s 1 J d 3 + / J m i G n Q X D C B I z Q / k E A n C s 7 z q w G 9 J K m I w d Z o B i Z T u Q 2 W + B P N J P T D X t 5 r e j i Q P 8 d 7 X f n T z + 9 e g u e S p r w a T x T Q x Y m c h K g l 3 3 T U h E w N A A + D + 6 Q Y q A 0 u t D H p L z V q h P k n I j b 3 B y E F m U f H a K 8 Q X D l 9 i r k A Z 2 6 6 V V E Q H 6 e M e m Y a d v v D j F M a s H t u w i 8 P U 7 n 2 r v B s / b L s X w I j E I x + 9 e i s r O 0 M z q L + 6 5 E o E x O 4 4 x z 0 3 B W Y Y I y 7 R s D r a g S 8 S y K G p f s C d b t O + M X k o 2 M D z e P 6 p r 4 2 B e w p 6 f w M t I t b G x M A n O t f 2 2 Y t K b F 0 H l w Q 7 F + A 4 s q J X l 2 z M s W x i i z L v n l D a V 9 b B k n q K r q X w N 4 7 G g o v Z 3 i m T p a W e T 9 7 E 5 g C 6 e F / i N O 5 U C G 5 N I P z 2 + y I j T g 7 q / Y 2 o Z d z u W C 1 f m / r X + 4 X N a y 6 X 6 a c x U y A l Y 5 A F 8 I 1 V x Y t B V 6 7 R a A G O i k G Q N m e + z j C P H 0 r F f q o R 0 0 S Y R / W 6 n P O u B E 1 q k H B K v p l 6 F Q k g 8 j Q d 2 f f K 0 8 D r R / N + 1 S 7 1 Q p L g R T k v 7 z t M k 4 h 9 o d M a O C a E Z d A m Q K K W 7 t G l X N t E k T Z 0 c w T G l o c N U r I y C A F V q l w O g 5 6 d l l G h Y 0 P Q 2 p I o O 7 f W F Z R P T s 4 J e v S p j d M j m d O H D z C l d / t h s H 4 Y P g O H W B f M O 5 q K w v X p o n C V o Y S v U y J D 7 k F 8 6 s l h 1 S 3 l J v 4 9 l 4 B W H 5 5 p m t + 2 G n r z p q 1 U W 0 O s p C 6 h s r s 0 Y n 0 U Y M 4 4 W N z x R 5 J f R 4 m l p I y 4 + j m 6 2 L + H q c X G n I A t W m S 7 E l + k a f 8 M v w i 0 e 2 9 0 8 e u j a i D / R W J 1 a I v 9 U D 1 f f 1 W K Y T m 4 V / E b e l t T c z P U 1 K l R W b 1 0 N 0 0 I k G I q S S 4 S V P l Y F S T S 9 T d 4 g C z c s p i 4 c y 3 E C m A D e W W t d C D v Z m F w F 1 T i b d F u m o N L j W z S n E B u y n Y 1 s Z q Q F u 1 e u 1 s V 8 k u G l + i / A T t 6 r 9 F L X u + t j 7 f c K J v g h m J Q n J m a v E a t Z O E G P b Q U G Q l C W h 6 5 R z w a v u A f e e A / S 0 D 5 h i S f 8 / M N A o D P X 3 L L l C c J W N w B K K a h P m Z 4 v v j L D 4 l 3 G 5 W j y j s N U x Z V D C p Y 6 3 d E T w e w k a 5 s n E 4 Z c i W a i y o V n U + o 2 b a m I x G / f F i X k A a V Q O W I Y j k K j P 2 O W 3 Z d F W C t W r 5 L N h Z 7 a Q s J x 9 h n C T L X r 1 + P z 5 c E e T R z m p F w r Z 3 4 2 O f h I 6 A U M B J / n u g g b k o O x i g U 9 Y t 7 M / Z 9 6 G Y 3 w 5 B 7 s H 6 W v 8 X 2 v d E 8 B 6 Q 4 D m o 2 u Z x j w Z U X V G l f Q / I y R Q x h L o E 4 a k P n Z H L H I T / 4 / D 8 Q i B z i i z B 1 L 9 C 1 g j I c D o T x V d y 5 g 8 6 N m M s R r L r S y P W Z P w A q s v e G S x 6 b a N b A Y F A + X O t N e F K n K H g 4 k 7 a 0 R 1 0 + 1 e S K l P u / z u d M q 3 x n y N S d + N R r Z J I O X j U g 9 C o x 2 N R e l b c p E M t 4 9 n 5 y Z 2 Y z I y k p S I z t V g J R M 8 c 1 c z w t Z n d g A a Z t C C + 7 9 u m L + V z m g B P L 2 O 2 h O P T e x k j Z k d Z J M I z H I f R P V 8 O f 2 n M a g I 8 x a w e s 3 O R B S F T Q 1 q d m f J 6 / v M q / 3 m d / 4 z Y K f j k i M V k C t Z X a 0 G x u n P Y Q 7 4 A M / z z c N c C V b 0 L + Q b p d p z x F B S R q n 8 X p 2 l N n p 2 f N m n d 7 n a y 3 j H i o c 7 X t w p 1 l 1 P 2 X Y i P 4 2 j 9 y E + Q H p H 6 9 K Z H L 8 x N W 5 K d D g l K s k N o R v Z O S b B H N 6 e w V D T L P a e u j 7 G v u E 9 + W F o l + c X u b Q d L f I t d N 0 + I / + 0 Y T r n 6 U 6 l 4 o j d 3 i t Y s j j F 3 U 5 v c f 1 A t T 0 N K a t f F l 1 S N 7 a + 9 G + 7 n o Q 2 d + D d 0 R t X Y U a M a 6 5 2 k H R 2 L T 9 q s B K r Q W i 6 3 + R j v R j 2 Y L B 5 B m L Z W W X U I c d U E G 9 R O 9 F Z I 2 f k H l V S d r 9 V x 9 g V i Z w i S c 0 L A 6 m S d l o u H p O y z e g x Y W 9 a N T z o 1 y f s r w b E v E / u C r A R q n 0 E C R j 0 S h X E I V 1 s / v J X Z 2 l B a K a T H f S 4 G z N l U c 6 6 n r C 0 h U N 5 4 9 e 3 f h t 4 i 0 q 9 / A 1 B L A Q I t A B Q A A g A I A A d 7 e F o t 3 t E W p A A A A P Y A A A A S A A A A A A A A A A A A A A A A A A A A A A B D b 2 5 m a W c v U G F j a 2 F n Z S 5 4 b W x Q S w E C L Q A U A A I A C A A H e 3 h a D 8 r p q 6 Q A A A D p A A A A E w A A A A A A A A A A A A A A A A D w A A A A W 0 N v b n R l b n R f V H l w Z X N d L n h t b F B L A Q I t A B Q A A g A I A A d 7 e F r / + m 6 n y g c A A P w s A A A T A A A A A A A A A A A A A A A A A O E B A A B G b 3 J t d W x h c y 9 T Z W N 0 a W 9 u M S 5 t U E s F B g A A A A A D A A M A w g A A A P g J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6 / Q A A A A A A A F j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G Y W x z Z S I g L z 4 8 R W 5 0 c n k g V H l w Z T 0 i U X V l c n l H c m 9 1 c H M i I F Z h b H V l P S J z Q W d B Q U F B Q U F B Q U F E Z 1 F I Z H J 4 U 0 t S c E M r M i 9 O O H U x Q W J C a z F 2 W k d W c 2 N 3 Q U F B U U F B Q U F B Q U F B Q S 9 X U T J l M T l r M V F w c V B F Z U x q M H I w Q k R s S m x a b V Z 5 W l c 1 a l p V W n B i R 1 Z 6 Q U F B Q U F B Q U E i I C 8 + P C 9 T d G F i b G V F b n R y a W V z P j w v S X R l b T 4 8 S X R l b T 4 8 S X R l b U x v Y 2 F 0 a W 9 u P j x J d G V t V H l w Z T 5 G b 3 J t d W x h P C 9 J d G V t V H l w Z T 4 8 S X R l b V B h d G g + U 2 V j d G l v b j E v R 2 F z U 3 R h d G l v b l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Z G E 1 O T h m L T U x Y j M t N D I 0 Y y 0 5 Z j M 5 L T h k Z G M w Z D Q 3 Y T l h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V y c m 9 y Q 2 9 1 b n Q i I F Z h b H V l P S J s M C I g L z 4 8 R W 5 0 c n k g V H l w Z T 0 i R m l s b E x h c 3 R V c G R h d G V k I i B W Y W x 1 Z T 0 i Z D I w M j U t M D M t M j R U M T k 6 N D g 6 N T A u N z k z O D A 3 N F o i I C 8 + P E V u d H J 5 I F R 5 c G U 9 I k Z p b G x D b 2 x 1 b W 5 U e X B l c y I g V m F s d W U 9 I n N B Q U F B Q U F B Q U F B Q U F B Q U E 9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R 0 J B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X N T d G F 0 a W 9 u X 1 Z h b H V h d G l v b k 1 v Z G V s L 0 F 1 d G 9 S Z W 1 v d m V k Q 2 9 s d W 1 u c z E u e 0 t l e V B J T i w w f S Z x d W 9 0 O y w m c X V v d D t T Z W N 0 a W 9 u M S 9 H Y X N T d G F 0 a W 9 u X 1 Z h b H V h d G l v b k 1 v Z G V s L 0 F 1 d G 9 S Z W 1 v d m V k Q 2 9 s d W 1 u c z E u e 1 B J T n M s M X 0 m c X V v d D s s J n F 1 b 3 Q 7 U 2 V j d G l v b j E v R 2 F z U 3 R h d G l v b l 9 W Y W x 1 Y X R p b 2 5 N b 2 R l b C 9 B d X R v U m V t b 3 Z l Z E N v b H V t b n M x L n t B Z G R y Z X N z L D J 9 J n F 1 b 3 Q 7 L C Z x d W 9 0 O 1 N l Y 3 R p b 2 4 x L 0 d h c 1 N 0 Y X R p b 2 5 f V m F s d W F 0 a W 9 u T W 9 k Z W w v Q X V 0 b 1 J l b W 9 2 Z W R D b 2 x 1 b W 5 z M S 5 7 V G F 4 I E R p c 3 R y a W N 0 L D N 9 J n F 1 b 3 Q 7 L C Z x d W 9 0 O 1 N l Y 3 R p b 2 4 x L 0 d h c 1 N 0 Y X R p b 2 5 f V m F s d W F 0 a W 9 u T W 9 k Z W w v Q X V 0 b 1 J l b W 9 2 Z W R D b 2 x 1 b W 5 z M S 5 7 Q 2 x h c 3 N l c y w 0 f S Z x d W 9 0 O y w m c X V v d D t T Z W N 0 a W 9 u M S 9 H Y X N T d G F 0 a W 9 u X 1 Z h b H V h d G l v b k 1 v Z G V s L 0 F 1 d G 9 S Z W 1 v d m V k Q 2 9 s d W 1 u c z E u e 1 N 1 Y m N s Y X N z M i w 1 f S Z x d W 9 0 O y w m c X V v d D t T Z W N 0 a W 9 u M S 9 H Y X N T d G F 0 a W 9 u X 1 Z h b H V h d G l v b k 1 v Z G V s L 0 F 1 d G 9 S Z W 1 v d m V k Q 2 9 s d W 1 u c z E u e 0 x h b m Q u V G 9 0 Y W w g U 0 Y s N n 0 m c X V v d D s s J n F 1 b 3 Q 7 U 2 V j d G l v b j E v R 2 F z U 3 R h d G l v b l 9 W Y W x 1 Y X R p b 2 5 N b 2 R l b C 9 B d X R v U m V t b 3 Z l Z E N v b H V t b n M x L n t H Q k E s N 3 0 m c X V v d D s s J n F 1 b 3 Q 7 U 2 V j d G l v b j E v R 2 F z U 3 R h d G l v b l 9 W Y W x 1 Y X R p b 2 5 N b 2 R l b C 9 B d X R v U m V t b 3 Z l Z E N v b H V t b n M x L n t N Y X J r Z X Q g V m F s d W U s O H 0 m c X V v d D s s J n F 1 b 3 Q 7 U 2 V j d G l v b j E v R 2 F z U 3 R h d G l v b l 9 W Y W x 1 Y X R p b 2 5 N b 2 R l b C 9 B d X R v U m V t b 3 Z l Z E N v b H V t b n M x L n s y M D I 1 I F B h c n R p Y W w g V m F s d W U s O X 0 m c X V v d D s s J n F 1 b 3 Q 7 U 2 V j d G l v b j E v R 2 F z U 3 R h d G l v b l 9 W Y W x 1 Y X R p b 2 5 N b 2 R l b C 9 B d X R v U m V t b 3 Z l Z E N v b H V t b n M x L n s y M D I 1 I F B h c n R p Y W w g V m F s d W U g U m V h c 2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2 F z U 3 R h d G l v b l 9 W Y W x 1 Y X R p b 2 5 N b 2 R l b C 9 B d X R v U m V t b 3 Z l Z E N v b H V t b n M x L n t L Z X l Q S U 4 s M H 0 m c X V v d D s s J n F 1 b 3 Q 7 U 2 V j d G l v b j E v R 2 F z U 3 R h d G l v b l 9 W Y W x 1 Y X R p b 2 5 N b 2 R l b C 9 B d X R v U m V t b 3 Z l Z E N v b H V t b n M x L n t Q S U 5 z L D F 9 J n F 1 b 3 Q 7 L C Z x d W 9 0 O 1 N l Y 3 R p b 2 4 x L 0 d h c 1 N 0 Y X R p b 2 5 f V m F s d W F 0 a W 9 u T W 9 k Z W w v Q X V 0 b 1 J l b W 9 2 Z W R D b 2 x 1 b W 5 z M S 5 7 Q W R k c m V z c y w y f S Z x d W 9 0 O y w m c X V v d D t T Z W N 0 a W 9 u M S 9 H Y X N T d G F 0 a W 9 u X 1 Z h b H V h d G l v b k 1 v Z G V s L 0 F 1 d G 9 S Z W 1 v d m V k Q 2 9 s d W 1 u c z E u e 1 R h e C B E a X N 0 c m l j d C w z f S Z x d W 9 0 O y w m c X V v d D t T Z W N 0 a W 9 u M S 9 H Y X N T d G F 0 a W 9 u X 1 Z h b H V h d G l v b k 1 v Z G V s L 0 F 1 d G 9 S Z W 1 v d m V k Q 2 9 s d W 1 u c z E u e 0 N s Y X N z Z X M s N H 0 m c X V v d D s s J n F 1 b 3 Q 7 U 2 V j d G l v b j E v R 2 F z U 3 R h d G l v b l 9 W Y W x 1 Y X R p b 2 5 N b 2 R l b C 9 B d X R v U m V t b 3 Z l Z E N v b H V t b n M x L n t T d W J j b G F z c z I s N X 0 m c X V v d D s s J n F 1 b 3 Q 7 U 2 V j d G l v b j E v R 2 F z U 3 R h d G l v b l 9 W Y W x 1 Y X R p b 2 5 N b 2 R l b C 9 B d X R v U m V t b 3 Z l Z E N v b H V t b n M x L n t M Y W 5 k L l R v d G F s I F N G L D Z 9 J n F 1 b 3 Q 7 L C Z x d W 9 0 O 1 N l Y 3 R p b 2 4 x L 0 d h c 1 N 0 Y X R p b 2 5 f V m F s d W F 0 a W 9 u T W 9 k Z W w v Q X V 0 b 1 J l b W 9 2 Z W R D b 2 x 1 b W 5 z M S 5 7 R 0 J B L D d 9 J n F 1 b 3 Q 7 L C Z x d W 9 0 O 1 N l Y 3 R p b 2 4 x L 0 d h c 1 N 0 Y X R p b 2 5 f V m F s d W F 0 a W 9 u T W 9 k Z W w v Q X V 0 b 1 J l b W 9 2 Z W R D b 2 x 1 b W 5 z M S 5 7 T W F y a 2 V 0 I F Z h b H V l L D h 9 J n F 1 b 3 Q 7 L C Z x d W 9 0 O 1 N l Y 3 R p b 2 4 x L 0 d h c 1 N 0 Y X R p b 2 5 f V m F s d W F 0 a W 9 u T W 9 k Z W w v Q X V 0 b 1 J l b W 9 2 Z W R D b 2 x 1 b W 5 z M S 5 7 M j A y N S B Q Y X J 0 a W F s I F Z h b H V l L D l 9 J n F 1 b 3 Q 7 L C Z x d W 9 0 O 1 N l Y 3 R p b 2 4 x L 0 d h c 1 N 0 Y X R p b 2 5 f V m F s d W F 0 a W 9 u T W 9 k Z W w v Q X V 0 b 1 J l b W 9 2 Z W R D b 2 x 1 b W 5 z M S 5 7 M j A y N S B Q Y X J 0 a W F s I F Z h b H V l I F J l Y X N v b i w x M H 0 m c X V v d D t d L C Z x d W 9 0 O 1 J l b G F 0 a W 9 u c 2 h p c E l u Z m 8 m c X V v d D s 6 W 1 1 9 I i A v P j x F b n R y e S B U e X B l P S J G a W x s V G F y Z 2 V 0 I i B W Y W x 1 Z T 0 i c 0 d h c 1 N 0 Y X R p b 2 5 f V m F s d W F 0 a W 9 u T W 9 k Z W w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F z U 3 R h d G l v b l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D Y 1 Z W F l N C 1 j Y T c z L T R h Z m I t Y j Y 5 Y y 0 0 O T Y 0 M W J h Y T I w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0 h v d G V s c 1 9 W Y W x 1 Y X R p b 2 5 N b 2 R l b C I g L z 4 8 R W 5 0 c n k g V H l w Z T 0 i R m l s b E x h c 3 R V c G R h d G V k I i B W Y W x 1 Z T 0 i Z D I w M j U t M D M t M j R U M j A 6 M D c 6 M T g u N z k z M D c 0 N F o i I C 8 + P E V u d H J 5 I F R 5 c G U 9 I k Z p b G x D b 2 x 1 b W 5 U e X B l c y I g V m F s d W U 9 I n N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S W 1 w c k 5 h b W U m c X V v d D s s J n F 1 b 3 Q 7 Q m x k Z 1 N G J n F 1 b 3 Q 7 L C Z x d W 9 0 O 1 l l Y X J C b H Q m c X V v d D s s J n F 1 b 3 Q 7 V W 5 p d H M g L y B L Z X l z J n F 1 b 3 Q 7 L C Z x d W 9 0 O 1 J l d i A v I E t l e S A v I E 5 p Z 2 h 0 I C Z x d W 9 0 O y w m c X V v d D t P Y 2 N 1 c G F u Y 3 k g J n F 1 b 3 Q 7 L C Z x d W 9 0 O 1 J l d i B Q Y X I m c X V v d D s s J n F 1 b 3 Q 7 V G 9 0 Y W w g U m V 2 J n F 1 b 3 Q 7 L C Z x d W 9 0 O 0 V C S V R E Q S A v I E 5 P S S Z x d W 9 0 O y w m c X V v d D t D Y X A g U m F 0 Z S Z x d W 9 0 O y w m c X V v d D t G a W 5 h b C B N V i A v I E t l e S Z x d W 9 0 O y w m c X V v d D t N Y X J r Z X Q g V m F s d W U m c X V v d D s s J n F 1 b 3 Q 7 M j A y N S B Q Y X J 0 a W F s I F Z h b H V l J n F 1 b 3 Q 7 L C Z x d W 9 0 O z I w M j U g U G F y d G l h b C B W Y W x 1 Z S B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0 Z W x z X 1 Z h b H V h d G l v b k 1 v Z G V s L 0 F 1 d G 9 S Z W 1 v d m V k Q 2 9 s d W 1 u c z E u e 0 t l e V B J T i w w f S Z x d W 9 0 O y w m c X V v d D t T Z W N 0 a W 9 u M S 9 I b 3 R l b H N f V m F s d W F 0 a W 9 u T W 9 k Z W w v Q X V 0 b 1 J l b W 9 2 Z W R D b 2 x 1 b W 5 z M S 5 7 U E l O c y w x f S Z x d W 9 0 O y w m c X V v d D t T Z W N 0 a W 9 u M S 9 I b 3 R l b H N f V m F s d W F 0 a W 9 u T W 9 k Z W w v Q X V 0 b 1 J l b W 9 2 Z W R D b 2 x 1 b W 5 z M S 5 7 Q W R k c m V z c y w y f S Z x d W 9 0 O y w m c X V v d D t T Z W N 0 a W 9 u M S 9 I b 3 R l b H N f V m F s d W F 0 a W 9 u T W 9 k Z W w v Q X V 0 b 1 J l b W 9 2 Z W R D b 2 x 1 b W 5 z M S 5 7 V G F 4 I E R p c 3 R y a W N 0 L D N 9 J n F 1 b 3 Q 7 L C Z x d W 9 0 O 1 N l Y 3 R p b 2 4 x L 0 h v d G V s c 1 9 W Y W x 1 Y X R p b 2 5 N b 2 R l b C 9 B d X R v U m V t b 3 Z l Z E N v b H V t b n M x L n t D b G F z c 2 V z L D R 9 J n F 1 b 3 Q 7 L C Z x d W 9 0 O 1 N l Y 3 R p b 2 4 x L 0 h v d G V s c 1 9 W Y W x 1 Y X R p b 2 5 N b 2 R l b C 9 B d X R v U m V t b 3 Z l Z E N v b H V t b n M x L n t T d W J j b G F z c z I s N X 0 m c X V v d D s s J n F 1 b 3 Q 7 U 2 V j d G l v b j E v S G 9 0 Z W x z X 1 Z h b H V h d G l v b k 1 v Z G V s L 0 F 1 d G 9 S Z W 1 v d m V k Q 2 9 s d W 1 u c z E u e 0 x h b m Q u V G 9 0 Y W w g U 0 Y s N n 0 m c X V v d D s s J n F 1 b 3 Q 7 U 2 V j d G l v b j E v S G 9 0 Z W x z X 1 Z h b H V h d G l v b k 1 v Z G V s L 0 F 1 d G 9 S Z W 1 v d m V k Q 2 9 s d W 1 u c z E u e 0 l t c H J O Y W 1 l L D d 9 J n F 1 b 3 Q 7 L C Z x d W 9 0 O 1 N l Y 3 R p b 2 4 x L 0 h v d G V s c 1 9 W Y W x 1 Y X R p b 2 5 N b 2 R l b C 9 B d X R v U m V t b 3 Z l Z E N v b H V t b n M x L n t C b G R n U 0 Y s O H 0 m c X V v d D s s J n F 1 b 3 Q 7 U 2 V j d G l v b j E v S G 9 0 Z W x z X 1 Z h b H V h d G l v b k 1 v Z G V s L 0 F 1 d G 9 S Z W 1 v d m V k Q 2 9 s d W 1 u c z E u e 1 l l Y X J C b H Q s O X 0 m c X V v d D s s J n F 1 b 3 Q 7 U 2 V j d G l v b j E v S G 9 0 Z W x z X 1 Z h b H V h d G l v b k 1 v Z G V s L 0 F 1 d G 9 S Z W 1 v d m V k Q 2 9 s d W 1 u c z E u e 1 V u a X R z I C 8 g S 2 V 5 c y w x M H 0 m c X V v d D s s J n F 1 b 3 Q 7 U 2 V j d G l v b j E v S G 9 0 Z W x z X 1 Z h b H V h d G l v b k 1 v Z G V s L 0 F 1 d G 9 S Z W 1 v d m V k Q 2 9 s d W 1 u c z E u e 1 J l d i A v I E t l e S A v I E 5 p Z 2 h 0 I C w x M X 0 m c X V v d D s s J n F 1 b 3 Q 7 U 2 V j d G l v b j E v S G 9 0 Z W x z X 1 Z h b H V h d G l v b k 1 v Z G V s L 0 F 1 d G 9 S Z W 1 v d m V k Q 2 9 s d W 1 u c z E u e 0 9 j Y 3 V w Y W 5 j e S A s M T J 9 J n F 1 b 3 Q 7 L C Z x d W 9 0 O 1 N l Y 3 R p b 2 4 x L 0 h v d G V s c 1 9 W Y W x 1 Y X R p b 2 5 N b 2 R l b C 9 B d X R v U m V t b 3 Z l Z E N v b H V t b n M x L n t S Z X Y g U G F y L D E z f S Z x d W 9 0 O y w m c X V v d D t T Z W N 0 a W 9 u M S 9 I b 3 R l b H N f V m F s d W F 0 a W 9 u T W 9 k Z W w v Q X V 0 b 1 J l b W 9 2 Z W R D b 2 x 1 b W 5 z M S 5 7 V G 9 0 Y W w g U m V 2 L D E 0 f S Z x d W 9 0 O y w m c X V v d D t T Z W N 0 a W 9 u M S 9 I b 3 R l b H N f V m F s d W F 0 a W 9 u T W 9 k Z W w v Q X V 0 b 1 J l b W 9 2 Z W R D b 2 x 1 b W 5 z M S 5 7 R U J J V E R B I C 8 g T k 9 J L D E 1 f S Z x d W 9 0 O y w m c X V v d D t T Z W N 0 a W 9 u M S 9 I b 3 R l b H N f V m F s d W F 0 a W 9 u T W 9 k Z W w v Q X V 0 b 1 J l b W 9 2 Z W R D b 2 x 1 b W 5 z M S 5 7 Q 2 F w I F J h d G U s M T Z 9 J n F 1 b 3 Q 7 L C Z x d W 9 0 O 1 N l Y 3 R p b 2 4 x L 0 h v d G V s c 1 9 W Y W x 1 Y X R p b 2 5 N b 2 R l b C 9 B d X R v U m V t b 3 Z l Z E N v b H V t b n M x L n t G a W 5 h b C B N V i A v I E t l e S w x N 3 0 m c X V v d D s s J n F 1 b 3 Q 7 U 2 V j d G l v b j E v S G 9 0 Z W x z X 1 Z h b H V h d G l v b k 1 v Z G V s L 0 F 1 d G 9 S Z W 1 v d m V k Q 2 9 s d W 1 u c z E u e 0 1 h c m t l d C B W Y W x 1 Z S w x O H 0 m c X V v d D s s J n F 1 b 3 Q 7 U 2 V j d G l v b j E v S G 9 0 Z W x z X 1 Z h b H V h d G l v b k 1 v Z G V s L 0 F 1 d G 9 S Z W 1 v d m V k Q 2 9 s d W 1 u c z E u e z I w M j U g U G F y d G l h b C B W Y W x 1 Z S w x O X 0 m c X V v d D s s J n F 1 b 3 Q 7 U 2 V j d G l v b j E v S G 9 0 Z W x z X 1 Z h b H V h d G l v b k 1 v Z G V s L 0 F 1 d G 9 S Z W 1 v d m V k Q 2 9 s d W 1 u c z E u e z I w M j U g U G F y d G l h b C B W Y W x 1 Z S B S Z W F z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b 3 R l b H N f V m F s d W F 0 a W 9 u T W 9 k Z W w v Q X V 0 b 1 J l b W 9 2 Z W R D b 2 x 1 b W 5 z M S 5 7 S 2 V 5 U E l O L D B 9 J n F 1 b 3 Q 7 L C Z x d W 9 0 O 1 N l Y 3 R p b 2 4 x L 0 h v d G V s c 1 9 W Y W x 1 Y X R p b 2 5 N b 2 R l b C 9 B d X R v U m V t b 3 Z l Z E N v b H V t b n M x L n t Q S U 5 z L D F 9 J n F 1 b 3 Q 7 L C Z x d W 9 0 O 1 N l Y 3 R p b 2 4 x L 0 h v d G V s c 1 9 W Y W x 1 Y X R p b 2 5 N b 2 R l b C 9 B d X R v U m V t b 3 Z l Z E N v b H V t b n M x L n t B Z G R y Z X N z L D J 9 J n F 1 b 3 Q 7 L C Z x d W 9 0 O 1 N l Y 3 R p b 2 4 x L 0 h v d G V s c 1 9 W Y W x 1 Y X R p b 2 5 N b 2 R l b C 9 B d X R v U m V t b 3 Z l Z E N v b H V t b n M x L n t U Y X g g R G l z d H J p Y 3 Q s M 3 0 m c X V v d D s s J n F 1 b 3 Q 7 U 2 V j d G l v b j E v S G 9 0 Z W x z X 1 Z h b H V h d G l v b k 1 v Z G V s L 0 F 1 d G 9 S Z W 1 v d m V k Q 2 9 s d W 1 u c z E u e 0 N s Y X N z Z X M s N H 0 m c X V v d D s s J n F 1 b 3 Q 7 U 2 V j d G l v b j E v S G 9 0 Z W x z X 1 Z h b H V h d G l v b k 1 v Z G V s L 0 F 1 d G 9 S Z W 1 v d m V k Q 2 9 s d W 1 u c z E u e 1 N 1 Y m N s Y X N z M i w 1 f S Z x d W 9 0 O y w m c X V v d D t T Z W N 0 a W 9 u M S 9 I b 3 R l b H N f V m F s d W F 0 a W 9 u T W 9 k Z W w v Q X V 0 b 1 J l b W 9 2 Z W R D b 2 x 1 b W 5 z M S 5 7 T G F u Z C 5 U b 3 R h b C B T R i w 2 f S Z x d W 9 0 O y w m c X V v d D t T Z W N 0 a W 9 u M S 9 I b 3 R l b H N f V m F s d W F 0 a W 9 u T W 9 k Z W w v Q X V 0 b 1 J l b W 9 2 Z W R D b 2 x 1 b W 5 z M S 5 7 S W 1 w c k 5 h b W U s N 3 0 m c X V v d D s s J n F 1 b 3 Q 7 U 2 V j d G l v b j E v S G 9 0 Z W x z X 1 Z h b H V h d G l v b k 1 v Z G V s L 0 F 1 d G 9 S Z W 1 v d m V k Q 2 9 s d W 1 u c z E u e 0 J s Z G d T R i w 4 f S Z x d W 9 0 O y w m c X V v d D t T Z W N 0 a W 9 u M S 9 I b 3 R l b H N f V m F s d W F 0 a W 9 u T W 9 k Z W w v Q X V 0 b 1 J l b W 9 2 Z W R D b 2 x 1 b W 5 z M S 5 7 W W V h c k J s d C w 5 f S Z x d W 9 0 O y w m c X V v d D t T Z W N 0 a W 9 u M S 9 I b 3 R l b H N f V m F s d W F 0 a W 9 u T W 9 k Z W w v Q X V 0 b 1 J l b W 9 2 Z W R D b 2 x 1 b W 5 z M S 5 7 V W 5 p d H M g L y B L Z X l z L D E w f S Z x d W 9 0 O y w m c X V v d D t T Z W N 0 a W 9 u M S 9 I b 3 R l b H N f V m F s d W F 0 a W 9 u T W 9 k Z W w v Q X V 0 b 1 J l b W 9 2 Z W R D b 2 x 1 b W 5 z M S 5 7 U m V 2 I C 8 g S 2 V 5 I C 8 g T m l n a H Q g L D E x f S Z x d W 9 0 O y w m c X V v d D t T Z W N 0 a W 9 u M S 9 I b 3 R l b H N f V m F s d W F 0 a W 9 u T W 9 k Z W w v Q X V 0 b 1 J l b W 9 2 Z W R D b 2 x 1 b W 5 z M S 5 7 T 2 N j d X B h b m N 5 I C w x M n 0 m c X V v d D s s J n F 1 b 3 Q 7 U 2 V j d G l v b j E v S G 9 0 Z W x z X 1 Z h b H V h d G l v b k 1 v Z G V s L 0 F 1 d G 9 S Z W 1 v d m V k Q 2 9 s d W 1 u c z E u e 1 J l d i B Q Y X I s M T N 9 J n F 1 b 3 Q 7 L C Z x d W 9 0 O 1 N l Y 3 R p b 2 4 x L 0 h v d G V s c 1 9 W Y W x 1 Y X R p b 2 5 N b 2 R l b C 9 B d X R v U m V t b 3 Z l Z E N v b H V t b n M x L n t U b 3 R h b C B S Z X Y s M T R 9 J n F 1 b 3 Q 7 L C Z x d W 9 0 O 1 N l Y 3 R p b 2 4 x L 0 h v d G V s c 1 9 W Y W x 1 Y X R p b 2 5 N b 2 R l b C 9 B d X R v U m V t b 3 Z l Z E N v b H V t b n M x L n t F Q k l U R E E g L y B O T 0 k s M T V 9 J n F 1 b 3 Q 7 L C Z x d W 9 0 O 1 N l Y 3 R p b 2 4 x L 0 h v d G V s c 1 9 W Y W x 1 Y X R p b 2 5 N b 2 R l b C 9 B d X R v U m V t b 3 Z l Z E N v b H V t b n M x L n t D Y X A g U m F 0 Z S w x N n 0 m c X V v d D s s J n F 1 b 3 Q 7 U 2 V j d G l v b j E v S G 9 0 Z W x z X 1 Z h b H V h d G l v b k 1 v Z G V s L 0 F 1 d G 9 S Z W 1 v d m V k Q 2 9 s d W 1 u c z E u e 0 Z p b m F s I E 1 W I C 8 g S 2 V 5 L D E 3 f S Z x d W 9 0 O y w m c X V v d D t T Z W N 0 a W 9 u M S 9 I b 3 R l b H N f V m F s d W F 0 a W 9 u T W 9 k Z W w v Q X V 0 b 1 J l b W 9 2 Z W R D b 2 x 1 b W 5 z M S 5 7 T W F y a 2 V 0 I F Z h b H V l L D E 4 f S Z x d W 9 0 O y w m c X V v d D t T Z W N 0 a W 9 u M S 9 I b 3 R l b H N f V m F s d W F 0 a W 9 u T W 9 k Z W w v Q X V 0 b 1 J l b W 9 2 Z W R D b 2 x 1 b W 5 z M S 5 7 M j A y N S B Q Y X J 0 a W F s I F Z h b H V l L D E 5 f S Z x d W 9 0 O y w m c X V v d D t T Z W N 0 a W 9 u M S 9 I b 3 R l b H N f V m F s d W F 0 a W 9 u T W 9 k Z W w v Q X V 0 b 1 J l b W 9 2 Z W R D b 2 x 1 b W 5 z M S 5 7 M j A y N S B Q Y X J 0 a W F s I F Z h b H V l I F J l Y X N v b i w y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I b 3 R l b H N f V m F s d W F 0 a W 9 u T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y c 2 l u Z 0 h v b W V f V m F s d W F 0 a W 9 u T W 9 k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E 0 Z D U 1 Z i 1 l Z D A 4 L T R j Z j M t Y j Q 5 N S 0 z Z j F k N z A z N D E 3 Z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S U R Q S C M m c X V v d D s s J n F 1 b 3 Q 7 Q m x k Z 1 N G J n F 1 b 3 Q 7 L C Z x d W 9 0 O 1 V u a X R z I C 8 g Q m V k c y Z x d W 9 0 O y w m c X V v d D t S Z X Z l b n V l L 2 J l Z C 9 u a W d o d C A m c X V v d D s s J n F 1 b 3 Q 7 R X N 0 L i B Q R 0 k m c X V v d D s s J n F 1 b 3 Q 7 R X N 0 L i B W Y W N h b m N 5 I C U m c X V v d D s s J n F 1 b 3 Q 7 R X h w I C U m c X V v d D s s J n F 1 b 3 Q 7 T k 9 J J n F 1 b 3 Q 7 L C Z x d W 9 0 O 0 N h c C B S Y X R l J n F 1 b 3 Q 7 L C Z x d W 9 0 O 0 Z p b m F s I E 1 W I C 8 g Q m V k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D b 2 x 1 b W 5 U e X B l c y I g V m F s d W U 9 I n N B Q U F B Q U F B Q U F B Q U F B Q U F B Q U F B Q U F B Q U F B Q U E 9 I i A v P j x F b n R y e S B U e X B l P S J G a W x s V G F y Z 2 V 0 I i B W Y W x 1 Z T 0 i c 0 5 1 c n N p b m d I b 2 1 l X 1 Z h b H V h d G l v b k 1 v Z G V s I i A v P j x F b n R y e S B U e X B l P S J G a W x s T G F z d F V w Z G F 0 Z W Q i I F Z h b H V l P S J k M j A y N S 0 w M y 0 y N F Q y M D o w O D o w O C 4 w O D I 1 N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d X J z a W 5 n S G 9 t Z V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y c 2 l u Z 0 h v b W V f V m F s d W F 0 a W 9 u T W 9 k Z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0 1 M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G V h Y z J k N i 1 l Z j Q 5 L T R l N j c t O D E y O C 1 l Z W N i M z E x O D g w N D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R 3 J v d X B J R C I g V m F s d W U 9 I n N k Z D A x O D E w M y 0 x N G F m L T Q 2 O G E t O T B i Z S 1 k Y m Y z N 2 N i Y j U w M W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g z I i A v P j x F b n R y e S B U e X B l P S J B Z G R l Z F R v R G F 0 Y U 1 v Z G V s I i B W Y W x 1 Z T 0 i b D A i I C 8 + P E V u d H J 5 I F R 5 c G U 9 I k Z p b G x U Y X J n Z X Q i I F Z h b H V l P S J z Q 2 9 t b T U x N y I g L z 4 8 R W 5 0 c n k g V H l w Z T 0 i R m l s b E x h c 3 R V c G R h d G V k I i B W Y W x 1 Z T 0 i Z D I w M j U t M D M t M j R U M j A 6 M D U 6 N D g u N D c 2 N T A 1 N V o i I C 8 + P E V u d H J 5 I F R 5 c G U 9 I k Z p b G x D b 2 x 1 b W 5 U e X B l c y I g V m F s d W U 9 I n N B Q U F B Q U F B Q U F B Q U F B Q U F B Q U F B Q U F B Q U F B Q U F B Q U F B P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J s Z G d T R i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T D p C I F J h d G l v J n F 1 b 3 Q 7 L C Z x d W 9 0 O 0 V 4 Y 2 V z c y B M Y W 5 k I E F y Z W E m c X V v d D s s J n F 1 b 3 Q 7 R X h j Z X N z I E x h b m Q g V m F s d W U m c X V v d D s s J n F 1 b 3 Q 7 T W F y a 2 V 0 I F Z h b H V l J n F 1 b 3 Q 7 L C Z x d W 9 0 O 0 Z p b m F s I E 1 W I C 8 g U 0 Y m c X V v d D s s J n F 1 b 3 Q 7 M j A y N S B Q Y X J 0 a W F s I F Z h b H V l J n F 1 b 3 Q 7 L C Z x d W 9 0 O z I w M j U g U G F y d G l h b C B W Y W x 1 Z S B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T U x N y 9 B d X R v U m V t b 3 Z l Z E N v b H V t b n M x L n t L Z X l Q S U 4 s M H 0 m c X V v d D s s J n F 1 b 3 Q 7 U 2 V j d G l v b j E v Q 2 9 t b T U x N y 9 B d X R v U m V t b 3 Z l Z E N v b H V t b n M x L n t Q S U 5 z L D F 9 J n F 1 b 3 Q 7 L C Z x d W 9 0 O 1 N l Y 3 R p b 2 4 x L 0 N v b W 0 1 M T c v Q X V 0 b 1 J l b W 9 2 Z W R D b 2 x 1 b W 5 z M S 5 7 Q W R k c m V z c y w y f S Z x d W 9 0 O y w m c X V v d D t T Z W N 0 a W 9 u M S 9 D b 2 1 t N T E 3 L 0 F 1 d G 9 S Z W 1 v d m V k Q 2 9 s d W 1 u c z E u e 1 R h e C B E a X N 0 c m l j d C w z f S Z x d W 9 0 O y w m c X V v d D t T Z W N 0 a W 9 u M S 9 D b 2 1 t N T E 3 L 0 F 1 d G 9 S Z W 1 v d m V k Q 2 9 s d W 1 u c z E u e 0 N s Y X N z Z X M s N H 0 m c X V v d D s s J n F 1 b 3 Q 7 U 2 V j d G l v b j E v Q 2 9 t b T U x N y 9 B d X R v U m V t b 3 Z l Z E N v b H V t b n M x L n t T d W J j b G F z c z I s N X 0 m c X V v d D s s J n F 1 b 3 Q 7 U 2 V j d G l v b j E v Q 2 9 t b T U x N y 9 B d X R v U m V t b 3 Z l Z E N v b H V t b n M x L n t M Y W 5 k L l R v d G F s I F N G L D Z 9 J n F 1 b 3 Q 7 L C Z x d W 9 0 O 1 N l Y 3 R p b 2 4 x L 0 N v b W 0 1 M T c v Q X V 0 b 1 J l b W 9 2 Z W R D b 2 x 1 b W 5 z M S 5 7 Q m x k Z 1 N G L D d 9 J n F 1 b 3 Q 7 L C Z x d W 9 0 O 1 N l Y 3 R p b 2 4 x L 0 N v b W 0 1 M T c v Q X V 0 b 1 J l b W 9 2 Z W R D b 2 x 1 b W 5 z M S 5 7 S W 5 2 Z X N 0 b W V u d C B S Y X R p b m c s O H 0 m c X V v d D s s J n F 1 b 3 Q 7 U 2 V j d G l v b j E v Q 2 9 t b T U x N y 9 B d X R v U m V t b 3 Z l Z E N v b H V t b n M x L n t B Z G o g U m V u d C A k L 1 N G L D l 9 J n F 1 b 3 Q 7 L C Z x d W 9 0 O 1 N l Y 3 R p b 2 4 x L 0 N v b W 0 1 M T c v Q X V 0 b 1 J l b W 9 2 Z W R D b 2 x 1 b W 5 z M S 5 7 U E d J L D E w f S Z x d W 9 0 O y w m c X V v d D t T Z W N 0 a W 9 u M S 9 D b 2 1 t N T E 3 L 0 F 1 d G 9 S Z W 1 v d m V k Q 2 9 s d W 1 u c z E u e 1 Y v Q y w x M X 0 m c X V v d D s s J n F 1 b 3 Q 7 U 2 V j d G l v b j E v Q 2 9 t b T U x N y 9 B d X R v U m V t b 3 Z l Z E N v b H V t b n M x L n t F R 0 k s M T J 9 J n F 1 b 3 Q 7 L C Z x d W 9 0 O 1 N l Y 3 R p b 2 4 x L 0 N v b W 0 1 M T c v Q X V 0 b 1 J l b W 9 2 Z W R D b 2 x 1 b W 5 z M S 5 7 J S B F e H A u L D E z f S Z x d W 9 0 O y w m c X V v d D t T Z W N 0 a W 9 u M S 9 D b 2 1 t N T E 3 L 0 F 1 d G 9 S Z W 1 v d m V k Q 2 9 s d W 1 u c z E u e 0 5 P S S w x N H 0 m c X V v d D s s J n F 1 b 3 Q 7 U 2 V j d G l v b j E v Q 2 9 t b T U x N y 9 B d X R v U m V t b 3 Z l Z E N v b H V t b n M x L n t D Y X A g U m F 0 Z S w x N X 0 m c X V v d D s s J n F 1 b 3 Q 7 U 2 V j d G l v b j E v Q 2 9 t b T U x N y 9 B d X R v U m V t b 3 Z l Z E N v b H V t b n M x L n t M O k I g U m F 0 a W 8 s M T Z 9 J n F 1 b 3 Q 7 L C Z x d W 9 0 O 1 N l Y 3 R p b 2 4 x L 0 N v b W 0 1 M T c v Q X V 0 b 1 J l b W 9 2 Z W R D b 2 x 1 b W 5 z M S 5 7 R X h j Z X N z I E x h b m Q g Q X J l Y S w x N 3 0 m c X V v d D s s J n F 1 b 3 Q 7 U 2 V j d G l v b j E v Q 2 9 t b T U x N y 9 B d X R v U m V t b 3 Z l Z E N v b H V t b n M x L n t F e G N l c 3 M g T G F u Z C B W Y W x 1 Z S w x O H 0 m c X V v d D s s J n F 1 b 3 Q 7 U 2 V j d G l v b j E v Q 2 9 t b T U x N y 9 B d X R v U m V t b 3 Z l Z E N v b H V t b n M x L n t N Y X J r Z X Q g V m F s d W U s M T l 9 J n F 1 b 3 Q 7 L C Z x d W 9 0 O 1 N l Y 3 R p b 2 4 x L 0 N v b W 0 1 M T c v Q X V 0 b 1 J l b W 9 2 Z W R D b 2 x 1 b W 5 z M S 5 7 R m l u Y W w g T V Y g L y B T R i w y M H 0 m c X V v d D s s J n F 1 b 3 Q 7 U 2 V j d G l v b j E v Q 2 9 t b T U x N y 9 B d X R v U m V t b 3 Z l Z E N v b H V t b n M x L n s y M D I 1 I F B h c n R p Y W w g V m F s d W U s M j F 9 J n F 1 b 3 Q 7 L C Z x d W 9 0 O 1 N l Y 3 R p b 2 4 x L 0 N v b W 0 1 M T c v Q X V 0 b 1 J l b W 9 2 Z W R D b 2 x 1 b W 5 z M S 5 7 M j A y N S B Q Y X J 0 a W F s I F Z h b H V l I F J l Y X N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v b W 0 1 M T c v Q X V 0 b 1 J l b W 9 2 Z W R D b 2 x 1 b W 5 z M S 5 7 S 2 V 5 U E l O L D B 9 J n F 1 b 3 Q 7 L C Z x d W 9 0 O 1 N l Y 3 R p b 2 4 x L 0 N v b W 0 1 M T c v Q X V 0 b 1 J l b W 9 2 Z W R D b 2 x 1 b W 5 z M S 5 7 U E l O c y w x f S Z x d W 9 0 O y w m c X V v d D t T Z W N 0 a W 9 u M S 9 D b 2 1 t N T E 3 L 0 F 1 d G 9 S Z W 1 v d m V k Q 2 9 s d W 1 u c z E u e 0 F k Z H J l c 3 M s M n 0 m c X V v d D s s J n F 1 b 3 Q 7 U 2 V j d G l v b j E v Q 2 9 t b T U x N y 9 B d X R v U m V t b 3 Z l Z E N v b H V t b n M x L n t U Y X g g R G l z d H J p Y 3 Q s M 3 0 m c X V v d D s s J n F 1 b 3 Q 7 U 2 V j d G l v b j E v Q 2 9 t b T U x N y 9 B d X R v U m V t b 3 Z l Z E N v b H V t b n M x L n t D b G F z c 2 V z L D R 9 J n F 1 b 3 Q 7 L C Z x d W 9 0 O 1 N l Y 3 R p b 2 4 x L 0 N v b W 0 1 M T c v Q X V 0 b 1 J l b W 9 2 Z W R D b 2 x 1 b W 5 z M S 5 7 U 3 V i Y 2 x h c 3 M y L D V 9 J n F 1 b 3 Q 7 L C Z x d W 9 0 O 1 N l Y 3 R p b 2 4 x L 0 N v b W 0 1 M T c v Q X V 0 b 1 J l b W 9 2 Z W R D b 2 x 1 b W 5 z M S 5 7 T G F u Z C 5 U b 3 R h b C B T R i w 2 f S Z x d W 9 0 O y w m c X V v d D t T Z W N 0 a W 9 u M S 9 D b 2 1 t N T E 3 L 0 F 1 d G 9 S Z W 1 v d m V k Q 2 9 s d W 1 u c z E u e 0 J s Z G d T R i w 3 f S Z x d W 9 0 O y w m c X V v d D t T Z W N 0 a W 9 u M S 9 D b 2 1 t N T E 3 L 0 F 1 d G 9 S Z W 1 v d m V k Q 2 9 s d W 1 u c z E u e 0 l u d m V z d G 1 l b n Q g U m F 0 a W 5 n L D h 9 J n F 1 b 3 Q 7 L C Z x d W 9 0 O 1 N l Y 3 R p b 2 4 x L 0 N v b W 0 1 M T c v Q X V 0 b 1 J l b W 9 2 Z W R D b 2 x 1 b W 5 z M S 5 7 Q W R q I F J l b n Q g J C 9 T R i w 5 f S Z x d W 9 0 O y w m c X V v d D t T Z W N 0 a W 9 u M S 9 D b 2 1 t N T E 3 L 0 F 1 d G 9 S Z W 1 v d m V k Q 2 9 s d W 1 u c z E u e 1 B H S S w x M H 0 m c X V v d D s s J n F 1 b 3 Q 7 U 2 V j d G l v b j E v Q 2 9 t b T U x N y 9 B d X R v U m V t b 3 Z l Z E N v b H V t b n M x L n t W L 0 M s M T F 9 J n F 1 b 3 Q 7 L C Z x d W 9 0 O 1 N l Y 3 R p b 2 4 x L 0 N v b W 0 1 M T c v Q X V 0 b 1 J l b W 9 2 Z W R D b 2 x 1 b W 5 z M S 5 7 R U d J L D E y f S Z x d W 9 0 O y w m c X V v d D t T Z W N 0 a W 9 u M S 9 D b 2 1 t N T E 3 L 0 F 1 d G 9 S Z W 1 v d m V k Q 2 9 s d W 1 u c z E u e y U g R X h w L i w x M 3 0 m c X V v d D s s J n F 1 b 3 Q 7 U 2 V j d G l v b j E v Q 2 9 t b T U x N y 9 B d X R v U m V t b 3 Z l Z E N v b H V t b n M x L n t O T 0 k s M T R 9 J n F 1 b 3 Q 7 L C Z x d W 9 0 O 1 N l Y 3 R p b 2 4 x L 0 N v b W 0 1 M T c v Q X V 0 b 1 J l b W 9 2 Z W R D b 2 x 1 b W 5 z M S 5 7 Q 2 F w I F J h d G U s M T V 9 J n F 1 b 3 Q 7 L C Z x d W 9 0 O 1 N l Y 3 R p b 2 4 x L 0 N v b W 0 1 M T c v Q X V 0 b 1 J l b W 9 2 Z W R D b 2 x 1 b W 5 z M S 5 7 T D p C I F J h d G l v L D E 2 f S Z x d W 9 0 O y w m c X V v d D t T Z W N 0 a W 9 u M S 9 D b 2 1 t N T E 3 L 0 F 1 d G 9 S Z W 1 v d m V k Q 2 9 s d W 1 u c z E u e 0 V 4 Y 2 V z c y B M Y W 5 k I E F y Z W E s M T d 9 J n F 1 b 3 Q 7 L C Z x d W 9 0 O 1 N l Y 3 R p b 2 4 x L 0 N v b W 0 1 M T c v Q X V 0 b 1 J l b W 9 2 Z W R D b 2 x 1 b W 5 z M S 5 7 R X h j Z X N z I E x h b m Q g V m F s d W U s M T h 9 J n F 1 b 3 Q 7 L C Z x d W 9 0 O 1 N l Y 3 R p b 2 4 x L 0 N v b W 0 1 M T c v Q X V 0 b 1 J l b W 9 2 Z W R D b 2 x 1 b W 5 z M S 5 7 T W F y a 2 V 0 I F Z h b H V l L D E 5 f S Z x d W 9 0 O y w m c X V v d D t T Z W N 0 a W 9 u M S 9 D b 2 1 t N T E 3 L 0 F 1 d G 9 S Z W 1 v d m V k Q 2 9 s d W 1 u c z E u e 0 Z p b m F s I E 1 W I C 8 g U 0 Y s M j B 9 J n F 1 b 3 Q 7 L C Z x d W 9 0 O 1 N l Y 3 R p b 2 4 x L 0 N v b W 0 1 M T c v Q X V 0 b 1 J l b W 9 2 Z W R D b 2 x 1 b W 5 z M S 5 7 M j A y N S B Q Y X J 0 a W F s I F Z h b H V l L D I x f S Z x d W 9 0 O y w m c X V v d D t T Z W N 0 a W 9 u M S 9 D b 2 1 t N T E 3 L 0 F 1 d G 9 S Z W 1 v d m V k Q 2 9 s d W 1 u c z E u e z I w M j U g U G F y d G l h b C B W Y W x 1 Z S B S Z W F z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0 1 M T c v V D I 2 X 0 5 v c n d v b 2 R Q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Z m I x N T U y L T g w N j M t N G F l M S 1 i O W R j L T Q 5 M D R h N D U w M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R 3 J v d X B J R C I g V m F s d W U 9 I n N k Z D A x O D E w M y 0 x N G F m L T Q 2 O G E t O T B i Z S 1 k Y m Y z N 2 N i Y j U w M W I i I C 8 + P E V u d H J 5 I F R 5 c G U 9 I k Z p b G x M Y X N 0 V X B k Y X R l Z C I g V m F s d W U 9 I m Q y M D I 1 L T A z L T A 3 V D I w O j M w O j U 1 L j g 1 N D Q z N D B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L Z X l Q S U 4 m c X V v d D s s J n F 1 b 3 Q 7 U E l O M T A m c X V v d D s s J n F 1 b 3 Q 7 a W F z U E l O c y Z x d W 9 0 O y w m c X V v d D t N b 2 R l b C B Q S U 5 z J n F 1 b 3 Q 7 L C Z x d W 9 0 O 0 F k Z H J l c 3 M m c X V v d D s s J n F 1 b 3 Q 7 T 1 d O M S Z x d W 9 0 O y w m c X V v d D t D b 3 J u Z X I g T G 9 0 J n F 1 b 3 Q 7 L C Z x d W 9 0 O 1 p v b m l u Z y Z x d W 9 0 O y w m c X V v d D t O Q k h E J n F 1 b 3 Q 7 L C Z x d W 9 0 O 1 R h e C B E a X N 0 c m l j d C Z x d W 9 0 O y w m c X V v d D t Q S U 4 g Q 2 x h c 3 M o Z X M p J n F 1 b 3 Q 7 L C Z x d W 9 0 O 1 R v d 2 5 z a G l w J n F 1 b 3 Q 7 L C Z x d W 9 0 O 1 N 1 Y m N s Y X N z M i Z x d W 9 0 O y w m c X V v d D t U b 3 R h b E x h b m R T R i Z x d W 9 0 O y w m c X V v d D t Q S U 5 D b 3 V u d C Z x d W 9 0 O y w m c X V v d D t M a W 5 l c y Z x d W 9 0 O y w m c X V v d D t M a W 5 l c z p Q S U 5 z J n F 1 b 3 Q 7 L C Z x d W 9 0 O 0 J h c 2 U g U m F 0 Z S Z x d W 9 0 O y w m c X V v d D t P V l I g U m F 0 Z S Z x d W 9 0 O y w m c X V v d D t M Y W 5 k I F B y b 3 J h d G l v b i Z x d W 9 0 O y w m c X V v d D t J T k Z M V S B G Y W N 0 b 3 I m c X V v d D s s J n F 1 b 3 Q 7 S U 5 G T C B S Z W F z b 2 4 m c X V v d D s s J n F 1 b 3 Q 7 b m V h c m V z d F 9 z Z W N v b m R h c n l f c m 9 h Z F 9 u Y W 1 l J n F 1 b 3 Q 7 L C Z x d W 9 0 O 2 5 l Y X J l c 3 R f c 2 V j b 2 5 k Y X J 5 X 3 J v Y W R f Z G l z d F 9 m d C Z x d W 9 0 O y w m c X V v d D t i b G R n c 2 Y m c X V v d D s s J n F 1 b 3 Q 7 Q m x k Z y B D b G F z c y h l c y k m c X V v d D s s J n F 1 b 3 Q 7 W W V h c i B C d W l s d C Z x d W 9 0 O y w m c X V v d D t B b H Q g Q 0 R V c y Z x d W 9 0 O y w m c X V v d D t Q c m 9 y Y X R p b 2 4 o c y k m c X V v d D s s J n F 1 b 3 Q 7 T 2 N j I C U m c X V v d D s s J n F 1 b 3 Q 7 U 2 l 6 Z S B G Y W N 0 b 3 I m c X V v d D s s J n F 1 b 3 Q 7 T G 9 j Y X R p b 2 4 g R m F j d G 9 y J n F 1 b 3 Q 7 L C Z x d W 9 0 O 0 N v b m R p d G l v b i B G Y W N 0 b 3 I m c X V v d D s s J n F 1 b 3 Q 7 S W 5 2 Z X N 0 b W V u d C B S Y X R p b m c m c X V v d D s s J n F 1 b 3 Q 7 T W F y a 2 V 0 I F J l b n Q g J C 9 T R i Z x d W 9 0 O y w m c X V v d D t T a X p l I E F k a i Z x d W 9 0 O y w m c X V v d D t M b 2 M g Q W R q J n F 1 b 3 Q 7 L C Z x d W 9 0 O 0 N v b m Q g Q W R q J n F 1 b 3 Q 7 L C Z x d W 9 0 O 0 F k a i B S Z W 5 0 I C Q v U 0 Y m c X V v d D s s J n F 1 b 3 Q 7 U E d J J n F 1 b 3 Q 7 L C Z x d W 9 0 O 1 Y v Q y Z x d W 9 0 O y w m c X V v d D t F R 0 k m c X V v d D s s J n F 1 b 3 Q 7 T m 9 u I F R h e C B P c E V 4 X G 4 o J S B v Z i B F R 0 k p J n F 1 b 3 Q 7 L C Z x d W 9 0 O 0 5 v b i B U Y X g g T 3 B F e F x u Q 2 9 u Z C B B Z G o u J n F 1 b 3 Q 7 L C Z x d W 9 0 O 0 5 v b i B U Y X g g T 3 B F e F x u K C U g b 2 Y g R U d J K S B B Z G p 1 c 3 R l Z C Z x d W 9 0 O y w m c X V v d D t O b 2 4 g V G F 4 I E 9 w R X h c b i g k K S Z x d W 9 0 O y w m c X V v d D t S R S B U Y X g g R X N 0 X G 4 o Q m F z Z W Q g b 2 4 g T V Y p J n F 1 b 3 Q 7 L C Z x d W 9 0 O 0 F 2 Z y 4 g R W Z m Z W N 0 a X Z l I F J h d G U m c X V v d D s s J n F 1 b 3 Q 7 R X N 0 I F R h e C B h c y A l I G 9 m I E V H S S Z x d W 9 0 O y w m c X V v d D s l I E V 4 c C 4 m c X V v d D s s J n F 1 b 3 Q 7 V G 9 0 Y W w g R X h w J n F 1 b 3 Q 7 L C Z x d W 9 0 O 0 5 P S S Z x d W 9 0 O y w m c X V v d D t D Y X A g U m F 0 Z S Z x d W 9 0 O y w m c X V v d D t J b m N v b W U g T V Y m c X V v d D s s J n F 1 b 3 Q 7 S W 5 j I E 1 W I C Q v U 0 Y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0 I F B h c n R p Y W w g V m F s d W U m c X V v d D s s J n F 1 b 3 Q 7 M j A y N C B Q Y X J 0 a W F s I F Z h b H V l I F J l Y X N v b i Z x d W 9 0 O y w m c X V v d D t V c G x v Y W Q g Q 2 9 k Z S Z x d W 9 0 O y w m c X V v d D s y M D I z L l R v d G F s I E 1 W J n F 1 b 3 Q 7 L C Z x d W 9 0 O y U g Q 2 h h b m d l J n F 1 b 3 Q 7 L C Z x d W 9 0 O z I w M j M g J C 9 T R i Z x d W 9 0 O y w m c X V v d D s y M D I z L l R v d G F s I E F W J n F 1 b 3 Q 7 L C Z x d W 9 0 O 0 x P Q S Z x d W 9 0 O y w m c X V v d D t S Z W x p Z W Y m c X V v d D s s J n F 1 b 3 Q 7 M j A y M y 5 D Q V N F T k 8 m c X V v d D s s J n F 1 b 3 Q 7 M j A y M i 5 D Q V N F T k 8 m c X V v d D s s J n F 1 b 3 Q 7 M j A y M S 5 D Q V N F T k 8 m c X V v d D s s J n F 1 b 3 Q 7 U 2 F s Z S 5 E b 2 N 1 b W V u d C B O d W 1 i Z X I m c X V v d D s s J n F 1 b 3 Q 7 U 2 F s Z S 5 Q c m l j Z S Z x d W 9 0 O y w m c X V v d D t Q c m l j Z S A v I F N G J n F 1 b 3 Q 7 L C Z x d W 9 0 O 1 N h b G U u R G F 0 Z S Z x d W 9 0 O y w m c X V v d D t T Y W x l L l B J T n M m c X V v d D s s J n F 1 b 3 Q 7 U 2 F s Z S 5 E b 2 N U e X B l J n F 1 b 3 Q 7 L C Z x d W 9 0 O 1 N h b G U u V m F s a W R p d H k m c X V v d D s s J n F 1 b 3 Q 7 U 2 F s Z S B D b 2 1 t Z W 5 0 c y Z x d W 9 0 O y w m c X V v d D t Q b 2 9 y I E N v b m R p d G l v b i A v I E R p c 3 R y Z X N z Z W Q /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V 9 S b 2 d l c n N Q Y X J r X 0 N v b m R v c y 9 B d X R v U m V t b 3 Z l Z E N v b H V t b n M x L n t L Z X l Q S U 4 s M H 0 m c X V v d D s s J n F 1 b 3 Q 7 U 2 V j d G l v b j E v V D c 1 X 1 J v Z 2 V y c 1 B h c m t f Q 2 9 u Z G 9 z L 0 F 1 d G 9 S Z W 1 v d m V k Q 2 9 s d W 1 u c z E u e 1 B J T j E w L D F 9 J n F 1 b 3 Q 7 L C Z x d W 9 0 O 1 N l Y 3 R p b 2 4 x L 1 Q 3 N V 9 S b 2 d l c n N Q Y X J r X 0 N v b m R v c y 9 B d X R v U m V t b 3 Z l Z E N v b H V t b n M x L n t p Y X N Q S U 5 z L D J 9 J n F 1 b 3 Q 7 L C Z x d W 9 0 O 1 N l Y 3 R p b 2 4 x L 1 Q 3 N V 9 S b 2 d l c n N Q Y X J r X 0 N v b m R v c y 9 B d X R v U m V t b 3 Z l Z E N v b H V t b n M x L n t N b 2 R l b C B Q S U 5 z L D N 9 J n F 1 b 3 Q 7 L C Z x d W 9 0 O 1 N l Y 3 R p b 2 4 x L 1 Q 3 N V 9 S b 2 d l c n N Q Y X J r X 0 N v b m R v c y 9 B d X R v U m V t b 3 Z l Z E N v b H V t b n M x L n t B Z G R y Z X N z L D R 9 J n F 1 b 3 Q 7 L C Z x d W 9 0 O 1 N l Y 3 R p b 2 4 x L 1 Q 3 N V 9 S b 2 d l c n N Q Y X J r X 0 N v b m R v c y 9 B d X R v U m V t b 3 Z l Z E N v b H V t b n M x L n t P V 0 4 x L D V 9 J n F 1 b 3 Q 7 L C Z x d W 9 0 O 1 N l Y 3 R p b 2 4 x L 1 Q 3 N V 9 S b 2 d l c n N Q Y X J r X 0 N v b m R v c y 9 B d X R v U m V t b 3 Z l Z E N v b H V t b n M x L n t D b 3 J u Z X I g T G 9 0 L D Z 9 J n F 1 b 3 Q 7 L C Z x d W 9 0 O 1 N l Y 3 R p b 2 4 x L 1 Q 3 N V 9 S b 2 d l c n N Q Y X J r X 0 N v b m R v c y 9 B d X R v U m V t b 3 Z l Z E N v b H V t b n M x L n t a b 2 5 p b m c s N 3 0 m c X V v d D s s J n F 1 b 3 Q 7 U 2 V j d G l v b j E v V D c 1 X 1 J v Z 2 V y c 1 B h c m t f Q 2 9 u Z G 9 z L 0 F 1 d G 9 S Z W 1 v d m V k Q 2 9 s d W 1 u c z E u e 0 5 C S E Q s O H 0 m c X V v d D s s J n F 1 b 3 Q 7 U 2 V j d G l v b j E v V D c 1 X 1 J v Z 2 V y c 1 B h c m t f Q 2 9 u Z G 9 z L 0 F 1 d G 9 S Z W 1 v d m V k Q 2 9 s d W 1 u c z E u e 1 R h e C B E a X N 0 c m l j d C w 5 f S Z x d W 9 0 O y w m c X V v d D t T Z W N 0 a W 9 u M S 9 U N z V f U m 9 n Z X J z U G F y a 1 9 D b 2 5 k b 3 M v Q X V 0 b 1 J l b W 9 2 Z W R D b 2 x 1 b W 5 z M S 5 7 U E l O I E N s Y X N z K G V z K S w x M H 0 m c X V v d D s s J n F 1 b 3 Q 7 U 2 V j d G l v b j E v V D c 1 X 1 J v Z 2 V y c 1 B h c m t f Q 2 9 u Z G 9 z L 0 F 1 d G 9 S Z W 1 v d m V k Q 2 9 s d W 1 u c z E u e 1 R v d 2 5 z a G l w L D E x f S Z x d W 9 0 O y w m c X V v d D t T Z W N 0 a W 9 u M S 9 U N z V f U m 9 n Z X J z U G F y a 1 9 D b 2 5 k b 3 M v Q X V 0 b 1 J l b W 9 2 Z W R D b 2 x 1 b W 5 z M S 5 7 U 3 V i Y 2 x h c 3 M y L D E y f S Z x d W 9 0 O y w m c X V v d D t T Z W N 0 a W 9 u M S 9 U N z V f U m 9 n Z X J z U G F y a 1 9 D b 2 5 k b 3 M v Q X V 0 b 1 J l b W 9 2 Z W R D b 2 x 1 b W 5 z M S 5 7 V G 9 0 Y W x M Y W 5 k U 0 Y s M T N 9 J n F 1 b 3 Q 7 L C Z x d W 9 0 O 1 N l Y 3 R p b 2 4 x L 1 Q 3 N V 9 S b 2 d l c n N Q Y X J r X 0 N v b m R v c y 9 B d X R v U m V t b 3 Z l Z E N v b H V t b n M x L n t Q S U 5 D b 3 V u d C w x N H 0 m c X V v d D s s J n F 1 b 3 Q 7 U 2 V j d G l v b j E v V D c 1 X 1 J v Z 2 V y c 1 B h c m t f Q 2 9 u Z G 9 z L 0 F 1 d G 9 S Z W 1 v d m V k Q 2 9 s d W 1 u c z E u e 0 x p b m V z L D E 1 f S Z x d W 9 0 O y w m c X V v d D t T Z W N 0 a W 9 u M S 9 U N z V f U m 9 n Z X J z U G F y a 1 9 D b 2 5 k b 3 M v Q X V 0 b 1 J l b W 9 2 Z W R D b 2 x 1 b W 5 z M S 5 7 T G l u Z X M 6 U E l O c y w x N n 0 m c X V v d D s s J n F 1 b 3 Q 7 U 2 V j d G l v b j E v V D c 1 X 1 J v Z 2 V y c 1 B h c m t f Q 2 9 u Z G 9 z L 0 F 1 d G 9 S Z W 1 v d m V k Q 2 9 s d W 1 u c z E u e 0 J h c 2 U g U m F 0 Z S w x N 3 0 m c X V v d D s s J n F 1 b 3 Q 7 U 2 V j d G l v b j E v V D c 1 X 1 J v Z 2 V y c 1 B h c m t f Q 2 9 u Z G 9 z L 0 F 1 d G 9 S Z W 1 v d m V k Q 2 9 s d W 1 u c z E u e 0 9 W U i B S Y X R l L D E 4 f S Z x d W 9 0 O y w m c X V v d D t T Z W N 0 a W 9 u M S 9 U N z V f U m 9 n Z X J z U G F y a 1 9 D b 2 5 k b 3 M v Q X V 0 b 1 J l b W 9 2 Z W R D b 2 x 1 b W 5 z M S 5 7 T G F u Z C B Q c m 9 y Y X R p b 2 4 s M T l 9 J n F 1 b 3 Q 7 L C Z x d W 9 0 O 1 N l Y 3 R p b 2 4 x L 1 Q 3 N V 9 S b 2 d l c n N Q Y X J r X 0 N v b m R v c y 9 B d X R v U m V t b 3 Z l Z E N v b H V t b n M x L n t J T k Z M V S B G Y W N 0 b 3 I s M j B 9 J n F 1 b 3 Q 7 L C Z x d W 9 0 O 1 N l Y 3 R p b 2 4 x L 1 Q 3 N V 9 S b 2 d l c n N Q Y X J r X 0 N v b m R v c y 9 B d X R v U m V t b 3 Z l Z E N v b H V t b n M x L n t J T k Z M I F J l Y X N v b i w y M X 0 m c X V v d D s s J n F 1 b 3 Q 7 U 2 V j d G l v b j E v V D c 1 X 1 J v Z 2 V y c 1 B h c m t f Q 2 9 u Z G 9 z L 0 F 1 d G 9 S Z W 1 v d m V k Q 2 9 s d W 1 u c z E u e 2 5 l Y X J l c 3 R f c 2 V j b 2 5 k Y X J 5 X 3 J v Y W R f b m F t Z S w y M n 0 m c X V v d D s s J n F 1 b 3 Q 7 U 2 V j d G l v b j E v V D c 1 X 1 J v Z 2 V y c 1 B h c m t f Q 2 9 u Z G 9 z L 0 F 1 d G 9 S Z W 1 v d m V k Q 2 9 s d W 1 u c z E u e 2 5 l Y X J l c 3 R f c 2 V j b 2 5 k Y X J 5 X 3 J v Y W R f Z G l z d F 9 m d C w y M 3 0 m c X V v d D s s J n F 1 b 3 Q 7 U 2 V j d G l v b j E v V D c 1 X 1 J v Z 2 V y c 1 B h c m t f Q 2 9 u Z G 9 z L 0 F 1 d G 9 S Z W 1 v d m V k Q 2 9 s d W 1 u c z E u e 2 J s Z G d z Z i w y N H 0 m c X V v d D s s J n F 1 b 3 Q 7 U 2 V j d G l v b j E v V D c 1 X 1 J v Z 2 V y c 1 B h c m t f Q 2 9 u Z G 9 z L 0 F 1 d G 9 S Z W 1 v d m V k Q 2 9 s d W 1 u c z E u e 0 J s Z G c g Q 2 x h c 3 M o Z X M p L D I 1 f S Z x d W 9 0 O y w m c X V v d D t T Z W N 0 a W 9 u M S 9 U N z V f U m 9 n Z X J z U G F y a 1 9 D b 2 5 k b 3 M v Q X V 0 b 1 J l b W 9 2 Z W R D b 2 x 1 b W 5 z M S 5 7 W W V h c i B C d W l s d C w y N n 0 m c X V v d D s s J n F 1 b 3 Q 7 U 2 V j d G l v b j E v V D c 1 X 1 J v Z 2 V y c 1 B h c m t f Q 2 9 u Z G 9 z L 0 F 1 d G 9 S Z W 1 v d m V k Q 2 9 s d W 1 u c z E u e 0 F s d C B D R F V z L D I 3 f S Z x d W 9 0 O y w m c X V v d D t T Z W N 0 a W 9 u M S 9 U N z V f U m 9 n Z X J z U G F y a 1 9 D b 2 5 k b 3 M v Q X V 0 b 1 J l b W 9 2 Z W R D b 2 x 1 b W 5 z M S 5 7 U H J v c m F 0 a W 9 u K H M p L D I 4 f S Z x d W 9 0 O y w m c X V v d D t T Z W N 0 a W 9 u M S 9 U N z V f U m 9 n Z X J z U G F y a 1 9 D b 2 5 k b 3 M v Q X V 0 b 1 J l b W 9 2 Z W R D b 2 x 1 b W 5 z M S 5 7 T 2 N j I C U s M j l 9 J n F 1 b 3 Q 7 L C Z x d W 9 0 O 1 N l Y 3 R p b 2 4 x L 1 Q 3 N V 9 S b 2 d l c n N Q Y X J r X 0 N v b m R v c y 9 B d X R v U m V t b 3 Z l Z E N v b H V t b n M x L n t T a X p l I E Z h Y 3 R v c i w z M H 0 m c X V v d D s s J n F 1 b 3 Q 7 U 2 V j d G l v b j E v V D c 1 X 1 J v Z 2 V y c 1 B h c m t f Q 2 9 u Z G 9 z L 0 F 1 d G 9 S Z W 1 v d m V k Q 2 9 s d W 1 u c z E u e 0 x v Y 2 F 0 a W 9 u I E Z h Y 3 R v c i w z M X 0 m c X V v d D s s J n F 1 b 3 Q 7 U 2 V j d G l v b j E v V D c 1 X 1 J v Z 2 V y c 1 B h c m t f Q 2 9 u Z G 9 z L 0 F 1 d G 9 S Z W 1 v d m V k Q 2 9 s d W 1 u c z E u e 0 N v b m R p d G l v b i B G Y W N 0 b 3 I s M z J 9 J n F 1 b 3 Q 7 L C Z x d W 9 0 O 1 N l Y 3 R p b 2 4 x L 1 Q 3 N V 9 S b 2 d l c n N Q Y X J r X 0 N v b m R v c y 9 B d X R v U m V t b 3 Z l Z E N v b H V t b n M x L n t J b n Z l c 3 R t Z W 5 0 I F J h d G l u Z y w z M 3 0 m c X V v d D s s J n F 1 b 3 Q 7 U 2 V j d G l v b j E v V D c 1 X 1 J v Z 2 V y c 1 B h c m t f Q 2 9 u Z G 9 z L 0 F 1 d G 9 S Z W 1 v d m V k Q 2 9 s d W 1 u c z E u e 0 1 h c m t l d C B S Z W 5 0 I C Q v U 0 Y s M z R 9 J n F 1 b 3 Q 7 L C Z x d W 9 0 O 1 N l Y 3 R p b 2 4 x L 1 Q 3 N V 9 S b 2 d l c n N Q Y X J r X 0 N v b m R v c y 9 B d X R v U m V t b 3 Z l Z E N v b H V t b n M x L n t T a X p l I E F k a i w z N X 0 m c X V v d D s s J n F 1 b 3 Q 7 U 2 V j d G l v b j E v V D c 1 X 1 J v Z 2 V y c 1 B h c m t f Q 2 9 u Z G 9 z L 0 F 1 d G 9 S Z W 1 v d m V k Q 2 9 s d W 1 u c z E u e 0 x v Y y B B Z G o s M z Z 9 J n F 1 b 3 Q 7 L C Z x d W 9 0 O 1 N l Y 3 R p b 2 4 x L 1 Q 3 N V 9 S b 2 d l c n N Q Y X J r X 0 N v b m R v c y 9 B d X R v U m V t b 3 Z l Z E N v b H V t b n M x L n t D b 2 5 k I E F k a i w z N 3 0 m c X V v d D s s J n F 1 b 3 Q 7 U 2 V j d G l v b j E v V D c 1 X 1 J v Z 2 V y c 1 B h c m t f Q 2 9 u Z G 9 z L 0 F 1 d G 9 S Z W 1 v d m V k Q 2 9 s d W 1 u c z E u e 0 F k a i B S Z W 5 0 I C Q v U 0 Y s M z h 9 J n F 1 b 3 Q 7 L C Z x d W 9 0 O 1 N l Y 3 R p b 2 4 x L 1 Q 3 N V 9 S b 2 d l c n N Q Y X J r X 0 N v b m R v c y 9 B d X R v U m V t b 3 Z l Z E N v b H V t b n M x L n t Q R 0 k s M z l 9 J n F 1 b 3 Q 7 L C Z x d W 9 0 O 1 N l Y 3 R p b 2 4 x L 1 Q 3 N V 9 S b 2 d l c n N Q Y X J r X 0 N v b m R v c y 9 B d X R v U m V t b 3 Z l Z E N v b H V t b n M x L n t W L 0 M s N D B 9 J n F 1 b 3 Q 7 L C Z x d W 9 0 O 1 N l Y 3 R p b 2 4 x L 1 Q 3 N V 9 S b 2 d l c n N Q Y X J r X 0 N v b m R v c y 9 B d X R v U m V t b 3 Z l Z E N v b H V t b n M x L n t F R 0 k s N D F 9 J n F 1 b 3 Q 7 L C Z x d W 9 0 O 1 N l Y 3 R p b 2 4 x L 1 Q 3 N V 9 S b 2 d l c n N Q Y X J r X 0 N v b m R v c y 9 B d X R v U m V t b 3 Z l Z E N v b H V t b n M x L n t O b 2 4 g V G F 4 I E 9 w R X h c b i g l I G 9 m I E V H S S k s N D J 9 J n F 1 b 3 Q 7 L C Z x d W 9 0 O 1 N l Y 3 R p b 2 4 x L 1 Q 3 N V 9 S b 2 d l c n N Q Y X J r X 0 N v b m R v c y 9 B d X R v U m V t b 3 Z l Z E N v b H V t b n M x L n t O b 2 4 g V G F 4 I E 9 w R X h c b k N v b m Q g Q W R q L i w 0 M 3 0 m c X V v d D s s J n F 1 b 3 Q 7 U 2 V j d G l v b j E v V D c 1 X 1 J v Z 2 V y c 1 B h c m t f Q 2 9 u Z G 9 z L 0 F 1 d G 9 S Z W 1 v d m V k Q 2 9 s d W 1 u c z E u e 0 5 v b i B U Y X g g T 3 B F e F x u K C U g b 2 Y g R U d J K S B B Z G p 1 c 3 R l Z C w 0 N H 0 m c X V v d D s s J n F 1 b 3 Q 7 U 2 V j d G l v b j E v V D c 1 X 1 J v Z 2 V y c 1 B h c m t f Q 2 9 u Z G 9 z L 0 F 1 d G 9 S Z W 1 v d m V k Q 2 9 s d W 1 u c z E u e 0 5 v b i B U Y X g g T 3 B F e F x u K C Q p L D Q 1 f S Z x d W 9 0 O y w m c X V v d D t T Z W N 0 a W 9 u M S 9 U N z V f U m 9 n Z X J z U G F y a 1 9 D b 2 5 k b 3 M v Q X V 0 b 1 J l b W 9 2 Z W R D b 2 x 1 b W 5 z M S 5 7 U k U g V G F 4 I E V z d F x u K E J h c 2 V k I G 9 u I E 1 W K S w 0 N n 0 m c X V v d D s s J n F 1 b 3 Q 7 U 2 V j d G l v b j E v V D c 1 X 1 J v Z 2 V y c 1 B h c m t f Q 2 9 u Z G 9 z L 0 F 1 d G 9 S Z W 1 v d m V k Q 2 9 s d W 1 u c z E u e 0 F 2 Z y 4 g R W Z m Z W N 0 a X Z l I F J h d G U s N D d 9 J n F 1 b 3 Q 7 L C Z x d W 9 0 O 1 N l Y 3 R p b 2 4 x L 1 Q 3 N V 9 S b 2 d l c n N Q Y X J r X 0 N v b m R v c y 9 B d X R v U m V t b 3 Z l Z E N v b H V t b n M x L n t F c 3 Q g V G F 4 I G F z I C U g b 2 Y g R U d J L D Q 4 f S Z x d W 9 0 O y w m c X V v d D t T Z W N 0 a W 9 u M S 9 U N z V f U m 9 n Z X J z U G F y a 1 9 D b 2 5 k b 3 M v Q X V 0 b 1 J l b W 9 2 Z W R D b 2 x 1 b W 5 z M S 5 7 J S B F e H A u L D Q 5 f S Z x d W 9 0 O y w m c X V v d D t T Z W N 0 a W 9 u M S 9 U N z V f U m 9 n Z X J z U G F y a 1 9 D b 2 5 k b 3 M v Q X V 0 b 1 J l b W 9 2 Z W R D b 2 x 1 b W 5 z M S 5 7 V G 9 0 Y W w g R X h w L D U w f S Z x d W 9 0 O y w m c X V v d D t T Z W N 0 a W 9 u M S 9 U N z V f U m 9 n Z X J z U G F y a 1 9 D b 2 5 k b 3 M v Q X V 0 b 1 J l b W 9 2 Z W R D b 2 x 1 b W 5 z M S 5 7 T k 9 J L D U x f S Z x d W 9 0 O y w m c X V v d D t T Z W N 0 a W 9 u M S 9 U N z V f U m 9 n Z X J z U G F y a 1 9 D b 2 5 k b 3 M v Q X V 0 b 1 J l b W 9 2 Z W R D b 2 x 1 b W 5 z M S 5 7 Q 2 F w I F J h d G U s N T J 9 J n F 1 b 3 Q 7 L C Z x d W 9 0 O 1 N l Y 3 R p b 2 4 x L 1 Q 3 N V 9 S b 2 d l c n N Q Y X J r X 0 N v b m R v c y 9 B d X R v U m V t b 3 Z l Z E N v b H V t b n M x L n t J b m N v b W U g T V Y s N T N 9 J n F 1 b 3 Q 7 L C Z x d W 9 0 O 1 N l Y 3 R p b 2 4 x L 1 Q 3 N V 9 S b 2 d l c n N Q Y X J r X 0 N v b m R v c y 9 B d X R v U m V t b 3 Z l Z E N v b H V t b n M x L n t J b m M g T V Y g J C 9 T R i w 1 N H 0 m c X V v d D s s J n F 1 b 3 Q 7 U 2 V j d G l v b j E v V D c 1 X 1 J v Z 2 V y c 1 B h c m t f Q 2 9 u Z G 9 z L 0 F 1 d G 9 S Z W 1 v d m V k Q 2 9 s d W 1 u c z E u e 0 Z p b m F s I E 1 W I C 8 g U 0 Y s N T V 9 J n F 1 b 3 Q 7 L C Z x d W 9 0 O 1 N l Y 3 R p b 2 4 x L 1 Q 3 N V 9 S b 2 d l c n N Q Y X J r X 0 N v b m R v c y 9 B d X R v U m V t b 3 Z l Z E N v b H V t b n M x L n t F e G N l c 3 M g T G F u Z C B B c m V h L D U 2 f S Z x d W 9 0 O y w m c X V v d D t T Z W N 0 a W 9 u M S 9 U N z V f U m 9 n Z X J z U G F y a 1 9 D b 2 5 k b 3 M v Q X V 0 b 1 J l b W 9 2 Z W R D b 2 x 1 b W 5 z M S 5 7 R X h j Z X N z I E x h b m Q g V m F s d W U s N T d 9 J n F 1 b 3 Q 7 L C Z x d W 9 0 O 1 N l Y 3 R p b 2 4 x L 1 Q 3 N V 9 S b 2 d l c n N Q Y X J r X 0 N v b m R v c y 9 B d X R v U m V t b 3 Z l Z E N v b H V t b n M x L n t N Y X J r Z X Q g V m F s d W U s N T h 9 J n F 1 b 3 Q 7 L C Z x d W 9 0 O 1 N l Y 3 R p b 2 4 x L 1 Q 3 N V 9 S b 2 d l c n N Q Y X J r X 0 N v b m R v c y 9 B d X R v U m V t b 3 Z l Z E N v b H V t b n M x L n s y M D I 0 I F B h c n R p Y W w g V m F s d W U s N T l 9 J n F 1 b 3 Q 7 L C Z x d W 9 0 O 1 N l Y 3 R p b 2 4 x L 1 Q 3 N V 9 S b 2 d l c n N Q Y X J r X 0 N v b m R v c y 9 B d X R v U m V t b 3 Z l Z E N v b H V t b n M x L n s y M D I 0 I F B h c n R p Y W w g V m F s d W U g U m V h c 2 9 u L D Y w f S Z x d W 9 0 O y w m c X V v d D t T Z W N 0 a W 9 u M S 9 U N z V f U m 9 n Z X J z U G F y a 1 9 D b 2 5 k b 3 M v Q X V 0 b 1 J l b W 9 2 Z W R D b 2 x 1 b W 5 z M S 5 7 V X B s b 2 F k I E N v Z G U s N j F 9 J n F 1 b 3 Q 7 L C Z x d W 9 0 O 1 N l Y 3 R p b 2 4 x L 1 Q 3 N V 9 S b 2 d l c n N Q Y X J r X 0 N v b m R v c y 9 B d X R v U m V t b 3 Z l Z E N v b H V t b n M x L n s y M D I z L l R v d G F s I E 1 W L D Y y f S Z x d W 9 0 O y w m c X V v d D t T Z W N 0 a W 9 u M S 9 U N z V f U m 9 n Z X J z U G F y a 1 9 D b 2 5 k b 3 M v Q X V 0 b 1 J l b W 9 2 Z W R D b 2 x 1 b W 5 z M S 5 7 J S B D a G F u Z 2 U s N j N 9 J n F 1 b 3 Q 7 L C Z x d W 9 0 O 1 N l Y 3 R p b 2 4 x L 1 Q 3 N V 9 S b 2 d l c n N Q Y X J r X 0 N v b m R v c y 9 B d X R v U m V t b 3 Z l Z E N v b H V t b n M x L n s y M D I z I C Q v U 0 Y s N j R 9 J n F 1 b 3 Q 7 L C Z x d W 9 0 O 1 N l Y 3 R p b 2 4 x L 1 Q 3 N V 9 S b 2 d l c n N Q Y X J r X 0 N v b m R v c y 9 B d X R v U m V t b 3 Z l Z E N v b H V t b n M x L n s y M D I z L l R v d G F s I E F W L D Y 1 f S Z x d W 9 0 O y w m c X V v d D t T Z W N 0 a W 9 u M S 9 U N z V f U m 9 n Z X J z U G F y a 1 9 D b 2 5 k b 3 M v Q X V 0 b 1 J l b W 9 2 Z W R D b 2 x 1 b W 5 z M S 5 7 T E 9 B L D Y 2 f S Z x d W 9 0 O y w m c X V v d D t T Z W N 0 a W 9 u M S 9 U N z V f U m 9 n Z X J z U G F y a 1 9 D b 2 5 k b 3 M v Q X V 0 b 1 J l b W 9 2 Z W R D b 2 x 1 b W 5 z M S 5 7 U m V s a W V m L D Y 3 f S Z x d W 9 0 O y w m c X V v d D t T Z W N 0 a W 9 u M S 9 U N z V f U m 9 n Z X J z U G F y a 1 9 D b 2 5 k b 3 M v Q X V 0 b 1 J l b W 9 2 Z W R D b 2 x 1 b W 5 z M S 5 7 M j A y M y 5 D Q V N F T k 8 s N j h 9 J n F 1 b 3 Q 7 L C Z x d W 9 0 O 1 N l Y 3 R p b 2 4 x L 1 Q 3 N V 9 S b 2 d l c n N Q Y X J r X 0 N v b m R v c y 9 B d X R v U m V t b 3 Z l Z E N v b H V t b n M x L n s y M D I y L k N B U 0 V O T y w 2 O X 0 m c X V v d D s s J n F 1 b 3 Q 7 U 2 V j d G l v b j E v V D c 1 X 1 J v Z 2 V y c 1 B h c m t f Q 2 9 u Z G 9 z L 0 F 1 d G 9 S Z W 1 v d m V k Q 2 9 s d W 1 u c z E u e z I w M j E u Q 0 F T R U 5 P L D c w f S Z x d W 9 0 O y w m c X V v d D t T Z W N 0 a W 9 u M S 9 U N z V f U m 9 n Z X J z U G F y a 1 9 D b 2 5 k b 3 M v Q X V 0 b 1 J l b W 9 2 Z W R D b 2 x 1 b W 5 z M S 5 7 U 2 F s Z S 5 E b 2 N 1 b W V u d C B O d W 1 i Z X I s N z F 9 J n F 1 b 3 Q 7 L C Z x d W 9 0 O 1 N l Y 3 R p b 2 4 x L 1 Q 3 N V 9 S b 2 d l c n N Q Y X J r X 0 N v b m R v c y 9 B d X R v U m V t b 3 Z l Z E N v b H V t b n M x L n t T Y W x l L l B y a W N l L D c y f S Z x d W 9 0 O y w m c X V v d D t T Z W N 0 a W 9 u M S 9 U N z V f U m 9 n Z X J z U G F y a 1 9 D b 2 5 k b 3 M v Q X V 0 b 1 J l b W 9 2 Z W R D b 2 x 1 b W 5 z M S 5 7 U H J p Y 2 U g L y B T R i w 3 M 3 0 m c X V v d D s s J n F 1 b 3 Q 7 U 2 V j d G l v b j E v V D c 1 X 1 J v Z 2 V y c 1 B h c m t f Q 2 9 u Z G 9 z L 0 F 1 d G 9 S Z W 1 v d m V k Q 2 9 s d W 1 u c z E u e 1 N h b G U u R G F 0 Z S w 3 N H 0 m c X V v d D s s J n F 1 b 3 Q 7 U 2 V j d G l v b j E v V D c 1 X 1 J v Z 2 V y c 1 B h c m t f Q 2 9 u Z G 9 z L 0 F 1 d G 9 S Z W 1 v d m V k Q 2 9 s d W 1 u c z E u e 1 N h b G U u U E l O c y w 3 N X 0 m c X V v d D s s J n F 1 b 3 Q 7 U 2 V j d G l v b j E v V D c 1 X 1 J v Z 2 V y c 1 B h c m t f Q 2 9 u Z G 9 z L 0 F 1 d G 9 S Z W 1 v d m V k Q 2 9 s d W 1 u c z E u e 1 N h b G U u R G 9 j V H l w Z S w 3 N n 0 m c X V v d D s s J n F 1 b 3 Q 7 U 2 V j d G l v b j E v V D c 1 X 1 J v Z 2 V y c 1 B h c m t f Q 2 9 u Z G 9 z L 0 F 1 d G 9 S Z W 1 v d m V k Q 2 9 s d W 1 u c z E u e 1 N h b G U u V m F s a W R p d H k s N z d 9 J n F 1 b 3 Q 7 L C Z x d W 9 0 O 1 N l Y 3 R p b 2 4 x L 1 Q 3 N V 9 S b 2 d l c n N Q Y X J r X 0 N v b m R v c y 9 B d X R v U m V t b 3 Z l Z E N v b H V t b n M x L n t T Y W x l I E N v b W 1 l b n R z L D c 4 f S Z x d W 9 0 O y w m c X V v d D t T Z W N 0 a W 9 u M S 9 U N z V f U m 9 n Z X J z U G F y a 1 9 D b 2 5 k b 3 M v Q X V 0 b 1 J l b W 9 2 Z W R D b 2 x 1 b W 5 z M S 5 7 U G 9 v c i B D b 2 5 k a X R p b 2 4 g L y B E a X N 0 c m V z c 2 V k P y w 3 O X 0 m c X V v d D s s J n F 1 b 3 Q 7 U 2 V j d G l v b j E v V D c 1 X 1 J v Z 2 V y c 1 B h c m t f Q 2 9 u Z G 9 z L 0 F 1 d G 9 S Z W 1 v d m V k Q 2 9 s d W 1 u c z E u e 0 N P T U 1 F T l R T L D g w f S Z x d W 9 0 O 1 0 s J n F 1 b 3 Q 7 Q 2 9 s d W 1 u Q 2 9 1 b n Q m c X V v d D s 6 O D E s J n F 1 b 3 Q 7 S 2 V 5 Q 2 9 s d W 1 u T m F t Z X M m c X V v d D s 6 W 1 0 s J n F 1 b 3 Q 7 Q 2 9 s d W 1 u S W R l b n R p d G l l c y Z x d W 9 0 O z p b J n F 1 b 3 Q 7 U 2 V j d G l v b j E v V D c 1 X 1 J v Z 2 V y c 1 B h c m t f Q 2 9 u Z G 9 z L 0 F 1 d G 9 S Z W 1 v d m V k Q 2 9 s d W 1 u c z E u e 0 t l e V B J T i w w f S Z x d W 9 0 O y w m c X V v d D t T Z W N 0 a W 9 u M S 9 U N z V f U m 9 n Z X J z U G F y a 1 9 D b 2 5 k b 3 M v Q X V 0 b 1 J l b W 9 2 Z W R D b 2 x 1 b W 5 z M S 5 7 U E l O M T A s M X 0 m c X V v d D s s J n F 1 b 3 Q 7 U 2 V j d G l v b j E v V D c 1 X 1 J v Z 2 V y c 1 B h c m t f Q 2 9 u Z G 9 z L 0 F 1 d G 9 S Z W 1 v d m V k Q 2 9 s d W 1 u c z E u e 2 l h c 1 B J T n M s M n 0 m c X V v d D s s J n F 1 b 3 Q 7 U 2 V j d G l v b j E v V D c 1 X 1 J v Z 2 V y c 1 B h c m t f Q 2 9 u Z G 9 z L 0 F 1 d G 9 S Z W 1 v d m V k Q 2 9 s d W 1 u c z E u e 0 1 v Z G V s I F B J T n M s M 3 0 m c X V v d D s s J n F 1 b 3 Q 7 U 2 V j d G l v b j E v V D c 1 X 1 J v Z 2 V y c 1 B h c m t f Q 2 9 u Z G 9 z L 0 F 1 d G 9 S Z W 1 v d m V k Q 2 9 s d W 1 u c z E u e 0 F k Z H J l c 3 M s N H 0 m c X V v d D s s J n F 1 b 3 Q 7 U 2 V j d G l v b j E v V D c 1 X 1 J v Z 2 V y c 1 B h c m t f Q 2 9 u Z G 9 z L 0 F 1 d G 9 S Z W 1 v d m V k Q 2 9 s d W 1 u c z E u e 0 9 X T j E s N X 0 m c X V v d D s s J n F 1 b 3 Q 7 U 2 V j d G l v b j E v V D c 1 X 1 J v Z 2 V y c 1 B h c m t f Q 2 9 u Z G 9 z L 0 F 1 d G 9 S Z W 1 v d m V k Q 2 9 s d W 1 u c z E u e 0 N v c m 5 l c i B M b 3 Q s N n 0 m c X V v d D s s J n F 1 b 3 Q 7 U 2 V j d G l v b j E v V D c 1 X 1 J v Z 2 V y c 1 B h c m t f Q 2 9 u Z G 9 z L 0 F 1 d G 9 S Z W 1 v d m V k Q 2 9 s d W 1 u c z E u e 1 p v b m l u Z y w 3 f S Z x d W 9 0 O y w m c X V v d D t T Z W N 0 a W 9 u M S 9 U N z V f U m 9 n Z X J z U G F y a 1 9 D b 2 5 k b 3 M v Q X V 0 b 1 J l b W 9 2 Z W R D b 2 x 1 b W 5 z M S 5 7 T k J I R C w 4 f S Z x d W 9 0 O y w m c X V v d D t T Z W N 0 a W 9 u M S 9 U N z V f U m 9 n Z X J z U G F y a 1 9 D b 2 5 k b 3 M v Q X V 0 b 1 J l b W 9 2 Z W R D b 2 x 1 b W 5 z M S 5 7 V G F 4 I E R p c 3 R y a W N 0 L D l 9 J n F 1 b 3 Q 7 L C Z x d W 9 0 O 1 N l Y 3 R p b 2 4 x L 1 Q 3 N V 9 S b 2 d l c n N Q Y X J r X 0 N v b m R v c y 9 B d X R v U m V t b 3 Z l Z E N v b H V t b n M x L n t Q S U 4 g Q 2 x h c 3 M o Z X M p L D E w f S Z x d W 9 0 O y w m c X V v d D t T Z W N 0 a W 9 u M S 9 U N z V f U m 9 n Z X J z U G F y a 1 9 D b 2 5 k b 3 M v Q X V 0 b 1 J l b W 9 2 Z W R D b 2 x 1 b W 5 z M S 5 7 V G 9 3 b n N o a X A s M T F 9 J n F 1 b 3 Q 7 L C Z x d W 9 0 O 1 N l Y 3 R p b 2 4 x L 1 Q 3 N V 9 S b 2 d l c n N Q Y X J r X 0 N v b m R v c y 9 B d X R v U m V t b 3 Z l Z E N v b H V t b n M x L n t T d W J j b G F z c z I s M T J 9 J n F 1 b 3 Q 7 L C Z x d W 9 0 O 1 N l Y 3 R p b 2 4 x L 1 Q 3 N V 9 S b 2 d l c n N Q Y X J r X 0 N v b m R v c y 9 B d X R v U m V t b 3 Z l Z E N v b H V t b n M x L n t U b 3 R h b E x h b m R T R i w x M 3 0 m c X V v d D s s J n F 1 b 3 Q 7 U 2 V j d G l v b j E v V D c 1 X 1 J v Z 2 V y c 1 B h c m t f Q 2 9 u Z G 9 z L 0 F 1 d G 9 S Z W 1 v d m V k Q 2 9 s d W 1 u c z E u e 1 B J T k N v d W 5 0 L D E 0 f S Z x d W 9 0 O y w m c X V v d D t T Z W N 0 a W 9 u M S 9 U N z V f U m 9 n Z X J z U G F y a 1 9 D b 2 5 k b 3 M v Q X V 0 b 1 J l b W 9 2 Z W R D b 2 x 1 b W 5 z M S 5 7 T G l u Z X M s M T V 9 J n F 1 b 3 Q 7 L C Z x d W 9 0 O 1 N l Y 3 R p b 2 4 x L 1 Q 3 N V 9 S b 2 d l c n N Q Y X J r X 0 N v b m R v c y 9 B d X R v U m V t b 3 Z l Z E N v b H V t b n M x L n t M a W 5 l c z p Q S U 5 z L D E 2 f S Z x d W 9 0 O y w m c X V v d D t T Z W N 0 a W 9 u M S 9 U N z V f U m 9 n Z X J z U G F y a 1 9 D b 2 5 k b 3 M v Q X V 0 b 1 J l b W 9 2 Z W R D b 2 x 1 b W 5 z M S 5 7 Q m F z Z S B S Y X R l L D E 3 f S Z x d W 9 0 O y w m c X V v d D t T Z W N 0 a W 9 u M S 9 U N z V f U m 9 n Z X J z U G F y a 1 9 D b 2 5 k b 3 M v Q X V 0 b 1 J l b W 9 2 Z W R D b 2 x 1 b W 5 z M S 5 7 T 1 Z S I F J h d G U s M T h 9 J n F 1 b 3 Q 7 L C Z x d W 9 0 O 1 N l Y 3 R p b 2 4 x L 1 Q 3 N V 9 S b 2 d l c n N Q Y X J r X 0 N v b m R v c y 9 B d X R v U m V t b 3 Z l Z E N v b H V t b n M x L n t M Y W 5 k I F B y b 3 J h d G l v b i w x O X 0 m c X V v d D s s J n F 1 b 3 Q 7 U 2 V j d G l v b j E v V D c 1 X 1 J v Z 2 V y c 1 B h c m t f Q 2 9 u Z G 9 z L 0 F 1 d G 9 S Z W 1 v d m V k Q 2 9 s d W 1 u c z E u e 0 l O R k x V I E Z h Y 3 R v c i w y M H 0 m c X V v d D s s J n F 1 b 3 Q 7 U 2 V j d G l v b j E v V D c 1 X 1 J v Z 2 V y c 1 B h c m t f Q 2 9 u Z G 9 z L 0 F 1 d G 9 S Z W 1 v d m V k Q 2 9 s d W 1 u c z E u e 0 l O R k w g U m V h c 2 9 u L D I x f S Z x d W 9 0 O y w m c X V v d D t T Z W N 0 a W 9 u M S 9 U N z V f U m 9 n Z X J z U G F y a 1 9 D b 2 5 k b 3 M v Q X V 0 b 1 J l b W 9 2 Z W R D b 2 x 1 b W 5 z M S 5 7 b m V h c m V z d F 9 z Z W N v b m R h c n l f c m 9 h Z F 9 u Y W 1 l L D I y f S Z x d W 9 0 O y w m c X V v d D t T Z W N 0 a W 9 u M S 9 U N z V f U m 9 n Z X J z U G F y a 1 9 D b 2 5 k b 3 M v Q X V 0 b 1 J l b W 9 2 Z W R D b 2 x 1 b W 5 z M S 5 7 b m V h c m V z d F 9 z Z W N v b m R h c n l f c m 9 h Z F 9 k a X N 0 X 2 Z 0 L D I z f S Z x d W 9 0 O y w m c X V v d D t T Z W N 0 a W 9 u M S 9 U N z V f U m 9 n Z X J z U G F y a 1 9 D b 2 5 k b 3 M v Q X V 0 b 1 J l b W 9 2 Z W R D b 2 x 1 b W 5 z M S 5 7 Y m x k Z 3 N m L D I 0 f S Z x d W 9 0 O y w m c X V v d D t T Z W N 0 a W 9 u M S 9 U N z V f U m 9 n Z X J z U G F y a 1 9 D b 2 5 k b 3 M v Q X V 0 b 1 J l b W 9 2 Z W R D b 2 x 1 b W 5 z M S 5 7 Q m x k Z y B D b G F z c y h l c y k s M j V 9 J n F 1 b 3 Q 7 L C Z x d W 9 0 O 1 N l Y 3 R p b 2 4 x L 1 Q 3 N V 9 S b 2 d l c n N Q Y X J r X 0 N v b m R v c y 9 B d X R v U m V t b 3 Z l Z E N v b H V t b n M x L n t Z Z W F y I E J 1 a W x 0 L D I 2 f S Z x d W 9 0 O y w m c X V v d D t T Z W N 0 a W 9 u M S 9 U N z V f U m 9 n Z X J z U G F y a 1 9 D b 2 5 k b 3 M v Q X V 0 b 1 J l b W 9 2 Z W R D b 2 x 1 b W 5 z M S 5 7 Q W x 0 I E N E V X M s M j d 9 J n F 1 b 3 Q 7 L C Z x d W 9 0 O 1 N l Y 3 R p b 2 4 x L 1 Q 3 N V 9 S b 2 d l c n N Q Y X J r X 0 N v b m R v c y 9 B d X R v U m V t b 3 Z l Z E N v b H V t b n M x L n t Q c m 9 y Y X R p b 2 4 o c y k s M j h 9 J n F 1 b 3 Q 7 L C Z x d W 9 0 O 1 N l Y 3 R p b 2 4 x L 1 Q 3 N V 9 S b 2 d l c n N Q Y X J r X 0 N v b m R v c y 9 B d X R v U m V t b 3 Z l Z E N v b H V t b n M x L n t P Y 2 M g J S w y O X 0 m c X V v d D s s J n F 1 b 3 Q 7 U 2 V j d G l v b j E v V D c 1 X 1 J v Z 2 V y c 1 B h c m t f Q 2 9 u Z G 9 z L 0 F 1 d G 9 S Z W 1 v d m V k Q 2 9 s d W 1 u c z E u e 1 N p e m U g R m F j d G 9 y L D M w f S Z x d W 9 0 O y w m c X V v d D t T Z W N 0 a W 9 u M S 9 U N z V f U m 9 n Z X J z U G F y a 1 9 D b 2 5 k b 3 M v Q X V 0 b 1 J l b W 9 2 Z W R D b 2 x 1 b W 5 z M S 5 7 T G 9 j Y X R p b 2 4 g R m F j d G 9 y L D M x f S Z x d W 9 0 O y w m c X V v d D t T Z W N 0 a W 9 u M S 9 U N z V f U m 9 n Z X J z U G F y a 1 9 D b 2 5 k b 3 M v Q X V 0 b 1 J l b W 9 2 Z W R D b 2 x 1 b W 5 z M S 5 7 Q 2 9 u Z G l 0 a W 9 u I E Z h Y 3 R v c i w z M n 0 m c X V v d D s s J n F 1 b 3 Q 7 U 2 V j d G l v b j E v V D c 1 X 1 J v Z 2 V y c 1 B h c m t f Q 2 9 u Z G 9 z L 0 F 1 d G 9 S Z W 1 v d m V k Q 2 9 s d W 1 u c z E u e 0 l u d m V z d G 1 l b n Q g U m F 0 a W 5 n L D M z f S Z x d W 9 0 O y w m c X V v d D t T Z W N 0 a W 9 u M S 9 U N z V f U m 9 n Z X J z U G F y a 1 9 D b 2 5 k b 3 M v Q X V 0 b 1 J l b W 9 2 Z W R D b 2 x 1 b W 5 z M S 5 7 T W F y a 2 V 0 I F J l b n Q g J C 9 T R i w z N H 0 m c X V v d D s s J n F 1 b 3 Q 7 U 2 V j d G l v b j E v V D c 1 X 1 J v Z 2 V y c 1 B h c m t f Q 2 9 u Z G 9 z L 0 F 1 d G 9 S Z W 1 v d m V k Q 2 9 s d W 1 u c z E u e 1 N p e m U g Q W R q L D M 1 f S Z x d W 9 0 O y w m c X V v d D t T Z W N 0 a W 9 u M S 9 U N z V f U m 9 n Z X J z U G F y a 1 9 D b 2 5 k b 3 M v Q X V 0 b 1 J l b W 9 2 Z W R D b 2 x 1 b W 5 z M S 5 7 T G 9 j I E F k a i w z N n 0 m c X V v d D s s J n F 1 b 3 Q 7 U 2 V j d G l v b j E v V D c 1 X 1 J v Z 2 V y c 1 B h c m t f Q 2 9 u Z G 9 z L 0 F 1 d G 9 S Z W 1 v d m V k Q 2 9 s d W 1 u c z E u e 0 N v b m Q g Q W R q L D M 3 f S Z x d W 9 0 O y w m c X V v d D t T Z W N 0 a W 9 u M S 9 U N z V f U m 9 n Z X J z U G F y a 1 9 D b 2 5 k b 3 M v Q X V 0 b 1 J l b W 9 2 Z W R D b 2 x 1 b W 5 z M S 5 7 Q W R q I F J l b n Q g J C 9 T R i w z O H 0 m c X V v d D s s J n F 1 b 3 Q 7 U 2 V j d G l v b j E v V D c 1 X 1 J v Z 2 V y c 1 B h c m t f Q 2 9 u Z G 9 z L 0 F 1 d G 9 S Z W 1 v d m V k Q 2 9 s d W 1 u c z E u e 1 B H S S w z O X 0 m c X V v d D s s J n F 1 b 3 Q 7 U 2 V j d G l v b j E v V D c 1 X 1 J v Z 2 V y c 1 B h c m t f Q 2 9 u Z G 9 z L 0 F 1 d G 9 S Z W 1 v d m V k Q 2 9 s d W 1 u c z E u e 1 Y v Q y w 0 M H 0 m c X V v d D s s J n F 1 b 3 Q 7 U 2 V j d G l v b j E v V D c 1 X 1 J v Z 2 V y c 1 B h c m t f Q 2 9 u Z G 9 z L 0 F 1 d G 9 S Z W 1 v d m V k Q 2 9 s d W 1 u c z E u e 0 V H S S w 0 M X 0 m c X V v d D s s J n F 1 b 3 Q 7 U 2 V j d G l v b j E v V D c 1 X 1 J v Z 2 V y c 1 B h c m t f Q 2 9 u Z G 9 z L 0 F 1 d G 9 S Z W 1 v d m V k Q 2 9 s d W 1 u c z E u e 0 5 v b i B U Y X g g T 3 B F e F x u K C U g b 2 Y g R U d J K S w 0 M n 0 m c X V v d D s s J n F 1 b 3 Q 7 U 2 V j d G l v b j E v V D c 1 X 1 J v Z 2 V y c 1 B h c m t f Q 2 9 u Z G 9 z L 0 F 1 d G 9 S Z W 1 v d m V k Q 2 9 s d W 1 u c z E u e 0 5 v b i B U Y X g g T 3 B F e F x u Q 2 9 u Z C B B Z G o u L D Q z f S Z x d W 9 0 O y w m c X V v d D t T Z W N 0 a W 9 u M S 9 U N z V f U m 9 n Z X J z U G F y a 1 9 D b 2 5 k b 3 M v Q X V 0 b 1 J l b W 9 2 Z W R D b 2 x 1 b W 5 z M S 5 7 T m 9 u I F R h e C B P c E V 4 X G 4 o J S B v Z i B F R 0 k p I E F k a n V z d G V k L D Q 0 f S Z x d W 9 0 O y w m c X V v d D t T Z W N 0 a W 9 u M S 9 U N z V f U m 9 n Z X J z U G F y a 1 9 D b 2 5 k b 3 M v Q X V 0 b 1 J l b W 9 2 Z W R D b 2 x 1 b W 5 z M S 5 7 T m 9 u I F R h e C B P c E V 4 X G 4 o J C k s N D V 9 J n F 1 b 3 Q 7 L C Z x d W 9 0 O 1 N l Y 3 R p b 2 4 x L 1 Q 3 N V 9 S b 2 d l c n N Q Y X J r X 0 N v b m R v c y 9 B d X R v U m V t b 3 Z l Z E N v b H V t b n M x L n t S R S B U Y X g g R X N 0 X G 4 o Q m F z Z W Q g b 2 4 g T V Y p L D Q 2 f S Z x d W 9 0 O y w m c X V v d D t T Z W N 0 a W 9 u M S 9 U N z V f U m 9 n Z X J z U G F y a 1 9 D b 2 5 k b 3 M v Q X V 0 b 1 J l b W 9 2 Z W R D b 2 x 1 b W 5 z M S 5 7 Q X Z n L i B F Z m Z l Y 3 R p d m U g U m F 0 Z S w 0 N 3 0 m c X V v d D s s J n F 1 b 3 Q 7 U 2 V j d G l v b j E v V D c 1 X 1 J v Z 2 V y c 1 B h c m t f Q 2 9 u Z G 9 z L 0 F 1 d G 9 S Z W 1 v d m V k Q 2 9 s d W 1 u c z E u e 0 V z d C B U Y X g g Y X M g J S B v Z i B F R 0 k s N D h 9 J n F 1 b 3 Q 7 L C Z x d W 9 0 O 1 N l Y 3 R p b 2 4 x L 1 Q 3 N V 9 S b 2 d l c n N Q Y X J r X 0 N v b m R v c y 9 B d X R v U m V t b 3 Z l Z E N v b H V t b n M x L n s l I E V 4 c C 4 s N D l 9 J n F 1 b 3 Q 7 L C Z x d W 9 0 O 1 N l Y 3 R p b 2 4 x L 1 Q 3 N V 9 S b 2 d l c n N Q Y X J r X 0 N v b m R v c y 9 B d X R v U m V t b 3 Z l Z E N v b H V t b n M x L n t U b 3 R h b C B F e H A s N T B 9 J n F 1 b 3 Q 7 L C Z x d W 9 0 O 1 N l Y 3 R p b 2 4 x L 1 Q 3 N V 9 S b 2 d l c n N Q Y X J r X 0 N v b m R v c y 9 B d X R v U m V t b 3 Z l Z E N v b H V t b n M x L n t O T 0 k s N T F 9 J n F 1 b 3 Q 7 L C Z x d W 9 0 O 1 N l Y 3 R p b 2 4 x L 1 Q 3 N V 9 S b 2 d l c n N Q Y X J r X 0 N v b m R v c y 9 B d X R v U m V t b 3 Z l Z E N v b H V t b n M x L n t D Y X A g U m F 0 Z S w 1 M n 0 m c X V v d D s s J n F 1 b 3 Q 7 U 2 V j d G l v b j E v V D c 1 X 1 J v Z 2 V y c 1 B h c m t f Q 2 9 u Z G 9 z L 0 F 1 d G 9 S Z W 1 v d m V k Q 2 9 s d W 1 u c z E u e 0 l u Y 2 9 t Z S B N V i w 1 M 3 0 m c X V v d D s s J n F 1 b 3 Q 7 U 2 V j d G l v b j E v V D c 1 X 1 J v Z 2 V y c 1 B h c m t f Q 2 9 u Z G 9 z L 0 F 1 d G 9 S Z W 1 v d m V k Q 2 9 s d W 1 u c z E u e 0 l u Y y B N V i A k L 1 N G L D U 0 f S Z x d W 9 0 O y w m c X V v d D t T Z W N 0 a W 9 u M S 9 U N z V f U m 9 n Z X J z U G F y a 1 9 D b 2 5 k b 3 M v Q X V 0 b 1 J l b W 9 2 Z W R D b 2 x 1 b W 5 z M S 5 7 R m l u Y W w g T V Y g L y B T R i w 1 N X 0 m c X V v d D s s J n F 1 b 3 Q 7 U 2 V j d G l v b j E v V D c 1 X 1 J v Z 2 V y c 1 B h c m t f Q 2 9 u Z G 9 z L 0 F 1 d G 9 S Z W 1 v d m V k Q 2 9 s d W 1 u c z E u e 0 V 4 Y 2 V z c y B M Y W 5 k I E F y Z W E s N T Z 9 J n F 1 b 3 Q 7 L C Z x d W 9 0 O 1 N l Y 3 R p b 2 4 x L 1 Q 3 N V 9 S b 2 d l c n N Q Y X J r X 0 N v b m R v c y 9 B d X R v U m V t b 3 Z l Z E N v b H V t b n M x L n t F e G N l c 3 M g T G F u Z C B W Y W x 1 Z S w 1 N 3 0 m c X V v d D s s J n F 1 b 3 Q 7 U 2 V j d G l v b j E v V D c 1 X 1 J v Z 2 V y c 1 B h c m t f Q 2 9 u Z G 9 z L 0 F 1 d G 9 S Z W 1 v d m V k Q 2 9 s d W 1 u c z E u e 0 1 h c m t l d C B W Y W x 1 Z S w 1 O H 0 m c X V v d D s s J n F 1 b 3 Q 7 U 2 V j d G l v b j E v V D c 1 X 1 J v Z 2 V y c 1 B h c m t f Q 2 9 u Z G 9 z L 0 F 1 d G 9 S Z W 1 v d m V k Q 2 9 s d W 1 u c z E u e z I w M j Q g U G F y d G l h b C B W Y W x 1 Z S w 1 O X 0 m c X V v d D s s J n F 1 b 3 Q 7 U 2 V j d G l v b j E v V D c 1 X 1 J v Z 2 V y c 1 B h c m t f Q 2 9 u Z G 9 z L 0 F 1 d G 9 S Z W 1 v d m V k Q 2 9 s d W 1 u c z E u e z I w M j Q g U G F y d G l h b C B W Y W x 1 Z S B S Z W F z b 2 4 s N j B 9 J n F 1 b 3 Q 7 L C Z x d W 9 0 O 1 N l Y 3 R p b 2 4 x L 1 Q 3 N V 9 S b 2 d l c n N Q Y X J r X 0 N v b m R v c y 9 B d X R v U m V t b 3 Z l Z E N v b H V t b n M x L n t V c G x v Y W Q g Q 2 9 k Z S w 2 M X 0 m c X V v d D s s J n F 1 b 3 Q 7 U 2 V j d G l v b j E v V D c 1 X 1 J v Z 2 V y c 1 B h c m t f Q 2 9 u Z G 9 z L 0 F 1 d G 9 S Z W 1 v d m V k Q 2 9 s d W 1 u c z E u e z I w M j M u V G 9 0 Y W w g T V Y s N j J 9 J n F 1 b 3 Q 7 L C Z x d W 9 0 O 1 N l Y 3 R p b 2 4 x L 1 Q 3 N V 9 S b 2 d l c n N Q Y X J r X 0 N v b m R v c y 9 B d X R v U m V t b 3 Z l Z E N v b H V t b n M x L n s l I E N o Y W 5 n Z S w 2 M 3 0 m c X V v d D s s J n F 1 b 3 Q 7 U 2 V j d G l v b j E v V D c 1 X 1 J v Z 2 V y c 1 B h c m t f Q 2 9 u Z G 9 z L 0 F 1 d G 9 S Z W 1 v d m V k Q 2 9 s d W 1 u c z E u e z I w M j M g J C 9 T R i w 2 N H 0 m c X V v d D s s J n F 1 b 3 Q 7 U 2 V j d G l v b j E v V D c 1 X 1 J v Z 2 V y c 1 B h c m t f Q 2 9 u Z G 9 z L 0 F 1 d G 9 S Z W 1 v d m V k Q 2 9 s d W 1 u c z E u e z I w M j M u V G 9 0 Y W w g Q V Y s N j V 9 J n F 1 b 3 Q 7 L C Z x d W 9 0 O 1 N l Y 3 R p b 2 4 x L 1 Q 3 N V 9 S b 2 d l c n N Q Y X J r X 0 N v b m R v c y 9 B d X R v U m V t b 3 Z l Z E N v b H V t b n M x L n t M T 0 E s N j Z 9 J n F 1 b 3 Q 7 L C Z x d W 9 0 O 1 N l Y 3 R p b 2 4 x L 1 Q 3 N V 9 S b 2 d l c n N Q Y X J r X 0 N v b m R v c y 9 B d X R v U m V t b 3 Z l Z E N v b H V t b n M x L n t S Z W x p Z W Y s N j d 9 J n F 1 b 3 Q 7 L C Z x d W 9 0 O 1 N l Y 3 R p b 2 4 x L 1 Q 3 N V 9 S b 2 d l c n N Q Y X J r X 0 N v b m R v c y 9 B d X R v U m V t b 3 Z l Z E N v b H V t b n M x L n s y M D I z L k N B U 0 V O T y w 2 O H 0 m c X V v d D s s J n F 1 b 3 Q 7 U 2 V j d G l v b j E v V D c 1 X 1 J v Z 2 V y c 1 B h c m t f Q 2 9 u Z G 9 z L 0 F 1 d G 9 S Z W 1 v d m V k Q 2 9 s d W 1 u c z E u e z I w M j I u Q 0 F T R U 5 P L D Y 5 f S Z x d W 9 0 O y w m c X V v d D t T Z W N 0 a W 9 u M S 9 U N z V f U m 9 n Z X J z U G F y a 1 9 D b 2 5 k b 3 M v Q X V 0 b 1 J l b W 9 2 Z W R D b 2 x 1 b W 5 z M S 5 7 M j A y M S 5 D Q V N F T k 8 s N z B 9 J n F 1 b 3 Q 7 L C Z x d W 9 0 O 1 N l Y 3 R p b 2 4 x L 1 Q 3 N V 9 S b 2 d l c n N Q Y X J r X 0 N v b m R v c y 9 B d X R v U m V t b 3 Z l Z E N v b H V t b n M x L n t T Y W x l L k R v Y 3 V t Z W 5 0 I E 5 1 b W J l c i w 3 M X 0 m c X V v d D s s J n F 1 b 3 Q 7 U 2 V j d G l v b j E v V D c 1 X 1 J v Z 2 V y c 1 B h c m t f Q 2 9 u Z G 9 z L 0 F 1 d G 9 S Z W 1 v d m V k Q 2 9 s d W 1 u c z E u e 1 N h b G U u U H J p Y 2 U s N z J 9 J n F 1 b 3 Q 7 L C Z x d W 9 0 O 1 N l Y 3 R p b 2 4 x L 1 Q 3 N V 9 S b 2 d l c n N Q Y X J r X 0 N v b m R v c y 9 B d X R v U m V t b 3 Z l Z E N v b H V t b n M x L n t Q c m l j Z S A v I F N G L D c z f S Z x d W 9 0 O y w m c X V v d D t T Z W N 0 a W 9 u M S 9 U N z V f U m 9 n Z X J z U G F y a 1 9 D b 2 5 k b 3 M v Q X V 0 b 1 J l b W 9 2 Z W R D b 2 x 1 b W 5 z M S 5 7 U 2 F s Z S 5 E Y X R l L D c 0 f S Z x d W 9 0 O y w m c X V v d D t T Z W N 0 a W 9 u M S 9 U N z V f U m 9 n Z X J z U G F y a 1 9 D b 2 5 k b 3 M v Q X V 0 b 1 J l b W 9 2 Z W R D b 2 x 1 b W 5 z M S 5 7 U 2 F s Z S 5 Q S U 5 z L D c 1 f S Z x d W 9 0 O y w m c X V v d D t T Z W N 0 a W 9 u M S 9 U N z V f U m 9 n Z X J z U G F y a 1 9 D b 2 5 k b 3 M v Q X V 0 b 1 J l b W 9 2 Z W R D b 2 x 1 b W 5 z M S 5 7 U 2 F s Z S 5 E b 2 N U e X B l L D c 2 f S Z x d W 9 0 O y w m c X V v d D t T Z W N 0 a W 9 u M S 9 U N z V f U m 9 n Z X J z U G F y a 1 9 D b 2 5 k b 3 M v Q X V 0 b 1 J l b W 9 2 Z W R D b 2 x 1 b W 5 z M S 5 7 U 2 F s Z S 5 W Y W x p Z G l 0 e S w 3 N 3 0 m c X V v d D s s J n F 1 b 3 Q 7 U 2 V j d G l v b j E v V D c 1 X 1 J v Z 2 V y c 1 B h c m t f Q 2 9 u Z G 9 z L 0 F 1 d G 9 S Z W 1 v d m V k Q 2 9 s d W 1 u c z E u e 1 N h b G U g Q 2 9 t b W V u d H M s N z h 9 J n F 1 b 3 Q 7 L C Z x d W 9 0 O 1 N l Y 3 R p b 2 4 x L 1 Q 3 N V 9 S b 2 d l c n N Q Y X J r X 0 N v b m R v c y 9 B d X R v U m V t b 3 Z l Z E N v b H V t b n M x L n t Q b 2 9 y I E N v b m R p d G l v b i A v I E R p c 3 R y Z X N z Z W Q / L D c 5 f S Z x d W 9 0 O y w m c X V v d D t T Z W N 0 a W 9 u M S 9 U N z V f U m 9 n Z X J z U G F y a 1 9 D b 2 5 k b 3 M v Q X V 0 b 1 J l b W 9 2 Z W R D b 2 x 1 b W 5 z M S 5 7 Q 0 9 N T U V O V F M s O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k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G 9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G 9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G 9 z L 1 Q x N 1 9 F d m F u c 3 R v b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R 2 F z U 3 R h d G l v b l 9 W Y W x 1 Y X R p b 2 5 N b 2 R l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0 h v d G V s c 1 9 W Y W x 1 Y X R p b 2 5 N b 2 R l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z Y m M 5 Z j E t M W N i Z i 0 0 O T k x L T h l M W E t N T N k N G Y w Y T R l N T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G a W x s T G F z d F V w Z G F 0 Z W Q i I F Z h b H V l P S J k M j A y N S 0 w M y 0 y N F Q y M D o w N z o 0 M y 4 x O D I 3 N z k 1 W i I g L z 4 8 R W 5 0 c n k g V H l w Z T 0 i R m l s b E N v b H V t b l R 5 c G V z I i B W Y W x 1 Z T 0 i c 0 F B Q U F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Q m x k Z 1 N G J n F 1 b 3 Q 7 L C Z x d W 9 0 O 1 l l Y X J C b H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H V z d H J p Y W x z L 0 F 1 d G 9 S Z W 1 v d m V k Q 2 9 s d W 1 u c z E u e 0 t l e V B J T i w w f S Z x d W 9 0 O y w m c X V v d D t T Z W N 0 a W 9 u M S 9 J b m R 1 c 3 R y a W F s c y 9 B d X R v U m V t b 3 Z l Z E N v b H V t b n M x L n t Q S U 5 z L D F 9 J n F 1 b 3 Q 7 L C Z x d W 9 0 O 1 N l Y 3 R p b 2 4 x L 0 l u Z H V z d H J p Y W x z L 0 F 1 d G 9 S Z W 1 v d m V k Q 2 9 s d W 1 u c z E u e 0 F k Z H J l c 3 M s M n 0 m c X V v d D s s J n F 1 b 3 Q 7 U 2 V j d G l v b j E v S W 5 k d X N 0 c m l h b H M v Q X V 0 b 1 J l b W 9 2 Z W R D b 2 x 1 b W 5 z M S 5 7 V G F 4 I E R p c 3 R y a W N 0 L D N 9 J n F 1 b 3 Q 7 L C Z x d W 9 0 O 1 N l Y 3 R p b 2 4 x L 0 l u Z H V z d H J p Y W x z L 0 F 1 d G 9 S Z W 1 v d m V k Q 2 9 s d W 1 u c z E u e 0 N s Y X N z Z X M s N H 0 m c X V v d D s s J n F 1 b 3 Q 7 U 2 V j d G l v b j E v S W 5 k d X N 0 c m l h b H M v Q X V 0 b 1 J l b W 9 2 Z W R D b 2 x 1 b W 5 z M S 5 7 U 3 V i Y 2 x h c 3 M y L D V 9 J n F 1 b 3 Q 7 L C Z x d W 9 0 O 1 N l Y 3 R p b 2 4 x L 0 l u Z H V z d H J p Y W x z L 0 F 1 d G 9 S Z W 1 v d m V k Q 2 9 s d W 1 u c z E u e 0 x h b m Q u V G 9 0 Y W w g U 0 Y s N n 0 m c X V v d D s s J n F 1 b 3 Q 7 U 2 V j d G l v b j E v S W 5 k d X N 0 c m l h b H M v Q X V 0 b 1 J l b W 9 2 Z W R D b 2 x 1 b W 5 z M S 5 7 Q m x k Z 1 N G L D d 9 J n F 1 b 3 Q 7 L C Z x d W 9 0 O 1 N l Y 3 R p b 2 4 x L 0 l u Z H V z d H J p Y W x z L 0 F 1 d G 9 S Z W 1 v d m V k Q 2 9 s d W 1 u c z E u e 1 l l Y X J C b H Q s O H 0 m c X V v d D s s J n F 1 b 3 Q 7 U 2 V j d G l v b j E v S W 5 k d X N 0 c m l h b H M v Q X V 0 b 1 J l b W 9 2 Z W R D b 2 x 1 b W 5 z M S 5 7 S W 5 2 Z X N 0 b W V u d C B S Y X R p b m c s O X 0 m c X V v d D s s J n F 1 b 3 Q 7 U 2 V j d G l v b j E v S W 5 k d X N 0 c m l h b H M v Q X V 0 b 1 J l b W 9 2 Z W R D b 2 x 1 b W 5 z M S 5 7 Q W R q I F J l b n Q g J C 9 T R i w x M H 0 m c X V v d D s s J n F 1 b 3 Q 7 U 2 V j d G l v b j E v S W 5 k d X N 0 c m l h b H M v Q X V 0 b 1 J l b W 9 2 Z W R D b 2 x 1 b W 5 z M S 5 7 U E d J L D E x f S Z x d W 9 0 O y w m c X V v d D t T Z W N 0 a W 9 u M S 9 J b m R 1 c 3 R y a W F s c y 9 B d X R v U m V t b 3 Z l Z E N v b H V t b n M x L n t W L 0 M s M T J 9 J n F 1 b 3 Q 7 L C Z x d W 9 0 O 1 N l Y 3 R p b 2 4 x L 0 l u Z H V z d H J p Y W x z L 0 F 1 d G 9 S Z W 1 v d m V k Q 2 9 s d W 1 u c z E u e 0 V H S S w x M 3 0 m c X V v d D s s J n F 1 b 3 Q 7 U 2 V j d G l v b j E v S W 5 k d X N 0 c m l h b H M v Q X V 0 b 1 J l b W 9 2 Z W R D b 2 x 1 b W 5 z M S 5 7 J S B F e H A u L D E 0 f S Z x d W 9 0 O y w m c X V v d D t T Z W N 0 a W 9 u M S 9 J b m R 1 c 3 R y a W F s c y 9 B d X R v U m V t b 3 Z l Z E N v b H V t b n M x L n t O T 0 k s M T V 9 J n F 1 b 3 Q 7 L C Z x d W 9 0 O 1 N l Y 3 R p b 2 4 x L 0 l u Z H V z d H J p Y W x z L 0 F 1 d G 9 S Z W 1 v d m V k Q 2 9 s d W 1 u c z E u e 0 N h c C B S Y X R l L D E 2 f S Z x d W 9 0 O y w m c X V v d D t T Z W N 0 a W 9 u M S 9 J b m R 1 c 3 R y a W F s c y 9 B d X R v U m V t b 3 Z l Z E N v b H V t b n M x L n t M O k I g U m F 0 a W 8 s M T d 9 J n F 1 b 3 Q 7 L C Z x d W 9 0 O 1 N l Y 3 R p b 2 4 x L 0 l u Z H V z d H J p Y W x z L 0 F 1 d G 9 S Z W 1 v d m V k Q 2 9 s d W 1 u c z E u e 0 V 4 Y 2 V z c y B M Y W 5 k I E F y Z W E s M T h 9 J n F 1 b 3 Q 7 L C Z x d W 9 0 O 1 N l Y 3 R p b 2 4 x L 0 l u Z H V z d H J p Y W x z L 0 F 1 d G 9 S Z W 1 v d m V k Q 2 9 s d W 1 u c z E u e 0 V 4 Y 2 V z c y B M Y W 5 k I F Z h b H V l L D E 5 f S Z x d W 9 0 O y w m c X V v d D t T Z W N 0 a W 9 u M S 9 J b m R 1 c 3 R y a W F s c y 9 B d X R v U m V t b 3 Z l Z E N v b H V t b n M x L n t N Y X J r Z X Q g V m F s d W U s M j B 9 J n F 1 b 3 Q 7 L C Z x d W 9 0 O 1 N l Y 3 R p b 2 4 x L 0 l u Z H V z d H J p Y W x z L 0 F 1 d G 9 S Z W 1 v d m V k Q 2 9 s d W 1 u c z E u e 0 Z p b m F s I E 1 W I C 8 g U 0 Y s M j F 9 J n F 1 b 3 Q 7 L C Z x d W 9 0 O 1 N l Y 3 R p b 2 4 x L 0 l u Z H V z d H J p Y W x z L 0 F 1 d G 9 S Z W 1 v d m V k Q 2 9 s d W 1 u c z E u e z I w M j U g U G F y d G l h b C B W Y W x 1 Z S w y M n 0 m c X V v d D s s J n F 1 b 3 Q 7 U 2 V j d G l v b j E v S W 5 k d X N 0 c m l h b H M v Q X V 0 b 1 J l b W 9 2 Z W R D b 2 x 1 b W 5 z M S 5 7 M j A y N S B Q Y X J 0 a W F s I F Z h b H V l I F J l Y X N v b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l u Z H V z d H J p Y W x z L 0 F 1 d G 9 S Z W 1 v d m V k Q 2 9 s d W 1 u c z E u e 0 t l e V B J T i w w f S Z x d W 9 0 O y w m c X V v d D t T Z W N 0 a W 9 u M S 9 J b m R 1 c 3 R y a W F s c y 9 B d X R v U m V t b 3 Z l Z E N v b H V t b n M x L n t Q S U 5 z L D F 9 J n F 1 b 3 Q 7 L C Z x d W 9 0 O 1 N l Y 3 R p b 2 4 x L 0 l u Z H V z d H J p Y W x z L 0 F 1 d G 9 S Z W 1 v d m V k Q 2 9 s d W 1 u c z E u e 0 F k Z H J l c 3 M s M n 0 m c X V v d D s s J n F 1 b 3 Q 7 U 2 V j d G l v b j E v S W 5 k d X N 0 c m l h b H M v Q X V 0 b 1 J l b W 9 2 Z W R D b 2 x 1 b W 5 z M S 5 7 V G F 4 I E R p c 3 R y a W N 0 L D N 9 J n F 1 b 3 Q 7 L C Z x d W 9 0 O 1 N l Y 3 R p b 2 4 x L 0 l u Z H V z d H J p Y W x z L 0 F 1 d G 9 S Z W 1 v d m V k Q 2 9 s d W 1 u c z E u e 0 N s Y X N z Z X M s N H 0 m c X V v d D s s J n F 1 b 3 Q 7 U 2 V j d G l v b j E v S W 5 k d X N 0 c m l h b H M v Q X V 0 b 1 J l b W 9 2 Z W R D b 2 x 1 b W 5 z M S 5 7 U 3 V i Y 2 x h c 3 M y L D V 9 J n F 1 b 3 Q 7 L C Z x d W 9 0 O 1 N l Y 3 R p b 2 4 x L 0 l u Z H V z d H J p Y W x z L 0 F 1 d G 9 S Z W 1 v d m V k Q 2 9 s d W 1 u c z E u e 0 x h b m Q u V G 9 0 Y W w g U 0 Y s N n 0 m c X V v d D s s J n F 1 b 3 Q 7 U 2 V j d G l v b j E v S W 5 k d X N 0 c m l h b H M v Q X V 0 b 1 J l b W 9 2 Z W R D b 2 x 1 b W 5 z M S 5 7 Q m x k Z 1 N G L D d 9 J n F 1 b 3 Q 7 L C Z x d W 9 0 O 1 N l Y 3 R p b 2 4 x L 0 l u Z H V z d H J p Y W x z L 0 F 1 d G 9 S Z W 1 v d m V k Q 2 9 s d W 1 u c z E u e 1 l l Y X J C b H Q s O H 0 m c X V v d D s s J n F 1 b 3 Q 7 U 2 V j d G l v b j E v S W 5 k d X N 0 c m l h b H M v Q X V 0 b 1 J l b W 9 2 Z W R D b 2 x 1 b W 5 z M S 5 7 S W 5 2 Z X N 0 b W V u d C B S Y X R p b m c s O X 0 m c X V v d D s s J n F 1 b 3 Q 7 U 2 V j d G l v b j E v S W 5 k d X N 0 c m l h b H M v Q X V 0 b 1 J l b W 9 2 Z W R D b 2 x 1 b W 5 z M S 5 7 Q W R q I F J l b n Q g J C 9 T R i w x M H 0 m c X V v d D s s J n F 1 b 3 Q 7 U 2 V j d G l v b j E v S W 5 k d X N 0 c m l h b H M v Q X V 0 b 1 J l b W 9 2 Z W R D b 2 x 1 b W 5 z M S 5 7 U E d J L D E x f S Z x d W 9 0 O y w m c X V v d D t T Z W N 0 a W 9 u M S 9 J b m R 1 c 3 R y a W F s c y 9 B d X R v U m V t b 3 Z l Z E N v b H V t b n M x L n t W L 0 M s M T J 9 J n F 1 b 3 Q 7 L C Z x d W 9 0 O 1 N l Y 3 R p b 2 4 x L 0 l u Z H V z d H J p Y W x z L 0 F 1 d G 9 S Z W 1 v d m V k Q 2 9 s d W 1 u c z E u e 0 V H S S w x M 3 0 m c X V v d D s s J n F 1 b 3 Q 7 U 2 V j d G l v b j E v S W 5 k d X N 0 c m l h b H M v Q X V 0 b 1 J l b W 9 2 Z W R D b 2 x 1 b W 5 z M S 5 7 J S B F e H A u L D E 0 f S Z x d W 9 0 O y w m c X V v d D t T Z W N 0 a W 9 u M S 9 J b m R 1 c 3 R y a W F s c y 9 B d X R v U m V t b 3 Z l Z E N v b H V t b n M x L n t O T 0 k s M T V 9 J n F 1 b 3 Q 7 L C Z x d W 9 0 O 1 N l Y 3 R p b 2 4 x L 0 l u Z H V z d H J p Y W x z L 0 F 1 d G 9 S Z W 1 v d m V k Q 2 9 s d W 1 u c z E u e 0 N h c C B S Y X R l L D E 2 f S Z x d W 9 0 O y w m c X V v d D t T Z W N 0 a W 9 u M S 9 J b m R 1 c 3 R y a W F s c y 9 B d X R v U m V t b 3 Z l Z E N v b H V t b n M x L n t M O k I g U m F 0 a W 8 s M T d 9 J n F 1 b 3 Q 7 L C Z x d W 9 0 O 1 N l Y 3 R p b 2 4 x L 0 l u Z H V z d H J p Y W x z L 0 F 1 d G 9 S Z W 1 v d m V k Q 2 9 s d W 1 u c z E u e 0 V 4 Y 2 V z c y B M Y W 5 k I E F y Z W E s M T h 9 J n F 1 b 3 Q 7 L C Z x d W 9 0 O 1 N l Y 3 R p b 2 4 x L 0 l u Z H V z d H J p Y W x z L 0 F 1 d G 9 S Z W 1 v d m V k Q 2 9 s d W 1 u c z E u e 0 V 4 Y 2 V z c y B M Y W 5 k I F Z h b H V l L D E 5 f S Z x d W 9 0 O y w m c X V v d D t T Z W N 0 a W 9 u M S 9 J b m R 1 c 3 R y a W F s c y 9 B d X R v U m V t b 3 Z l Z E N v b H V t b n M x L n t N Y X J r Z X Q g V m F s d W U s M j B 9 J n F 1 b 3 Q 7 L C Z x d W 9 0 O 1 N l Y 3 R p b 2 4 x L 0 l u Z H V z d H J p Y W x z L 0 F 1 d G 9 S Z W 1 v d m V k Q 2 9 s d W 1 u c z E u e 0 Z p b m F s I E 1 W I C 8 g U 0 Y s M j F 9 J n F 1 b 3 Q 7 L C Z x d W 9 0 O 1 N l Y 3 R p b 2 4 x L 0 l u Z H V z d H J p Y W x z L 0 F 1 d G 9 S Z W 1 v d m V k Q 2 9 s d W 1 u c z E u e z I w M j U g U G F y d G l h b C B W Y W x 1 Z S w y M n 0 m c X V v d D s s J n F 1 b 3 Q 7 U 2 V j d G l v b j E v S W 5 k d X N 0 c m l h b H M v Q X V 0 b 1 J l b W 9 2 Z W R D b 2 x 1 b W 5 z M S 5 7 M j A y N S B Q Y X J 0 a W F s I F Z h b H V l I F J l Y X N v b i w y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V G F y Z 2 V 0 I i B W Y W x 1 Z T 0 i c 0 l u Z H V z d H J p Y W x z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Z H V z d H J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x z L 1 Q y N l 9 O b 3 J 3 b 2 9 k U G t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a W F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m Y W 1 p b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U z Y T F m N C 0 4 Y T l i L T R l O T M t O D k 5 O S 0 5 N T U z N D k z Z G I 4 O T g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R 3 J v d X B J R C I g V m F s d W U 9 I n N k Z D A x O D E w M y 0 x N G F m L T Q 2 O G E t O T B i Z S 1 k Y m Y z N 2 N i Y j U w M W I i I C 8 + P E V u d H J 5 I F R 5 c G U 9 I k Z p b G x M Y X N 0 V X B k Y X R l Z C I g V m F s d W U 9 I m Q y M D I 1 L T A z L T I 0 V D I w O j A 3 O j U 0 L j U 4 N z Y 5 O D F a I i A v P j x F b n R y e S B U e X B l P S J G a W x s Q 2 9 s d W 1 u V H l w Z X M i I F Z h b H V l P S J z Q U F B Q U F B Q U F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Q m x k Z 1 N G J n F 1 b 3 Q 7 L C Z x d W 9 0 O 1 N 0 d W R p b 3 M m c X V v d D s s J n F 1 b 3 Q 7 M U J S J n F 1 b 3 Q 7 L C Z x d W 9 0 O z J C U i Z x d W 9 0 O y w m c X V v d D s z Q l I m c X V v d D s s J n F 1 b 3 Q 7 N E J S J n F 1 b 3 Q 7 L C Z x d W 9 0 O 0 1 v Y m l s Z U h v b W V Q Y W R z J n F 1 b 3 Q 7 L C Z x d W 9 0 O 0 N v b W 1 T R i Z x d W 9 0 O y w m c X V v d D t Z Z W F y Q m x 0 J n F 1 b 3 Q 7 L C Z x d W 9 0 O 0 l u d m V z d G 1 l b n Q g U m F 0 a W 5 n J n F 1 b 3 Q 7 L C Z x d W 9 0 O 0 F k a n V z d G V k I F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V b m l 0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W Z h b W l s e S 9 B d X R v U m V t b 3 Z l Z E N v b H V t b n M x L n t L Z X l Q S U 4 s M H 0 m c X V v d D s s J n F 1 b 3 Q 7 U 2 V j d G l v b j E v T X V s d G l m Y W 1 p b H k v Q X V 0 b 1 J l b W 9 2 Z W R D b 2 x 1 b W 5 z M S 5 7 U E l O c y w x f S Z x d W 9 0 O y w m c X V v d D t T Z W N 0 a W 9 u M S 9 N d W x 0 a W Z h b W l s e S 9 B d X R v U m V t b 3 Z l Z E N v b H V t b n M x L n t B Z G R y Z X N z L D J 9 J n F 1 b 3 Q 7 L C Z x d W 9 0 O 1 N l Y 3 R p b 2 4 x L 0 1 1 b H R p Z m F t a W x 5 L 0 F 1 d G 9 S Z W 1 v d m V k Q 2 9 s d W 1 u c z E u e 1 R h e C B E a X N 0 c m l j d C w z f S Z x d W 9 0 O y w m c X V v d D t T Z W N 0 a W 9 u M S 9 N d W x 0 a W Z h b W l s e S 9 B d X R v U m V t b 3 Z l Z E N v b H V t b n M x L n t D b G F z c 2 V z L D R 9 J n F 1 b 3 Q 7 L C Z x d W 9 0 O 1 N l Y 3 R p b 2 4 x L 0 1 1 b H R p Z m F t a W x 5 L 0 F 1 d G 9 S Z W 1 v d m V k Q 2 9 s d W 1 u c z E u e 1 N 1 Y m N s Y X N z M i w 1 f S Z x d W 9 0 O y w m c X V v d D t T Z W N 0 a W 9 u M S 9 N d W x 0 a W Z h b W l s e S 9 B d X R v U m V t b 3 Z l Z E N v b H V t b n M x L n t M Y W 5 k L l R v d G F s I F N G L D Z 9 J n F 1 b 3 Q 7 L C Z x d W 9 0 O 1 N l Y 3 R p b 2 4 x L 0 1 1 b H R p Z m F t a W x 5 L 0 F 1 d G 9 S Z W 1 v d m V k Q 2 9 s d W 1 u c z E u e 0 J s Z G d T R i w 3 f S Z x d W 9 0 O y w m c X V v d D t T Z W N 0 a W 9 u M S 9 N d W x 0 a W Z h b W l s e S 9 B d X R v U m V t b 3 Z l Z E N v b H V t b n M x L n t T d H V k a W 9 z L D h 9 J n F 1 b 3 Q 7 L C Z x d W 9 0 O 1 N l Y 3 R p b 2 4 x L 0 1 1 b H R p Z m F t a W x 5 L 0 F 1 d G 9 S Z W 1 v d m V k Q 2 9 s d W 1 u c z E u e z F C U i w 5 f S Z x d W 9 0 O y w m c X V v d D t T Z W N 0 a W 9 u M S 9 N d W x 0 a W Z h b W l s e S 9 B d X R v U m V t b 3 Z l Z E N v b H V t b n M x L n s y Q l I s M T B 9 J n F 1 b 3 Q 7 L C Z x d W 9 0 O 1 N l Y 3 R p b 2 4 x L 0 1 1 b H R p Z m F t a W x 5 L 0 F 1 d G 9 S Z W 1 v d m V k Q 2 9 s d W 1 u c z E u e z N C U i w x M X 0 m c X V v d D s s J n F 1 b 3 Q 7 U 2 V j d G l v b j E v T X V s d G l m Y W 1 p b H k v Q X V 0 b 1 J l b W 9 2 Z W R D b 2 x 1 b W 5 z M S 5 7 N E J S L D E y f S Z x d W 9 0 O y w m c X V v d D t T Z W N 0 a W 9 u M S 9 N d W x 0 a W Z h b W l s e S 9 B d X R v U m V t b 3 Z l Z E N v b H V t b n M x L n t N b 2 J p b G V I b 2 1 l U G F k c y w x M 3 0 m c X V v d D s s J n F 1 b 3 Q 7 U 2 V j d G l v b j E v T X V s d G l m Y W 1 p b H k v Q X V 0 b 1 J l b W 9 2 Z W R D b 2 x 1 b W 5 z M S 5 7 Q 2 9 t b V N G L D E 0 f S Z x d W 9 0 O y w m c X V v d D t T Z W N 0 a W 9 u M S 9 N d W x 0 a W Z h b W l s e S 9 B d X R v U m V t b 3 Z l Z E N v b H V t b n M x L n t Z Z W F y Q m x 0 L D E 1 f S Z x d W 9 0 O y w m c X V v d D t T Z W N 0 a W 9 u M S 9 N d W x 0 a W Z h b W l s e S 9 B d X R v U m V t b 3 Z l Z E N v b H V t b n M x L n t J b n Z l c 3 R t Z W 5 0 I F J h d G l u Z y w x N n 0 m c X V v d D s s J n F 1 b 3 Q 7 U 2 V j d G l v b j E v T X V s d G l m Y W 1 p b H k v Q X V 0 b 1 J l b W 9 2 Z W R D b 2 x 1 b W 5 z M S 5 7 Q W R q d X N 0 Z W Q g U E d J L D E 3 f S Z x d W 9 0 O y w m c X V v d D t T Z W N 0 a W 9 u M S 9 N d W x 0 a W Z h b W l s e S 9 B d X R v U m V t b 3 Z l Z E N v b H V t b n M x L n t W L 0 M s M T h 9 J n F 1 b 3 Q 7 L C Z x d W 9 0 O 1 N l Y 3 R p b 2 4 x L 0 1 1 b H R p Z m F t a W x 5 L 0 F 1 d G 9 S Z W 1 v d m V k Q 2 9 s d W 1 u c z E u e 0 V H S S w x O X 0 m c X V v d D s s J n F 1 b 3 Q 7 U 2 V j d G l v b j E v T X V s d G l m Y W 1 p b H k v Q X V 0 b 1 J l b W 9 2 Z W R D b 2 x 1 b W 5 z M S 5 7 J S B F e H A u L D I w f S Z x d W 9 0 O y w m c X V v d D t T Z W N 0 a W 9 u M S 9 N d W x 0 a W Z h b W l s e S 9 B d X R v U m V t b 3 Z l Z E N v b H V t b n M x L n t O T 0 k s M j F 9 J n F 1 b 3 Q 7 L C Z x d W 9 0 O 1 N l Y 3 R p b 2 4 x L 0 1 1 b H R p Z m F t a W x 5 L 0 F 1 d G 9 S Z W 1 v d m V k Q 2 9 s d W 1 u c z E u e 0 N h c C B S Y X R l L D I y f S Z x d W 9 0 O y w m c X V v d D t T Z W N 0 a W 9 u M S 9 N d W x 0 a W Z h b W l s e S 9 B d X R v U m V t b 3 Z l Z E N v b H V t b n M x L n t G a W 5 h b C B N V i A v I F V u a X Q s M j N 9 J n F 1 b 3 Q 7 L C Z x d W 9 0 O 1 N l Y 3 R p b 2 4 x L 0 1 1 b H R p Z m F t a W x 5 L 0 F 1 d G 9 S Z W 1 v d m V k Q 2 9 s d W 1 u c z E u e 0 1 h c m t l d C B W Y W x 1 Z S w y N H 0 m c X V v d D s s J n F 1 b 3 Q 7 U 2 V j d G l v b j E v T X V s d G l m Y W 1 p b H k v Q X V 0 b 1 J l b W 9 2 Z W R D b 2 x 1 b W 5 z M S 5 7 M j A y N S B Q Y X J 0 a W F s I F Z h b H V l L D I 1 f S Z x d W 9 0 O y w m c X V v d D t T Z W N 0 a W 9 u M S 9 N d W x 0 a W Z h b W l s e S 9 B d X R v U m V t b 3 Z l Z E N v b H V t b n M x L n s y M D I 1 I F B h c n R p Y W w g V m F s d W U g U m V h c 2 9 u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X V s d G l m Y W 1 p b H k v Q X V 0 b 1 J l b W 9 2 Z W R D b 2 x 1 b W 5 z M S 5 7 S 2 V 5 U E l O L D B 9 J n F 1 b 3 Q 7 L C Z x d W 9 0 O 1 N l Y 3 R p b 2 4 x L 0 1 1 b H R p Z m F t a W x 5 L 0 F 1 d G 9 S Z W 1 v d m V k Q 2 9 s d W 1 u c z E u e 1 B J T n M s M X 0 m c X V v d D s s J n F 1 b 3 Q 7 U 2 V j d G l v b j E v T X V s d G l m Y W 1 p b H k v Q X V 0 b 1 J l b W 9 2 Z W R D b 2 x 1 b W 5 z M S 5 7 Q W R k c m V z c y w y f S Z x d W 9 0 O y w m c X V v d D t T Z W N 0 a W 9 u M S 9 N d W x 0 a W Z h b W l s e S 9 B d X R v U m V t b 3 Z l Z E N v b H V t b n M x L n t U Y X g g R G l z d H J p Y 3 Q s M 3 0 m c X V v d D s s J n F 1 b 3 Q 7 U 2 V j d G l v b j E v T X V s d G l m Y W 1 p b H k v Q X V 0 b 1 J l b W 9 2 Z W R D b 2 x 1 b W 5 z M S 5 7 Q 2 x h c 3 N l c y w 0 f S Z x d W 9 0 O y w m c X V v d D t T Z W N 0 a W 9 u M S 9 N d W x 0 a W Z h b W l s e S 9 B d X R v U m V t b 3 Z l Z E N v b H V t b n M x L n t T d W J j b G F z c z I s N X 0 m c X V v d D s s J n F 1 b 3 Q 7 U 2 V j d G l v b j E v T X V s d G l m Y W 1 p b H k v Q X V 0 b 1 J l b W 9 2 Z W R D b 2 x 1 b W 5 z M S 5 7 T G F u Z C 5 U b 3 R h b C B T R i w 2 f S Z x d W 9 0 O y w m c X V v d D t T Z W N 0 a W 9 u M S 9 N d W x 0 a W Z h b W l s e S 9 B d X R v U m V t b 3 Z l Z E N v b H V t b n M x L n t C b G R n U 0 Y s N 3 0 m c X V v d D s s J n F 1 b 3 Q 7 U 2 V j d G l v b j E v T X V s d G l m Y W 1 p b H k v Q X V 0 b 1 J l b W 9 2 Z W R D b 2 x 1 b W 5 z M S 5 7 U 3 R 1 Z G l v c y w 4 f S Z x d W 9 0 O y w m c X V v d D t T Z W N 0 a W 9 u M S 9 N d W x 0 a W Z h b W l s e S 9 B d X R v U m V t b 3 Z l Z E N v b H V t b n M x L n s x Q l I s O X 0 m c X V v d D s s J n F 1 b 3 Q 7 U 2 V j d G l v b j E v T X V s d G l m Y W 1 p b H k v Q X V 0 b 1 J l b W 9 2 Z W R D b 2 x 1 b W 5 z M S 5 7 M k J S L D E w f S Z x d W 9 0 O y w m c X V v d D t T Z W N 0 a W 9 u M S 9 N d W x 0 a W Z h b W l s e S 9 B d X R v U m V t b 3 Z l Z E N v b H V t b n M x L n s z Q l I s M T F 9 J n F 1 b 3 Q 7 L C Z x d W 9 0 O 1 N l Y 3 R p b 2 4 x L 0 1 1 b H R p Z m F t a W x 5 L 0 F 1 d G 9 S Z W 1 v d m V k Q 2 9 s d W 1 u c z E u e z R C U i w x M n 0 m c X V v d D s s J n F 1 b 3 Q 7 U 2 V j d G l v b j E v T X V s d G l m Y W 1 p b H k v Q X V 0 b 1 J l b W 9 2 Z W R D b 2 x 1 b W 5 z M S 5 7 T W 9 i a W x l S G 9 t Z V B h Z H M s M T N 9 J n F 1 b 3 Q 7 L C Z x d W 9 0 O 1 N l Y 3 R p b 2 4 x L 0 1 1 b H R p Z m F t a W x 5 L 0 F 1 d G 9 S Z W 1 v d m V k Q 2 9 s d W 1 u c z E u e 0 N v b W 1 T R i w x N H 0 m c X V v d D s s J n F 1 b 3 Q 7 U 2 V j d G l v b j E v T X V s d G l m Y W 1 p b H k v Q X V 0 b 1 J l b W 9 2 Z W R D b 2 x 1 b W 5 z M S 5 7 W W V h c k J s d C w x N X 0 m c X V v d D s s J n F 1 b 3 Q 7 U 2 V j d G l v b j E v T X V s d G l m Y W 1 p b H k v Q X V 0 b 1 J l b W 9 2 Z W R D b 2 x 1 b W 5 z M S 5 7 S W 5 2 Z X N 0 b W V u d C B S Y X R p b m c s M T Z 9 J n F 1 b 3 Q 7 L C Z x d W 9 0 O 1 N l Y 3 R p b 2 4 x L 0 1 1 b H R p Z m F t a W x 5 L 0 F 1 d G 9 S Z W 1 v d m V k Q 2 9 s d W 1 u c z E u e 0 F k a n V z d G V k I F B H S S w x N 3 0 m c X V v d D s s J n F 1 b 3 Q 7 U 2 V j d G l v b j E v T X V s d G l m Y W 1 p b H k v Q X V 0 b 1 J l b W 9 2 Z W R D b 2 x 1 b W 5 z M S 5 7 V i 9 D L D E 4 f S Z x d W 9 0 O y w m c X V v d D t T Z W N 0 a W 9 u M S 9 N d W x 0 a W Z h b W l s e S 9 B d X R v U m V t b 3 Z l Z E N v b H V t b n M x L n t F R 0 k s M T l 9 J n F 1 b 3 Q 7 L C Z x d W 9 0 O 1 N l Y 3 R p b 2 4 x L 0 1 1 b H R p Z m F t a W x 5 L 0 F 1 d G 9 S Z W 1 v d m V k Q 2 9 s d W 1 u c z E u e y U g R X h w L i w y M H 0 m c X V v d D s s J n F 1 b 3 Q 7 U 2 V j d G l v b j E v T X V s d G l m Y W 1 p b H k v Q X V 0 b 1 J l b W 9 2 Z W R D b 2 x 1 b W 5 z M S 5 7 T k 9 J L D I x f S Z x d W 9 0 O y w m c X V v d D t T Z W N 0 a W 9 u M S 9 N d W x 0 a W Z h b W l s e S 9 B d X R v U m V t b 3 Z l Z E N v b H V t b n M x L n t D Y X A g U m F 0 Z S w y M n 0 m c X V v d D s s J n F 1 b 3 Q 7 U 2 V j d G l v b j E v T X V s d G l m Y W 1 p b H k v Q X V 0 b 1 J l b W 9 2 Z W R D b 2 x 1 b W 5 z M S 5 7 R m l u Y W w g T V Y g L y B V b m l 0 L D I z f S Z x d W 9 0 O y w m c X V v d D t T Z W N 0 a W 9 u M S 9 N d W x 0 a W Z h b W l s e S 9 B d X R v U m V t b 3 Z l Z E N v b H V t b n M x L n t N Y X J r Z X Q g V m F s d W U s M j R 9 J n F 1 b 3 Q 7 L C Z x d W 9 0 O 1 N l Y 3 R p b 2 4 x L 0 1 1 b H R p Z m F t a W x 5 L 0 F 1 d G 9 S Z W 1 v d m V k Q 2 9 s d W 1 u c z E u e z I w M j U g U G F y d G l h b C B W Y W x 1 Z S w y N X 0 m c X V v d D s s J n F 1 b 3 Q 7 U 2 V j d G l v b j E v T X V s d G l m Y W 1 p b H k v Q X V 0 b 1 J l b W 9 2 Z W R D b 2 x 1 b W 5 z M S 5 7 M j A y N S B Q Y X J 0 a W F s I F Z h b H V l I F J l Y X N v b i w y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V G F y Z 2 V 0 I i B W Y W x 1 Z T 0 i c 0 1 1 b H R p Z m F t a W x 5 I i A v P j x F b n R y e S B U e X B l P S J G a W x s R X J y b 3 J D b 2 R l I i B W Y W x 1 Z T 0 i c 1 V u a 2 5 v d 2 4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Z m F t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W Z h b W l s e S 9 U M j Z f T m 9 y d 2 9 v Z F B r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y c 2 l u Z 0 h v b W V f V m F s d W F 0 a W 9 u T W 9 k Z W w v T n V y c 2 l u Z 0 h v b W V z X 1 Z h b H V h d G l v b k 1 v Z G V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y c 2 l u Z 0 h v b W V f V m F s d W F 0 a W 9 u T W 9 k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N l M T F m Z S 0 y Y z l h L T Q 3 M T I t O D V i M C 0 4 Z D E x N G M y O D M y N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R 3 J v d X B J R C I g V m F s d W U 9 I n N k Z D A x O D E w M y 0 x N G F m L T Q 2 O G E t O T B i Z S 1 k Y m Y z N 2 N i Y j U w M W I i I C 8 + P E V u d H J 5 I F R 5 c G U 9 I k Z p b G x F c n J v c k N v d W 5 0 I i B W Y W x 1 Z T 0 i b D A i I C 8 + P E V u d H J 5 I F R 5 c G U 9 I k Z p b G x M Y X N 0 V X B k Y X R l Z C I g V m F s d W U 9 I m Q y M D I 1 L T A z L T I 0 V D I w O j A 4 O j E 5 L j k 4 N j k z M j h a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W W V h c k J s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T D p C I F J h d G l v J n F 1 b 3 Q 7 L C Z x d W 9 0 O 0 V 4 Y 2 V z c y B M Y W 5 k I E F y Z W E m c X V v d D s s J n F 1 b 3 Q 7 R X h j Z X N z I E x h b m Q g V m F s d W U m c X V v d D s s J n F 1 b 3 Q 7 T W F y a 2 V 0 I F Z h b H V l J n F 1 b 3 Q 7 L C Z x d W 9 0 O 0 Z p b m F s I E 1 W I C 8 g U 0 Y m c X V v d D s s J n F 1 b 3 Q 7 M j A y N S B Q Y X J 0 a W F s I F Z h b H V l J n F 1 b 3 Q 7 L C Z x d W 9 0 O z I w M j U g U G F y d G l h b C B W Y W x 1 Z S B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Y 2 l h b H M v Q X V 0 b 1 J l b W 9 2 Z W R D b 2 x 1 b W 5 z M S 5 7 S 2 V 5 U E l O L D B 9 J n F 1 b 3 Q 7 L C Z x d W 9 0 O 1 N l Y 3 R p b 2 4 x L 1 N w Z W N p Y W x z L 0 F 1 d G 9 S Z W 1 v d m V k Q 2 9 s d W 1 u c z E u e 1 B J T n M s M X 0 m c X V v d D s s J n F 1 b 3 Q 7 U 2 V j d G l v b j E v U 3 B l Y 2 l h b H M v Q X V 0 b 1 J l b W 9 2 Z W R D b 2 x 1 b W 5 z M S 5 7 Q W R k c m V z c y w y f S Z x d W 9 0 O y w m c X V v d D t T Z W N 0 a W 9 u M S 9 T c G V j a W F s c y 9 B d X R v U m V t b 3 Z l Z E N v b H V t b n M x L n t U Y X g g R G l z d H J p Y 3 Q s M 3 0 m c X V v d D s s J n F 1 b 3 Q 7 U 2 V j d G l v b j E v U 3 B l Y 2 l h b H M v Q X V 0 b 1 J l b W 9 2 Z W R D b 2 x 1 b W 5 z M S 5 7 Q 2 x h c 3 N l c y w 0 f S Z x d W 9 0 O y w m c X V v d D t T Z W N 0 a W 9 u M S 9 T c G V j a W F s c y 9 B d X R v U m V t b 3 Z l Z E N v b H V t b n M x L n t T d W J j b G F z c z I s N X 0 m c X V v d D s s J n F 1 b 3 Q 7 U 2 V j d G l v b j E v U 3 B l Y 2 l h b H M v Q X V 0 b 1 J l b W 9 2 Z W R D b 2 x 1 b W 5 z M S 5 7 T G F u Z C 5 U b 3 R h b C B T R i w 2 f S Z x d W 9 0 O y w m c X V v d D t T Z W N 0 a W 9 u M S 9 T c G V j a W F s c y 9 B d X R v U m V t b 3 Z l Z E N v b H V t b n M x L n t C b G R n U 0 Y s N 3 0 m c X V v d D s s J n F 1 b 3 Q 7 U 2 V j d G l v b j E v U 3 B l Y 2 l h b H M v Q X V 0 b 1 J l b W 9 2 Z W R D b 2 x 1 b W 5 z M S 5 7 W W V h c k J s d C w 4 f S Z x d W 9 0 O y w m c X V v d D t T Z W N 0 a W 9 u M S 9 T c G V j a W F s c y 9 B d X R v U m V t b 3 Z l Z E N v b H V t b n M x L n t J b n Z l c 3 R t Z W 5 0 I F J h d G l u Z y w 5 f S Z x d W 9 0 O y w m c X V v d D t T Z W N 0 a W 9 u M S 9 T c G V j a W F s c y 9 B d X R v U m V t b 3 Z l Z E N v b H V t b n M x L n t B Z G o g U m V u d C A k L 1 N G L D E w f S Z x d W 9 0 O y w m c X V v d D t T Z W N 0 a W 9 u M S 9 T c G V j a W F s c y 9 B d X R v U m V t b 3 Z l Z E N v b H V t b n M x L n t Q R 0 k s M T F 9 J n F 1 b 3 Q 7 L C Z x d W 9 0 O 1 N l Y 3 R p b 2 4 x L 1 N w Z W N p Y W x z L 0 F 1 d G 9 S Z W 1 v d m V k Q 2 9 s d W 1 u c z E u e 1 Y v Q y w x M n 0 m c X V v d D s s J n F 1 b 3 Q 7 U 2 V j d G l v b j E v U 3 B l Y 2 l h b H M v Q X V 0 b 1 J l b W 9 2 Z W R D b 2 x 1 b W 5 z M S 5 7 R U d J L D E z f S Z x d W 9 0 O y w m c X V v d D t T Z W N 0 a W 9 u M S 9 T c G V j a W F s c y 9 B d X R v U m V t b 3 Z l Z E N v b H V t b n M x L n s l I E V 4 c C 4 s M T R 9 J n F 1 b 3 Q 7 L C Z x d W 9 0 O 1 N l Y 3 R p b 2 4 x L 1 N w Z W N p Y W x z L 0 F 1 d G 9 S Z W 1 v d m V k Q 2 9 s d W 1 u c z E u e 0 5 P S S w x N X 0 m c X V v d D s s J n F 1 b 3 Q 7 U 2 V j d G l v b j E v U 3 B l Y 2 l h b H M v Q X V 0 b 1 J l b W 9 2 Z W R D b 2 x 1 b W 5 z M S 5 7 Q 2 F w I F J h d G U s M T Z 9 J n F 1 b 3 Q 7 L C Z x d W 9 0 O 1 N l Y 3 R p b 2 4 x L 1 N w Z W N p Y W x z L 0 F 1 d G 9 S Z W 1 v d m V k Q 2 9 s d W 1 u c z E u e 0 w 6 Q i B S Y X R p b y w x N 3 0 m c X V v d D s s J n F 1 b 3 Q 7 U 2 V j d G l v b j E v U 3 B l Y 2 l h b H M v Q X V 0 b 1 J l b W 9 2 Z W R D b 2 x 1 b W 5 z M S 5 7 R X h j Z X N z I E x h b m Q g Q X J l Y S w x O H 0 m c X V v d D s s J n F 1 b 3 Q 7 U 2 V j d G l v b j E v U 3 B l Y 2 l h b H M v Q X V 0 b 1 J l b W 9 2 Z W R D b 2 x 1 b W 5 z M S 5 7 R X h j Z X N z I E x h b m Q g V m F s d W U s M T l 9 J n F 1 b 3 Q 7 L C Z x d W 9 0 O 1 N l Y 3 R p b 2 4 x L 1 N w Z W N p Y W x z L 0 F 1 d G 9 S Z W 1 v d m V k Q 2 9 s d W 1 u c z E u e 0 1 h c m t l d C B W Y W x 1 Z S w y M H 0 m c X V v d D s s J n F 1 b 3 Q 7 U 2 V j d G l v b j E v U 3 B l Y 2 l h b H M v Q X V 0 b 1 J l b W 9 2 Z W R D b 2 x 1 b W 5 z M S 5 7 R m l u Y W w g T V Y g L y B T R i w y M X 0 m c X V v d D s s J n F 1 b 3 Q 7 U 2 V j d G l v b j E v U 3 B l Y 2 l h b H M v Q X V 0 b 1 J l b W 9 2 Z W R D b 2 x 1 b W 5 z M S 5 7 M j A y N S B Q Y X J 0 a W F s I F Z h b H V l L D I y f S Z x d W 9 0 O y w m c X V v d D t T Z W N 0 a W 9 u M S 9 T c G V j a W F s c y 9 B d X R v U m V t b 3 Z l Z E N v b H V t b n M x L n s y M D I 1 I F B h c n R p Y W w g V m F s d W U g U m V h c 2 9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3 B l Y 2 l h b H M v Q X V 0 b 1 J l b W 9 2 Z W R D b 2 x 1 b W 5 z M S 5 7 S 2 V 5 U E l O L D B 9 J n F 1 b 3 Q 7 L C Z x d W 9 0 O 1 N l Y 3 R p b 2 4 x L 1 N w Z W N p Y W x z L 0 F 1 d G 9 S Z W 1 v d m V k Q 2 9 s d W 1 u c z E u e 1 B J T n M s M X 0 m c X V v d D s s J n F 1 b 3 Q 7 U 2 V j d G l v b j E v U 3 B l Y 2 l h b H M v Q X V 0 b 1 J l b W 9 2 Z W R D b 2 x 1 b W 5 z M S 5 7 Q W R k c m V z c y w y f S Z x d W 9 0 O y w m c X V v d D t T Z W N 0 a W 9 u M S 9 T c G V j a W F s c y 9 B d X R v U m V t b 3 Z l Z E N v b H V t b n M x L n t U Y X g g R G l z d H J p Y 3 Q s M 3 0 m c X V v d D s s J n F 1 b 3 Q 7 U 2 V j d G l v b j E v U 3 B l Y 2 l h b H M v Q X V 0 b 1 J l b W 9 2 Z W R D b 2 x 1 b W 5 z M S 5 7 Q 2 x h c 3 N l c y w 0 f S Z x d W 9 0 O y w m c X V v d D t T Z W N 0 a W 9 u M S 9 T c G V j a W F s c y 9 B d X R v U m V t b 3 Z l Z E N v b H V t b n M x L n t T d W J j b G F z c z I s N X 0 m c X V v d D s s J n F 1 b 3 Q 7 U 2 V j d G l v b j E v U 3 B l Y 2 l h b H M v Q X V 0 b 1 J l b W 9 2 Z W R D b 2 x 1 b W 5 z M S 5 7 T G F u Z C 5 U b 3 R h b C B T R i w 2 f S Z x d W 9 0 O y w m c X V v d D t T Z W N 0 a W 9 u M S 9 T c G V j a W F s c y 9 B d X R v U m V t b 3 Z l Z E N v b H V t b n M x L n t C b G R n U 0 Y s N 3 0 m c X V v d D s s J n F 1 b 3 Q 7 U 2 V j d G l v b j E v U 3 B l Y 2 l h b H M v Q X V 0 b 1 J l b W 9 2 Z W R D b 2 x 1 b W 5 z M S 5 7 W W V h c k J s d C w 4 f S Z x d W 9 0 O y w m c X V v d D t T Z W N 0 a W 9 u M S 9 T c G V j a W F s c y 9 B d X R v U m V t b 3 Z l Z E N v b H V t b n M x L n t J b n Z l c 3 R t Z W 5 0 I F J h d G l u Z y w 5 f S Z x d W 9 0 O y w m c X V v d D t T Z W N 0 a W 9 u M S 9 T c G V j a W F s c y 9 B d X R v U m V t b 3 Z l Z E N v b H V t b n M x L n t B Z G o g U m V u d C A k L 1 N G L D E w f S Z x d W 9 0 O y w m c X V v d D t T Z W N 0 a W 9 u M S 9 T c G V j a W F s c y 9 B d X R v U m V t b 3 Z l Z E N v b H V t b n M x L n t Q R 0 k s M T F 9 J n F 1 b 3 Q 7 L C Z x d W 9 0 O 1 N l Y 3 R p b 2 4 x L 1 N w Z W N p Y W x z L 0 F 1 d G 9 S Z W 1 v d m V k Q 2 9 s d W 1 u c z E u e 1 Y v Q y w x M n 0 m c X V v d D s s J n F 1 b 3 Q 7 U 2 V j d G l v b j E v U 3 B l Y 2 l h b H M v Q X V 0 b 1 J l b W 9 2 Z W R D b 2 x 1 b W 5 z M S 5 7 R U d J L D E z f S Z x d W 9 0 O y w m c X V v d D t T Z W N 0 a W 9 u M S 9 T c G V j a W F s c y 9 B d X R v U m V t b 3 Z l Z E N v b H V t b n M x L n s l I E V 4 c C 4 s M T R 9 J n F 1 b 3 Q 7 L C Z x d W 9 0 O 1 N l Y 3 R p b 2 4 x L 1 N w Z W N p Y W x z L 0 F 1 d G 9 S Z W 1 v d m V k Q 2 9 s d W 1 u c z E u e 0 5 P S S w x N X 0 m c X V v d D s s J n F 1 b 3 Q 7 U 2 V j d G l v b j E v U 3 B l Y 2 l h b H M v Q X V 0 b 1 J l b W 9 2 Z W R D b 2 x 1 b W 5 z M S 5 7 Q 2 F w I F J h d G U s M T Z 9 J n F 1 b 3 Q 7 L C Z x d W 9 0 O 1 N l Y 3 R p b 2 4 x L 1 N w Z W N p Y W x z L 0 F 1 d G 9 S Z W 1 v d m V k Q 2 9 s d W 1 u c z E u e 0 w 6 Q i B S Y X R p b y w x N 3 0 m c X V v d D s s J n F 1 b 3 Q 7 U 2 V j d G l v b j E v U 3 B l Y 2 l h b H M v Q X V 0 b 1 J l b W 9 2 Z W R D b 2 x 1 b W 5 z M S 5 7 R X h j Z X N z I E x h b m Q g Q X J l Y S w x O H 0 m c X V v d D s s J n F 1 b 3 Q 7 U 2 V j d G l v b j E v U 3 B l Y 2 l h b H M v Q X V 0 b 1 J l b W 9 2 Z W R D b 2 x 1 b W 5 z M S 5 7 R X h j Z X N z I E x h b m Q g V m F s d W U s M T l 9 J n F 1 b 3 Q 7 L C Z x d W 9 0 O 1 N l Y 3 R p b 2 4 x L 1 N w Z W N p Y W x z L 0 F 1 d G 9 S Z W 1 v d m V k Q 2 9 s d W 1 u c z E u e 0 1 h c m t l d C B W Y W x 1 Z S w y M H 0 m c X V v d D s s J n F 1 b 3 Q 7 U 2 V j d G l v b j E v U 3 B l Y 2 l h b H M v Q X V 0 b 1 J l b W 9 2 Z W R D b 2 x 1 b W 5 z M S 5 7 R m l u Y W w g T V Y g L y B T R i w y M X 0 m c X V v d D s s J n F 1 b 3 Q 7 U 2 V j d G l v b j E v U 3 B l Y 2 l h b H M v Q X V 0 b 1 J l b W 9 2 Z W R D b 2 x 1 b W 5 z M S 5 7 M j A y N S B Q Y X J 0 a W F s I F Z h b H V l L D I y f S Z x d W 9 0 O y w m c X V v d D t T Z W N 0 a W 9 u M S 9 T c G V j a W F s c y 9 B d X R v U m V t b 3 Z l Z E N v b H V t b n M x L n s y M D I 1 I F B h c n R p Y W w g V m F s d W U g U m V h c 2 9 u L D I z f S Z x d W 9 0 O 1 0 s J n F 1 b 3 Q 7 U m V s Y X R p b 2 5 z a G l w S W 5 m b y Z x d W 9 0 O z p b X X 0 i I C 8 + P E V u d H J 5 I F R 5 c G U 9 I k Z p b G x U Y X J n Z X Q i I F Z h b H V l P S J z U 3 B l Y 2 l h b H M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B l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H M v V D I 2 X 0 5 v c n d v b 2 R Q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O b 2 5 S Z X N f U E l O T G V 2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T U 0 Y m Y w Y y 0 3 N G U 1 L T Q x M G Y t Y W M 0 Z S 1 l O D E w M D c 3 Z T M x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5 Z T B k N T k z Z i 1 k O W Q 3 L T Q y M z U t O W E 4 Z i 0 x M W U y Z T N k M m J k M D E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N S 0 w M y 0 x M F Q x N D o x N D o y O C 4 0 M z U w M z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O b 2 5 S Z X N f U E l O T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X 1 B J T k x l d m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X 1 B J T k x l d m V s L 0 5 v b l J l c 1 B J T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E Y X R E Z X R h a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0 O T I 1 Z D c t N z c y O S 0 0 M G V k L T g w Z W M t M D N h N D Y 5 Z j E x N m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R d W V y e U d y b 3 V w S U Q i I F Z h b H V l P S J z O W U w Z D U 5 M 2 Y t Z D l k N y 0 0 M j M 1 L T l h O G Y t M T F l M m U z Z D J i Z D A x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U t M D M t M T B U M T Y 6 M D M 6 M D A u O D E 0 M T Y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t R G F 0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E Y X R E Z X R h a W x z L 0 N v b U R h d E R l d G F p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O b 2 5 S Z X N Q S U 5 z X 1 B l c k t l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Z T Z j O T l i L T U x O W M t N D A w O S 1 h Y W M 2 L T l m M z c z Y T Y 1 M G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O W U w Z D U 5 M 2 Y t Z D l k N y 0 0 M j M 1 L T l h O G Y t M T F l M m U z Z D J i Z D A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S 0 w M y 0 x M F Q x N j o w M z o 1 M y 4 w N T M 0 N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O b 2 5 S Z X N Q S U 5 z X 1 B l c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O b 2 5 S Z X N Q S U 5 z X 1 B l c k t l e S 9 H c m 9 1 c G V k Q n l L Z X l Q S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O b 2 5 S Z X N Q S U 5 z X 1 B y a W 9 y W W V h c l Z h b H N f U G V y S 2 V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F l Y z N h Y W M t N T R h Z S 0 0 M 2 Y z L T h i M G Y t M D U x Y j g 1 Y T V j M T h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R d W V y e U d y b 3 V w S U Q i I F Z h b H V l P S J z O W U w Z D U 5 M 2 Y t Z D l k N y 0 0 M j M 1 L T l h O G Y t M T F l M m U z Z D J i Z D A x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I 1 L T A z L T E w V D E 2 O j A 1 O j A 0 L j Q y M z Q 2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b E 5 v b l J l c 1 B J T n N f U H J p b 3 J Z Z W F y V m F s c 1 9 Q Z X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c m l v c l l l Y X J W Y W x z X 1 B l c k t l e S 9 H c m 9 1 c G V k Q n l L Z X l Q S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N T E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Y 5 Y j R h Y i 0 5 O W F h L T Q z N D U t O T Q 2 M i 0 w Y W R m Z G U 5 O T l i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e S 9 B d X R v U m V t b 3 Z l Z E N v b H V t b n M x L n t T d W J j b G F z c z I s M H 0 m c X V v d D s s J n F 1 b 3 Q 7 U 2 V j d G l v b j E v U 3 V t b W F y e S 9 B d X R v U m V t b 3 Z l Z E N v b H V t b n M x L n t U b 3 R h b C B N Y X J r Z X Q g V m F s d W U s M X 0 m c X V v d D s s J n F 1 b 3 Q 7 U 2 V j d G l v b j E v U 3 V t b W F y e S 9 B d X R v U m V t b 3 Z l Z E N v b H V t b n M x L n s j I G 9 m I F B y b 3 B l c n R p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V t b W F y e S 9 B d X R v U m V t b 3 Z l Z E N v b H V t b n M x L n t T d W J j b G F z c z I s M H 0 m c X V v d D s s J n F 1 b 3 Q 7 U 2 V j d G l v b j E v U 3 V t b W F y e S 9 B d X R v U m V t b 3 Z l Z E N v b H V t b n M x L n t U b 3 R h b C B N Y X J r Z X Q g V m F s d W U s M X 0 m c X V v d D s s J n F 1 b 3 Q 7 U 2 V j d G l v b j E v U 3 V t b W F y e S 9 B d X R v U m V t b 3 Z l Z E N v b H V t b n M x L n s j I G 9 m I F B y b 3 B l c n R p Z X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1 Y m N s Y X N z M i Z x d W 9 0 O y w m c X V v d D t U b 3 R h b C B N Y X J r Z X Q g V m F s d W U m c X V v d D s s J n F 1 b 3 Q 7 I y B v Z i B Q c m 9 w Z X J 0 a W V z J n F 1 b 3 Q 7 X S I g L z 4 8 R W 5 0 c n k g V H l w Z T 0 i R m l s b E N v b H V t b l R 5 c G V z I i B W Y W x 1 Z T 0 i c 0 J n V U Q i I C 8 + P E V u d H J 5 I F R 5 c G U 9 I k Z p b G x M Y X N 0 V X B k Y X R l Z C I g V m F s d W U 9 I m Q y M D I 1 L T A z L T I 0 V D I w O j I z O j I x L j A 1 O D U z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X h 0 c m F j d G V k J T I w V G V 4 d C U y M E F m d G V y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E S k 7 U H h e B D h 7 I 5 4 g 8 M B k g A A A A A A g A A A A A A A 2 Y A A M A A A A A Q A A A A E + b F H d J J f 1 c B 4 T g g a R H P y g A A A A A E g A A A o A A A A B A A A A C N t i x N 4 K / n 2 Y n P b 2 H F t S X A U A A A A I Z + I k x p 9 e g P A B z L l E K Y e 1 E R g r H 3 o O Y R k a + J / 2 j m y 2 r t a 9 M N P e b 1 x p 5 + 7 v C p v m N n g C 4 o b 0 B E l N V 6 z B b Y s W z Q v F L D 8 X f O R L M S y q 3 n G W c s u 8 V o F A A A A H r b F w I m 3 h 6 B M D 7 x i d a m n B w / 6 R p c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GasStations</vt:lpstr>
      <vt:lpstr>NursingHomes</vt:lpstr>
      <vt:lpstr>Hotels</vt:lpstr>
      <vt:lpstr>Specials</vt:lpstr>
      <vt:lpstr>Multifamily</vt:lpstr>
      <vt:lpstr>Industrials</vt:lpstr>
      <vt:lpstr>Comm517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Christian Belanger (Assessor)</cp:lastModifiedBy>
  <dcterms:created xsi:type="dcterms:W3CDTF">2024-02-28T21:47:13Z</dcterms:created>
  <dcterms:modified xsi:type="dcterms:W3CDTF">2025-03-26T17:46:54Z</dcterms:modified>
</cp:coreProperties>
</file>