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erver\ocommon\2023 Research - IC\2023 Public Models Shared Folder\T21-Lyons\"/>
    </mc:Choice>
  </mc:AlternateContent>
  <xr:revisionPtr revIDLastSave="0" documentId="13_ncr:1_{4B80AEC6-8B54-4C2C-ADF1-83E59B79F274}" xr6:coauthVersionLast="47" xr6:coauthVersionMax="47" xr10:uidLastSave="{00000000-0000-0000-0000-000000000000}"/>
  <bookViews>
    <workbookView xWindow="-36030" yWindow="3015" windowWidth="28800" windowHeight="15375" activeTab="8" xr2:uid="{E09E05EF-E465-45B7-B2F6-52C0891EBC5E}"/>
  </bookViews>
  <sheets>
    <sheet name="T31-SpecialNursing" sheetId="13" r:id="rId1"/>
    <sheet name="T31-Special529" sheetId="10" r:id="rId2"/>
    <sheet name="T31-SpecialMultiClass" sheetId="8" r:id="rId3"/>
    <sheet name="T31-Special523" sheetId="9" r:id="rId4"/>
    <sheet name="T31-Multifamily" sheetId="7" r:id="rId5"/>
    <sheet name="T31-Industrial" sheetId="12" r:id="rId6"/>
    <sheet name="T31-599s" sheetId="5" r:id="rId7"/>
    <sheet name="T31-517s" sheetId="4" r:id="rId8"/>
    <sheet name="Summary" sheetId="11" r:id="rId9"/>
  </sheets>
  <definedNames>
    <definedName name="ExternalData_1" localSheetId="7" hidden="1">'T31-517s'!$A$1:$V$426</definedName>
    <definedName name="ExternalData_2" localSheetId="6" hidden="1">'T31-599s'!$A$1:$U$66</definedName>
    <definedName name="ExternalData_3" localSheetId="5" hidden="1">'T31-Industrial'!$A$1:$W$445</definedName>
    <definedName name="ExternalData_4" localSheetId="4" hidden="1">'T31-Multifamily'!$A$1:$AA$176</definedName>
    <definedName name="ExternalData_5" localSheetId="2" hidden="1">'T31-SpecialMultiClass'!$A$1:$X$337</definedName>
    <definedName name="ExternalData_6" localSheetId="8" hidden="1">Summary!$A$2:$C$20</definedName>
    <definedName name="ExternalData_6" localSheetId="3" hidden="1">'T31-Special523'!$A$1:$L$40</definedName>
    <definedName name="ExternalData_7" localSheetId="1" hidden="1">'T31-Special529'!$A$1:$U$16</definedName>
    <definedName name="ExternalData_8" localSheetId="0" hidden="1">'T31-SpecialNursing'!$A$1:$T$6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1" l="1"/>
  <c r="B21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75A77C-38F7-4F4E-9132-953AF7282052}" keepAlive="1" name="Query - Summary" description="Connection to the 'Summary' query in the workbook." type="5" refreshedVersion="8" background="1" saveData="1">
    <dbPr connection="Provider=Microsoft.Mashup.OleDb.1;Data Source=$Workbook$;Location=Summary;Extended Properties=&quot;&quot;" command="SELECT * FROM [Summary]"/>
  </connection>
  <connection id="2" xr16:uid="{04FE38AC-AF5D-4EB7-B2A5-F8878D35B08C}" keepAlive="1" name="Query - T21-517" description="Connection to the 'T21-517' query in the workbook." type="5" refreshedVersion="8" background="1" saveData="1">
    <dbPr connection="Provider=Microsoft.Mashup.OleDb.1;Data Source=$Workbook$;Location=T21-517;Extended Properties=&quot;&quot;" command="SELECT * FROM [T21-517]"/>
  </connection>
  <connection id="3" xr16:uid="{0FEC30D0-D1B5-41D0-8387-F029996297E9}" keepAlive="1" name="Query - T21-599s" description="Connection to the 'T21-599s' query in the workbook." type="5" refreshedVersion="8" background="1" saveData="1">
    <dbPr connection="Provider=Microsoft.Mashup.OleDb.1;Data Source=$Workbook$;Location=T21-599s;Extended Properties=&quot;&quot;" command="SELECT * FROM [T21-599s]"/>
  </connection>
  <connection id="4" xr16:uid="{C8017E6F-C8DB-4A92-8AB4-1E46BCF40A94}" keepAlive="1" name="Query - T21-Industrial" description="Connection to the 'T21-Industrial' query in the workbook." type="5" refreshedVersion="8" background="1" saveData="1">
    <dbPr connection="Provider=Microsoft.Mashup.OleDb.1;Data Source=$Workbook$;Location=T21-Industrial;Extended Properties=&quot;&quot;" command="SELECT * FROM [T21-Industrial]"/>
  </connection>
  <connection id="5" xr16:uid="{C57B51EA-765F-4A3B-A4BD-8937C7D4D63B}" keepAlive="1" name="Query - T21-Multifamily" description="Connection to the 'T21-Multifamily' query in the workbook." type="5" refreshedVersion="8" background="1" saveData="1">
    <dbPr connection="Provider=Microsoft.Mashup.OleDb.1;Data Source=$Workbook$;Location=T21-Multifamily;Extended Properties=&quot;&quot;" command="SELECT * FROM [T21-Multifamily]"/>
  </connection>
  <connection id="6" xr16:uid="{38AF1D0B-9A7C-462A-8FE7-B1FCCDDD50E4}" keepAlive="1" name="Query - T21-Special523" description="Connection to the 'T21-Special523' query in the workbook." type="5" refreshedVersion="8" background="1" saveData="1">
    <dbPr connection="Provider=Microsoft.Mashup.OleDb.1;Data Source=$Workbook$;Location=T21-Special523;Extended Properties=&quot;&quot;" command="SELECT * FROM [T21-Special523]"/>
  </connection>
  <connection id="7" xr16:uid="{03617956-73F4-4E15-824D-276034BF37B9}" keepAlive="1" name="Query - T21-Special529" description="Connection to the 'T21-Special529' query in the workbook." type="5" refreshedVersion="8" background="1" saveData="1">
    <dbPr connection="Provider=Microsoft.Mashup.OleDb.1;Data Source=$Workbook$;Location=T21-Special529;Extended Properties=&quot;&quot;" command="SELECT * FROM [T21-Special529]"/>
  </connection>
  <connection id="8" xr16:uid="{E5AF5A4A-E15B-40B7-B927-AA06110CA0C8}" keepAlive="1" name="Query - T21-SpecialMultiClass" description="Connection to the 'T21-SpecialMultiClass' query in the workbook." type="5" refreshedVersion="8" background="1" saveData="1">
    <dbPr connection="Provider=Microsoft.Mashup.OleDb.1;Data Source=$Workbook$;Location=T21-SpecialMultiClass;Extended Properties=&quot;&quot;" command="SELECT * FROM [T21-SpecialMultiClass]"/>
  </connection>
  <connection id="9" xr16:uid="{ABF9E981-4EB9-4A5E-80CF-8A708ECDD39E}" keepAlive="1" name="Query - T21-SpecialNursing" description="Connection to the 'T21-SpecialNursing' query in the workbook." type="5" refreshedVersion="8" background="1" saveData="1">
    <dbPr connection="Provider=Microsoft.Mashup.OleDb.1;Data Source=$Workbook$;Location=T21-SpecialNursing;Extended Properties=&quot;&quot;" command="SELECT * FROM [T21-SpecialNursing]"/>
  </connection>
</connections>
</file>

<file path=xl/sharedStrings.xml><?xml version="1.0" encoding="utf-8"?>
<sst xmlns="http://schemas.openxmlformats.org/spreadsheetml/2006/main" count="8865" uniqueCount="3895">
  <si>
    <t>KeyPIN</t>
  </si>
  <si>
    <t>iasWorld PINs</t>
  </si>
  <si>
    <t>Classes</t>
  </si>
  <si>
    <t>2023 Permit / Partial / Demo Value</t>
  </si>
  <si>
    <t>5-17</t>
  </si>
  <si>
    <t>5-17 5-17</t>
  </si>
  <si>
    <t>5-17 5-17 5-17</t>
  </si>
  <si>
    <t>5-99</t>
  </si>
  <si>
    <t>3-15</t>
  </si>
  <si>
    <t>3-14</t>
  </si>
  <si>
    <t>5-92</t>
  </si>
  <si>
    <t>5-22 5-22</t>
  </si>
  <si>
    <t>5-23</t>
  </si>
  <si>
    <t>Address</t>
  </si>
  <si>
    <t>Tax Dist</t>
  </si>
  <si>
    <t>YearBuilt</t>
  </si>
  <si>
    <t>Property Use</t>
  </si>
  <si>
    <t>Total Land SF</t>
  </si>
  <si>
    <t>BldgSqft</t>
  </si>
  <si>
    <t>Investment Rating</t>
  </si>
  <si>
    <t>Adj Rent $/SF</t>
  </si>
  <si>
    <t>PGI</t>
  </si>
  <si>
    <t>V/C</t>
  </si>
  <si>
    <t>EGI</t>
  </si>
  <si>
    <t>% Exp.</t>
  </si>
  <si>
    <t>NOI</t>
  </si>
  <si>
    <t>Cap Rate</t>
  </si>
  <si>
    <t>Excess Land Area</t>
  </si>
  <si>
    <t>Excess Land Value</t>
  </si>
  <si>
    <t>Strip Center</t>
  </si>
  <si>
    <t>C</t>
  </si>
  <si>
    <t>Medical Office</t>
  </si>
  <si>
    <t>Restaurant</t>
  </si>
  <si>
    <t>Fast Food</t>
  </si>
  <si>
    <t>D</t>
  </si>
  <si>
    <t>Professional Office</t>
  </si>
  <si>
    <t>Total Exp</t>
  </si>
  <si>
    <t>% Vac.</t>
  </si>
  <si>
    <t>Total Exp %</t>
  </si>
  <si>
    <t>Property Type</t>
  </si>
  <si>
    <t>Comm SF</t>
  </si>
  <si>
    <t>Adjusted PGI</t>
  </si>
  <si>
    <t>% Exp</t>
  </si>
  <si>
    <t>Market</t>
  </si>
  <si>
    <t>B</t>
  </si>
  <si>
    <t>Bldg SF</t>
  </si>
  <si>
    <t>Net Rentable SF</t>
  </si>
  <si>
    <t>Retail/Office</t>
  </si>
  <si>
    <t>Property Description</t>
  </si>
  <si>
    <t>Land SF</t>
  </si>
  <si>
    <t>Hotel Class</t>
  </si>
  <si>
    <t># Of Rooms</t>
  </si>
  <si>
    <t>Category</t>
  </si>
  <si>
    <t>Avg Daily Rate</t>
  </si>
  <si>
    <t>Occ. %</t>
  </si>
  <si>
    <t>Rev Par</t>
  </si>
  <si>
    <t>Total Rev</t>
  </si>
  <si>
    <t>EBITDA / NOI</t>
  </si>
  <si>
    <t>Office</t>
  </si>
  <si>
    <t>Retail</t>
  </si>
  <si>
    <t>Multifamily - Market</t>
  </si>
  <si>
    <t>Gas Stations / Convenience</t>
  </si>
  <si>
    <t>Hotels</t>
  </si>
  <si>
    <t>Total Market Value</t>
  </si>
  <si>
    <t>Comm Condo</t>
  </si>
  <si>
    <t>Pct Owner Interest</t>
  </si>
  <si>
    <t>Bldg SQ FT</t>
  </si>
  <si>
    <t>Adj. Rent $/SF</t>
  </si>
  <si>
    <t>Final MV/SF</t>
  </si>
  <si>
    <t>5-93</t>
  </si>
  <si>
    <t>5-93 5-93</t>
  </si>
  <si>
    <t>Studio Units</t>
  </si>
  <si>
    <t>1BR Units</t>
  </si>
  <si>
    <t>2BR Units</t>
  </si>
  <si>
    <t>3BR Units</t>
  </si>
  <si>
    <t>Apt</t>
  </si>
  <si>
    <t>Total Units</t>
  </si>
  <si>
    <t>A</t>
  </si>
  <si>
    <t>5-22</t>
  </si>
  <si>
    <t>5-30</t>
  </si>
  <si>
    <t>5-28</t>
  </si>
  <si>
    <t>5-97</t>
  </si>
  <si>
    <t>5-97 5-97</t>
  </si>
  <si>
    <t>Year Built</t>
  </si>
  <si>
    <t>Land Sqft</t>
  </si>
  <si>
    <t># of beds</t>
  </si>
  <si>
    <t>IDPH License #</t>
  </si>
  <si>
    <t>Revenue Bed/Day</t>
  </si>
  <si>
    <t>Est. PGI</t>
  </si>
  <si>
    <t>Vacancy %</t>
  </si>
  <si>
    <t>Exp %</t>
  </si>
  <si>
    <t>Properties</t>
  </si>
  <si>
    <t>Industrial</t>
  </si>
  <si>
    <t>Retail-Freestanding</t>
  </si>
  <si>
    <t>6-63</t>
  </si>
  <si>
    <t>5-31</t>
  </si>
  <si>
    <t>5-33</t>
  </si>
  <si>
    <t>GasStation/CStoreWGas</t>
  </si>
  <si>
    <t>AutoRepair</t>
  </si>
  <si>
    <t>Retail - Single Tenant</t>
  </si>
  <si>
    <t>Retail/storage</t>
  </si>
  <si>
    <t>Office - Single Tenant</t>
  </si>
  <si>
    <t>Office - Multi Tenant</t>
  </si>
  <si>
    <t>Bank</t>
  </si>
  <si>
    <t>NeighborhoodShoppingCenter</t>
  </si>
  <si>
    <t>CarWash</t>
  </si>
  <si>
    <t>MedicalOffice - Multi Tenant</t>
  </si>
  <si>
    <t>Supermarket</t>
  </si>
  <si>
    <t>5-90 5-17 5-17</t>
  </si>
  <si>
    <t>Oil Tank Value</t>
  </si>
  <si>
    <t>6-63 6-63</t>
  </si>
  <si>
    <t>SelfStorage</t>
  </si>
  <si>
    <t>5-28 5-90</t>
  </si>
  <si>
    <t>MedicalOffice - Single Tenant</t>
  </si>
  <si>
    <t>5-29</t>
  </si>
  <si>
    <t>3-97</t>
  </si>
  <si>
    <t>Affordable</t>
  </si>
  <si>
    <t>Multifamily - Affordable</t>
  </si>
  <si>
    <t>Retail-Storefront</t>
  </si>
  <si>
    <t>5-17 5-17 5-17 5-17</t>
  </si>
  <si>
    <t>5-93 5-93 5-93</t>
  </si>
  <si>
    <t>5-93 5-80</t>
  </si>
  <si>
    <t>3-18</t>
  </si>
  <si>
    <t>3-14 3-14</t>
  </si>
  <si>
    <t>5-90 5-92</t>
  </si>
  <si>
    <t>BowlingAlley</t>
  </si>
  <si>
    <t>5-90 5-22</t>
  </si>
  <si>
    <t>E-X</t>
  </si>
  <si>
    <t>Final MV / SF</t>
  </si>
  <si>
    <t>Market Value</t>
  </si>
  <si>
    <t>5-80 5-80 5-93</t>
  </si>
  <si>
    <t>MV $/Unit</t>
  </si>
  <si>
    <t>3-15 3-15 3-15</t>
  </si>
  <si>
    <t>3-91</t>
  </si>
  <si>
    <t>3-15 3-15</t>
  </si>
  <si>
    <t>AutoDealership</t>
  </si>
  <si>
    <t>5-97 5-90</t>
  </si>
  <si>
    <t>5-91</t>
  </si>
  <si>
    <t>Retail - Multi Tenant</t>
  </si>
  <si>
    <t>5-92 5-90</t>
  </si>
  <si>
    <t>5-90 5-22 5-22</t>
  </si>
  <si>
    <t>Adj. Sale $/SF</t>
  </si>
  <si>
    <t>MV $ / Key</t>
  </si>
  <si>
    <t>5-29 5-29</t>
  </si>
  <si>
    <t>Market Value $ / Bed</t>
  </si>
  <si>
    <t>Total</t>
  </si>
  <si>
    <t>5-32</t>
  </si>
  <si>
    <t>5-31 5-31</t>
  </si>
  <si>
    <t>5-17 5-90</t>
  </si>
  <si>
    <t>5-90 5-17</t>
  </si>
  <si>
    <t>FV</t>
  </si>
  <si>
    <t>P</t>
  </si>
  <si>
    <t>5-23 5-23</t>
  </si>
  <si>
    <t xml:space="preserve">Upper Midscale </t>
  </si>
  <si>
    <t>Economy</t>
  </si>
  <si>
    <t>5-17 5-90 5-90</t>
  </si>
  <si>
    <t>5-17 5-90 5-17</t>
  </si>
  <si>
    <t>5-90 5-90 5-17 5-17</t>
  </si>
  <si>
    <t>5-17 5-17 5-90 5-90</t>
  </si>
  <si>
    <t>5-90 5-90 5-90 5-17 5-17</t>
  </si>
  <si>
    <t>5-17 5-17 5-17 5-90</t>
  </si>
  <si>
    <t>5-90 5-17 5-17 5-17</t>
  </si>
  <si>
    <t>c</t>
  </si>
  <si>
    <t>5-90 5-17 5-17 5-90</t>
  </si>
  <si>
    <t>5-17 5-17 5-90</t>
  </si>
  <si>
    <t>5-17 5-17 5-17 5-17 5-17 5-17</t>
  </si>
  <si>
    <t>5-17 5-17 5-17 5-90 5-90</t>
  </si>
  <si>
    <t>5-17 5-17 5-17 5-17 5-90</t>
  </si>
  <si>
    <t>5-92 5-92</t>
  </si>
  <si>
    <t>6-70 6-70 6-63</t>
  </si>
  <si>
    <t>5-93 5-93 5-93 5-93 5-93</t>
  </si>
  <si>
    <t>5-93 5-93 5-93 5-93 5-93 5-93</t>
  </si>
  <si>
    <t>5-80 5-93 5-80</t>
  </si>
  <si>
    <t>5-93 5-93 5-80</t>
  </si>
  <si>
    <t>6-63A</t>
  </si>
  <si>
    <t>5-80 5-93</t>
  </si>
  <si>
    <t>6-63 5-80</t>
  </si>
  <si>
    <t>5-80 5-80 5-93 5-93 5-80</t>
  </si>
  <si>
    <t>5-93 5-93 5-93 5-93 5-80 5-80</t>
  </si>
  <si>
    <t>5-93 5-93 5-93 5-93 5-93 5-93 5-93 5-93 5-93</t>
  </si>
  <si>
    <t>5-80 5-93 5-93</t>
  </si>
  <si>
    <t>5-93 5-93 5-93 5-93</t>
  </si>
  <si>
    <t>5-93 5-93 5-80 5-80 5-80</t>
  </si>
  <si>
    <t>5-93 5-93 5-93 5-93 5-80</t>
  </si>
  <si>
    <t>6-63A 6-70A</t>
  </si>
  <si>
    <t>5-93 5-93 5-80 5-93 5-93</t>
  </si>
  <si>
    <t>5-80 5-93 5-93 5-80</t>
  </si>
  <si>
    <t>5-93 5-93 5-93 5-80</t>
  </si>
  <si>
    <t>6-63 6-70</t>
  </si>
  <si>
    <t>5-93 5-93 5-93 5-93 5-93 5-80</t>
  </si>
  <si>
    <t>6-70 6-63</t>
  </si>
  <si>
    <t>3-14 3-14 3-14</t>
  </si>
  <si>
    <t>3-15 3-15 3-90</t>
  </si>
  <si>
    <t>3-90 3-15</t>
  </si>
  <si>
    <t>3-15 3-90</t>
  </si>
  <si>
    <t>3-90 3-14 3-14</t>
  </si>
  <si>
    <t>2-36</t>
  </si>
  <si>
    <t>3-14 3-14 3-14 3-14</t>
  </si>
  <si>
    <t>3-14 3-14 3-90</t>
  </si>
  <si>
    <t>3-90 3-14</t>
  </si>
  <si>
    <t>3-14 3-90</t>
  </si>
  <si>
    <t>9-15</t>
  </si>
  <si>
    <t>9-15 9-15</t>
  </si>
  <si>
    <t>UsedCarLot</t>
  </si>
  <si>
    <t>5-90 5-97 5-90 5-90</t>
  </si>
  <si>
    <t>5-28 5-28 5-28 5-90 5-90</t>
  </si>
  <si>
    <t>5-22 5-22 5-22</t>
  </si>
  <si>
    <t>5-22 5-90</t>
  </si>
  <si>
    <t>5-90 5-28</t>
  </si>
  <si>
    <t>5-92 5-92 5-17 5-17</t>
  </si>
  <si>
    <t>5-92 5-92 5-92</t>
  </si>
  <si>
    <t>5-22 5-22 5-22 5-22</t>
  </si>
  <si>
    <t>5-90 5-90 5-90 5-90 5-28 5-90</t>
  </si>
  <si>
    <t>5-22 5-90 5-22</t>
  </si>
  <si>
    <t>5-92 5-17</t>
  </si>
  <si>
    <t>5-97 5-97 5-97</t>
  </si>
  <si>
    <t>5-97 5-90 5-90</t>
  </si>
  <si>
    <t>5-90 5-22 5-22 5-22</t>
  </si>
  <si>
    <t>5-28 5-28</t>
  </si>
  <si>
    <t>5-31 5-31 5-31</t>
  </si>
  <si>
    <t>5-30 5-30</t>
  </si>
  <si>
    <t>5-90 5-23</t>
  </si>
  <si>
    <t>5-90 5-23 5-23 5-23 5-90</t>
  </si>
  <si>
    <t>5-29 5-90</t>
  </si>
  <si>
    <t>Office/Warehouse</t>
  </si>
  <si>
    <t>18-01-100-005-0000</t>
  </si>
  <si>
    <t>18-01-100-005-0000 18-01-100-006-0000 18-01-100-007-0000</t>
  </si>
  <si>
    <t>7942  OGDEN LYONS</t>
  </si>
  <si>
    <t>18-09-329-003-0000</t>
  </si>
  <si>
    <t>18-09-329-001-0000 18-09-329-002-0000 18-09-329-003-0000 18-09-329-004-0000 18-09-329-005-0000 18-09-329-006-0000 18-09-329-007-0000 18-09-329-008-0000 18-09-329-009-0000 18-09-329-010-0000 18-09-329-011-0000 18-09-329-024-0000 18-09-329-025-0000</t>
  </si>
  <si>
    <t>5-90 5-90 5-17 5-17 5-17 5-17 5-17 5-17 5-17 5-90 5-90 5-17 5-17</t>
  </si>
  <si>
    <t>5400 S LA GRANGE COUNTRYSIDE</t>
  </si>
  <si>
    <t>18-01-100-072-0000</t>
  </si>
  <si>
    <t>7840  OGDEN LYONS</t>
  </si>
  <si>
    <t>18-01-100-080-0000</t>
  </si>
  <si>
    <t>3903  OGDEN LYONS</t>
  </si>
  <si>
    <t>18-01-102-003-0000</t>
  </si>
  <si>
    <t>18-01-102-003-0000 18-01-102-004-0000</t>
  </si>
  <si>
    <t>7947 OGDEN LYONS</t>
  </si>
  <si>
    <t>18-01-102-006-0000</t>
  </si>
  <si>
    <t>7939  OGDEN LYONS</t>
  </si>
  <si>
    <t>18-01-102-008-0000</t>
  </si>
  <si>
    <t>7931  OGDEN LYONS</t>
  </si>
  <si>
    <t>18-01-102-010-0000</t>
  </si>
  <si>
    <t>3945  JOLIET LYONS</t>
  </si>
  <si>
    <t>18-01-103-003-0000</t>
  </si>
  <si>
    <t>18-01-103-003-0000 18-01-103-004-0000</t>
  </si>
  <si>
    <t>7911  OGDEN LYONS</t>
  </si>
  <si>
    <t>18-03-114-071-0000</t>
  </si>
  <si>
    <t>18-03-114-070-0000 18-03-114-071-0000 18-03-114-072-0000</t>
  </si>
  <si>
    <t>9515  OGDEN BROOKFIELD</t>
  </si>
  <si>
    <t>18-01-104-009-0000</t>
  </si>
  <si>
    <t>18-01-104-007-0000 18-01-104-008-0000 18-01-104-009-0000</t>
  </si>
  <si>
    <t>7837  OGDEN LYONS</t>
  </si>
  <si>
    <t>18-04-214-026-0000</t>
  </si>
  <si>
    <t>16 E BURLINGTON LA GRANGE</t>
  </si>
  <si>
    <t>18-01-204-002-0000</t>
  </si>
  <si>
    <t>3938  HARLEM LYONS</t>
  </si>
  <si>
    <t>18-01-204-014-0000</t>
  </si>
  <si>
    <t>3906  HARLEM LYONS</t>
  </si>
  <si>
    <t>18-01-301-003-0000</t>
  </si>
  <si>
    <t>4317  PRESCOTT LYONS</t>
  </si>
  <si>
    <t>18-08-200-066-0000</t>
  </si>
  <si>
    <t>4731  WILLOW SPRINGS LA GRANGE</t>
  </si>
  <si>
    <t>18-01-308-077-0000</t>
  </si>
  <si>
    <t>4444  PRESCOTT LYONS</t>
  </si>
  <si>
    <t>18-02-104-022-0000</t>
  </si>
  <si>
    <t>18-02-104-022-0000 18-02-104-023-0000 18-02-104-024-0000</t>
  </si>
  <si>
    <t>8734  OGDEN LYONS</t>
  </si>
  <si>
    <t>18-02-104-039-0000</t>
  </si>
  <si>
    <t>8744 OGDEN AVE</t>
  </si>
  <si>
    <t>18-02-107-011-0000</t>
  </si>
  <si>
    <t>18-02-107-011-0000 18-02-107-012-0000 18-02-107-013-0000 18-02-107-038-0000 18-02-107-039-0000</t>
  </si>
  <si>
    <t>8550  OGDEN LYONS</t>
  </si>
  <si>
    <t>18-02-107-021-0000</t>
  </si>
  <si>
    <t>8538  OGDEN LYONS</t>
  </si>
  <si>
    <t>18-02-108-010-0000</t>
  </si>
  <si>
    <t>18-02-108-010-0000 18-02-108-019-0000 18-02-108-020-0000</t>
  </si>
  <si>
    <t>4057  FERN LYONS</t>
  </si>
  <si>
    <t>18-02-109-001-0000</t>
  </si>
  <si>
    <t>8743  OGDEN LYONS</t>
  </si>
  <si>
    <t>18-02-109-003-0000</t>
  </si>
  <si>
    <t>8737  OGDEN LYONS</t>
  </si>
  <si>
    <t>18-02-110-006-0000</t>
  </si>
  <si>
    <t>18-02-110-006-0000 18-02-110-007-0000 18-02-110-008-0000 18-02-110-009-0000</t>
  </si>
  <si>
    <t>8699  OGDEN LYONS</t>
  </si>
  <si>
    <t>18-02-111-004-0000</t>
  </si>
  <si>
    <t>18-02-111-004-0000 18-02-111-005-0000</t>
  </si>
  <si>
    <t>8641  OGDEN LYONS</t>
  </si>
  <si>
    <t>18-02-112-004-0000</t>
  </si>
  <si>
    <t>18-02-112-001-0000 18-02-112-002-0000 18-02-112-003-0000 18-02-112-004-0000</t>
  </si>
  <si>
    <t>8615  OGDEN LYONS</t>
  </si>
  <si>
    <t>18-02-113-021-0000</t>
  </si>
  <si>
    <t>4165  FIRST LYONS</t>
  </si>
  <si>
    <t>18-02-115-012-0000</t>
  </si>
  <si>
    <t>4101  FIRST LYONS</t>
  </si>
  <si>
    <t>18-02-115-013-0000</t>
  </si>
  <si>
    <t>8499  OGDEN LYONS</t>
  </si>
  <si>
    <t>18-02-119-005-0000</t>
  </si>
  <si>
    <t>4200  FIRST LYONS</t>
  </si>
  <si>
    <t>18-02-204-008-0000</t>
  </si>
  <si>
    <t>8000  OGDEN LYONS</t>
  </si>
  <si>
    <t>18-02-206-014-0000</t>
  </si>
  <si>
    <t>8107  OGDEN LYONS</t>
  </si>
  <si>
    <t>18-08-406-002-0000</t>
  </si>
  <si>
    <t>1416 W 55TH COUNTRYSIDE</t>
  </si>
  <si>
    <t>18-02-207-017-0000</t>
  </si>
  <si>
    <t>18-02-207-017-0000 18-02-207-018-0000</t>
  </si>
  <si>
    <t>8211 W OGDEN LYONS</t>
  </si>
  <si>
    <t>18-24-403-006-0000</t>
  </si>
  <si>
    <t>7040 S HARLEM BRIDGEVIEW</t>
  </si>
  <si>
    <t>18-02-213-049-0000</t>
  </si>
  <si>
    <t>4262  JOLIET LYONS</t>
  </si>
  <si>
    <t>18-02-308-005-0000</t>
  </si>
  <si>
    <t>18-02-308-005-0000 18-02-308-006-0000</t>
  </si>
  <si>
    <t>8415  45TH LYONS</t>
  </si>
  <si>
    <t>18-02-310-020-0000</t>
  </si>
  <si>
    <t>18-02-310-020-0000 18-02-310-029-0000</t>
  </si>
  <si>
    <t>5-17 5-22</t>
  </si>
  <si>
    <t>8700  47TH LYONS</t>
  </si>
  <si>
    <t>18-02-405-087-0000</t>
  </si>
  <si>
    <t>4405  LAWNDALE LYONS</t>
  </si>
  <si>
    <t>18-02-418-018-0000</t>
  </si>
  <si>
    <t>18-02-418-017-0000 18-02-418-018-0000</t>
  </si>
  <si>
    <t>8348  47TH LYONS</t>
  </si>
  <si>
    <t>18-02-420-022-0000</t>
  </si>
  <si>
    <t>18-02-420-022-0000 18-02-420-023-0000</t>
  </si>
  <si>
    <t>8226  47TH LYONS</t>
  </si>
  <si>
    <t>18-02-421-011-0000</t>
  </si>
  <si>
    <t>18-02-421-011-0000 18-02-421-012-0000 18-02-421-013-0000</t>
  </si>
  <si>
    <t>8208  47TH LYONS</t>
  </si>
  <si>
    <t>18-02-422-043-0000</t>
  </si>
  <si>
    <t>8128  47TH LYONS</t>
  </si>
  <si>
    <t>18-03-101-031-0000</t>
  </si>
  <si>
    <t>9540  OGDEN BROOKFIELD</t>
  </si>
  <si>
    <t>18-03-102-026-0000</t>
  </si>
  <si>
    <t>18-03-102-025-0000 18-03-102-026-0000 18-03-102-027-0000</t>
  </si>
  <si>
    <t>9500  OGDEN BROOKFIELD</t>
  </si>
  <si>
    <t>18-03-103-024-0000</t>
  </si>
  <si>
    <t>18-03-103-024-0000 18-03-103-025-0000</t>
  </si>
  <si>
    <t>9450  OGDEN BROOKFIELD</t>
  </si>
  <si>
    <t>18-03-104-038-0000</t>
  </si>
  <si>
    <t>18-03-104-036-0000 18-03-104-037-0000 18-03-104-038-0000 18-03-104-039-0000</t>
  </si>
  <si>
    <t>9414  OGDEN BROOKFIELD</t>
  </si>
  <si>
    <t>18-03-109-025-0000</t>
  </si>
  <si>
    <t>18-03-109-022-0000 18-03-109-023-0000 18-03-109-024-0000 18-03-109-025-0000 18-03-109-026-0000 18-03-109-027-0000</t>
  </si>
  <si>
    <t>5-90 5-90 5-90 5-17 5-17 5-17</t>
  </si>
  <si>
    <t>9310  OGDEN BROOKFIELD</t>
  </si>
  <si>
    <t>18-03-110-028-0000</t>
  </si>
  <si>
    <t>9222  OGDEN BROOKFIELD</t>
  </si>
  <si>
    <t>18-03-112-031-0000</t>
  </si>
  <si>
    <t>9128  OGDEN BROOKFIELD</t>
  </si>
  <si>
    <t>18-03-112-035-0000</t>
  </si>
  <si>
    <t>9120  OGDEN BROOKFIELD</t>
  </si>
  <si>
    <t>18-03-114-007-0000</t>
  </si>
  <si>
    <t>18-03-114-007-0000 18-03-114-008-0000</t>
  </si>
  <si>
    <t>9507  OGDEN BROOKFIELD</t>
  </si>
  <si>
    <t>18-03-114-068-0000</t>
  </si>
  <si>
    <t>9517  OGDEN BROOKFIELD</t>
  </si>
  <si>
    <t>18-16-100-006-0000</t>
  </si>
  <si>
    <t>5501  PLAINFIELD COUNTRYSIDE</t>
  </si>
  <si>
    <t>18-03-115-001-0000</t>
  </si>
  <si>
    <t>18-03-115-001-0000 18-03-115-002-0000</t>
  </si>
  <si>
    <t>9449  OGDEN BROOKFIELD</t>
  </si>
  <si>
    <t>18-03-115-003-0000</t>
  </si>
  <si>
    <t>9445  OGDEN BROOKFIELD</t>
  </si>
  <si>
    <t>18-03-116-003-0000</t>
  </si>
  <si>
    <t>18-03-116-002-0000 18-03-116-003-0000 18-03-116-004-0000 18-03-116-005-0000</t>
  </si>
  <si>
    <t>9415  OGDEN BROOKFIELD</t>
  </si>
  <si>
    <t>18-03-116-009-0000</t>
  </si>
  <si>
    <t>18-03-116-009-0000 18-03-116-010-0000</t>
  </si>
  <si>
    <t>9403  OGDEN BROOKFIELD</t>
  </si>
  <si>
    <t>18-03-117-003-0000</t>
  </si>
  <si>
    <t>18-03-117-003-0000 18-03-117-004-0000</t>
  </si>
  <si>
    <t>9317  OGDEN BROOKFIELD</t>
  </si>
  <si>
    <t>18-03-117-006-0000</t>
  </si>
  <si>
    <t>9311  OGDEN BROOKFIELD</t>
  </si>
  <si>
    <t>18-03-118-002-0000</t>
  </si>
  <si>
    <t>18-03-118-001-0000 18-03-118-002-0000 18-03-118-003-0000 18-03-118-004-0000 18-03-118-005-0000 18-03-118-006-0000 18-03-118-007-0000</t>
  </si>
  <si>
    <t>5-90 5-17 5-17 5-17 5-17 5-90 5-90</t>
  </si>
  <si>
    <t>9237  OGDEN BROOKFIELD</t>
  </si>
  <si>
    <t>18-03-118-008-0000</t>
  </si>
  <si>
    <t>18-03-118-008-0000 18-03-118-009-0000</t>
  </si>
  <si>
    <t>9223  OGDEN BROOKFIELD</t>
  </si>
  <si>
    <t>18-03-119-001-0000</t>
  </si>
  <si>
    <t>18-03-119-001-0000 18-03-119-002-0000</t>
  </si>
  <si>
    <t>9217  OGDEN BROOKFIELD</t>
  </si>
  <si>
    <t>18-03-120-007-0000</t>
  </si>
  <si>
    <t>18-03-120-007-0000 18-03-120-008-0000 18-03-120-009-0000</t>
  </si>
  <si>
    <t>9123  OGDEN BROOKFIELD</t>
  </si>
  <si>
    <t>18-03-208-027-0000</t>
  </si>
  <si>
    <t>9118  OGDEN BROOKFIELD</t>
  </si>
  <si>
    <t>18-03-208-028-0000</t>
  </si>
  <si>
    <t>18-03-208-028-0000 18-03-208-029-0000</t>
  </si>
  <si>
    <t>9116  OGDEN BROOKFIELD</t>
  </si>
  <si>
    <t>18-03-209-035-0000</t>
  </si>
  <si>
    <t>18-03-209-035-0000 18-03-209-036-0000 18-03-209-050-0000</t>
  </si>
  <si>
    <t>9034  OGDEN BROOKFIELD</t>
  </si>
  <si>
    <t>18-03-209-037-0000</t>
  </si>
  <si>
    <t>18-03-209-037-0000 18-03-209-038-0000</t>
  </si>
  <si>
    <t>9032  OGDEN BROOKFIELD</t>
  </si>
  <si>
    <t>18-03-209-049-0000</t>
  </si>
  <si>
    <t>9040  OGDEN BROOKFIELD</t>
  </si>
  <si>
    <t>18-03-211-032-0000</t>
  </si>
  <si>
    <t>8942  OGDEN BROOKFIELD</t>
  </si>
  <si>
    <t>18-03-211-033-0000</t>
  </si>
  <si>
    <t>8940 OGDEN BROOKFIELD</t>
  </si>
  <si>
    <t>18-03-211-034-0000</t>
  </si>
  <si>
    <t>8938  OGDEN BROOKFIELD</t>
  </si>
  <si>
    <t>18-03-212-031-0000</t>
  </si>
  <si>
    <t>18-03-212-030-0000 18-03-212-031-0000 18-03-212-032-0000</t>
  </si>
  <si>
    <t>8918  OGDEN BROOKFIELD</t>
  </si>
  <si>
    <t>18-03-212-033-0000</t>
  </si>
  <si>
    <t>18-03-212-033-0000 18-03-212-034-0000</t>
  </si>
  <si>
    <t>8914  OGDEN BROOKFIELD</t>
  </si>
  <si>
    <t>18-03-212-036-0000</t>
  </si>
  <si>
    <t>18-03-212-035-0000 18-03-212-036-0000</t>
  </si>
  <si>
    <t>8908  OGDEN BROOKFIELD</t>
  </si>
  <si>
    <t>18-03-212-037-0000</t>
  </si>
  <si>
    <t>8906  OGDEN BROOKFIELD</t>
  </si>
  <si>
    <t>18-03-214-025-0000</t>
  </si>
  <si>
    <t>18-03-214-025-0000 18-03-214-032-0000</t>
  </si>
  <si>
    <t>8842  OGDEN BROOKFIELD</t>
  </si>
  <si>
    <t>18-03-214-030-0000</t>
  </si>
  <si>
    <t>8834  OGDEN BROOKFIELD</t>
  </si>
  <si>
    <t>18-03-215-009-0000</t>
  </si>
  <si>
    <t>18-03-215-009-0000 18-03-215-010-0000</t>
  </si>
  <si>
    <t>8814  OGDEN BROOKFIELD</t>
  </si>
  <si>
    <t>18-03-216-002-0000</t>
  </si>
  <si>
    <t>18-03-216-002-0000 18-03-216-003-0000</t>
  </si>
  <si>
    <t>9115  OGDEN BROOKFIELD</t>
  </si>
  <si>
    <t>18-03-322-048-0000</t>
  </si>
  <si>
    <t>9520  47TH BROOKFIELD</t>
  </si>
  <si>
    <t>18-03-216-064-0000</t>
  </si>
  <si>
    <t>18-03-216-004-0000 18-03-216-064-0000</t>
  </si>
  <si>
    <t>9109 W OGDEN BROOKFIELD</t>
  </si>
  <si>
    <t>18-03-219-001-0000</t>
  </si>
  <si>
    <t>8943  OGDEN BROOKFIELD</t>
  </si>
  <si>
    <t>18-36-219-039-0000</t>
  </si>
  <si>
    <t>18-36-205-058-0000 18-36-205-062-0000 18-36-219-039-0000</t>
  </si>
  <si>
    <t>7325  79TH BRIDGEVIEW</t>
  </si>
  <si>
    <t>18-03-221-001-0000</t>
  </si>
  <si>
    <t>8863  OGDEN BROOKFIELD</t>
  </si>
  <si>
    <t>18-03-221-004-0000</t>
  </si>
  <si>
    <t>8857  OGDEN BROOKFIELD</t>
  </si>
  <si>
    <t>18-03-222-002-0000</t>
  </si>
  <si>
    <t>18-03-222-001-0000 18-03-222-002-0000</t>
  </si>
  <si>
    <t>8843  OGDEN BROOKFIELD</t>
  </si>
  <si>
    <t>18-03-223-001-0000</t>
  </si>
  <si>
    <t>18-03-223-001-0000 18-03-223-002-0000 18-03-223-003-0000</t>
  </si>
  <si>
    <t>8819  OGDEN BROOKFIELD</t>
  </si>
  <si>
    <t>18-13-410-032-0000</t>
  </si>
  <si>
    <t>18-13-410-031-0000 18-13-410-032-0000 18-13-410-033-0000</t>
  </si>
  <si>
    <t>6000 S HARLEM SUMMIT</t>
  </si>
  <si>
    <t>18-16-411-016-0000</t>
  </si>
  <si>
    <t>9200  JOLIET HODGKINS</t>
  </si>
  <si>
    <t>18-03-323-046-0000</t>
  </si>
  <si>
    <t>18-03-323-045-0000 18-03-323-046-0000</t>
  </si>
  <si>
    <t>9500  47TH BROOKFIELD</t>
  </si>
  <si>
    <t>18-03-326-030-0000</t>
  </si>
  <si>
    <t>9234  47TH BROOKFIELD</t>
  </si>
  <si>
    <t>18-03-327-009-0000</t>
  </si>
  <si>
    <t>18-03-327-009-0000 18-03-327-010-0000</t>
  </si>
  <si>
    <t>9216  47TH BROOKFIELD</t>
  </si>
  <si>
    <t>18-03-327-052-0000</t>
  </si>
  <si>
    <t>9200  47TH BROOKFIELD</t>
  </si>
  <si>
    <t>18-03-425-004-0000</t>
  </si>
  <si>
    <t>18-03-425-003-0000 18-03-425-004-0000 18-03-425-005-0000</t>
  </si>
  <si>
    <t>9016  47TH BROOKFIELD</t>
  </si>
  <si>
    <t>18-03-427-035-0000</t>
  </si>
  <si>
    <t>18-03-427-035-0000 18-03-427-036-0000</t>
  </si>
  <si>
    <t>8910  47TH BROOKFIELD</t>
  </si>
  <si>
    <t>18-03-428-033-0000</t>
  </si>
  <si>
    <t>18-03-428-033-0000 18-03-428-034-0000 18-03-428-035-0000</t>
  </si>
  <si>
    <t>8864  47TH BROOKFIELD</t>
  </si>
  <si>
    <t>18-04-103-015-0000</t>
  </si>
  <si>
    <t>120 N LA GRANGE LA GRANGE</t>
  </si>
  <si>
    <t>18-04-103-017-0000</t>
  </si>
  <si>
    <t>18-04-103-016-0000 18-04-103-017-0000 18-04-103-018-0000 18-04-103-019-0000</t>
  </si>
  <si>
    <t>5-90 5-17 5-90 5-90</t>
  </si>
  <si>
    <t>104 N LA GRANGE LA GRANGE</t>
  </si>
  <si>
    <t>18-04-111-030-0000</t>
  </si>
  <si>
    <t>9  HILLGROVE LA GRANGE</t>
  </si>
  <si>
    <t>18-04-111-040-0000</t>
  </si>
  <si>
    <t>18-04-111-040-0000 18-04-111-055-0000</t>
  </si>
  <si>
    <t>12 N LA GRANGE LA GRANGE</t>
  </si>
  <si>
    <t>18-04-111-045-0000</t>
  </si>
  <si>
    <t>18-04-111-044-0000 18-04-111-045-0000</t>
  </si>
  <si>
    <t>21  HILLGROVE LA GRANGE</t>
  </si>
  <si>
    <t>18-04-111-056-0000</t>
  </si>
  <si>
    <t>40 N LA GRANGE LA GRANGE</t>
  </si>
  <si>
    <t>18-04-112-018-0000</t>
  </si>
  <si>
    <t>725  HILLGROVE LA GRANGE</t>
  </si>
  <si>
    <t>18-04-112-039-0000</t>
  </si>
  <si>
    <t>703  HILLGROVE LA GRANGE</t>
  </si>
  <si>
    <t>18-04-116-008-0000</t>
  </si>
  <si>
    <t>18-04-116-008-0000 18-04-116-009-0000</t>
  </si>
  <si>
    <t>1 N KENSINGTON LA GRANGE</t>
  </si>
  <si>
    <t>18-04-116-015-0000</t>
  </si>
  <si>
    <t>18 N CATHERINE LA GRANGE</t>
  </si>
  <si>
    <t>18-04-117-008-0000</t>
  </si>
  <si>
    <t>18-04-117-005-0000 18-04-117-006-0000 18-04-117-007-0000 18-04-117-008-0000 18-04-117-010-0000 18-04-117-011-0000</t>
  </si>
  <si>
    <t>5-90 5-90 5-17 5-17 5-90 5-17</t>
  </si>
  <si>
    <t>211  HILLGROVE LA GRANGE</t>
  </si>
  <si>
    <t>18-04-120-006-0000</t>
  </si>
  <si>
    <t>18-04-120-006-0000 18-04-120-007-0000 18-04-120-008-0000</t>
  </si>
  <si>
    <t>504 W BURLINGTON LA GRANGE</t>
  </si>
  <si>
    <t>18-04-122-001-0000</t>
  </si>
  <si>
    <t>322 W BURLINGTON LA GRANGE</t>
  </si>
  <si>
    <t>18-04-123-025-0000</t>
  </si>
  <si>
    <t>25 W CALENDAR LA GRANGE</t>
  </si>
  <si>
    <t>18-02-207-022-0000</t>
  </si>
  <si>
    <t>8315 W OGDEN LYONS</t>
  </si>
  <si>
    <t>18-01-103-006-0000</t>
  </si>
  <si>
    <t>7901  OGDEN LYONS</t>
  </si>
  <si>
    <t>18-04-123-039-0000</t>
  </si>
  <si>
    <t>15 W CALENDAR LA GRANGE</t>
  </si>
  <si>
    <t>18-04-125-005-0000</t>
  </si>
  <si>
    <t>104 W CALENDAR LA GRANGE</t>
  </si>
  <si>
    <t>18-04-125-027-0000</t>
  </si>
  <si>
    <t>100 W CALENDAR LA GRANGE</t>
  </si>
  <si>
    <t>18-04-125-028-0000</t>
  </si>
  <si>
    <t>26 W CALENDAR LA GRANGE</t>
  </si>
  <si>
    <t>18-04-125-038-0000</t>
  </si>
  <si>
    <t>112 W CALENDAR LA GRANGE</t>
  </si>
  <si>
    <t>18-24-200-001-0000</t>
  </si>
  <si>
    <t>7557 W 63RD SUMMIT</t>
  </si>
  <si>
    <t>18-04-125-048-0000</t>
  </si>
  <si>
    <t>32 S LA GRANGE LA GRANGE</t>
  </si>
  <si>
    <t>18-04-125-049-0000</t>
  </si>
  <si>
    <t>122 W CALENDAR LA GRANGE</t>
  </si>
  <si>
    <t>18-04-125-050-0000</t>
  </si>
  <si>
    <t>118 W CALENDAR LA GRANGE</t>
  </si>
  <si>
    <t>18-04-129-002-0000</t>
  </si>
  <si>
    <t>10 W HARRIS LA GRANGE</t>
  </si>
  <si>
    <t>18-04-129-015-0000</t>
  </si>
  <si>
    <t>50 S LA GRANGE LA GRANGE</t>
  </si>
  <si>
    <t>18-04-129-017-0000</t>
  </si>
  <si>
    <t>18-04-129-011-0000 18-04-129-012-0000 18-04-129-017-0000 18-04-129-029-0000 18-04-129-031-0000</t>
  </si>
  <si>
    <t>5-90 5-90 5-17 5-17 5-90</t>
  </si>
  <si>
    <t>60 S LA GRANGE LA GRANGE</t>
  </si>
  <si>
    <t>18-04-129-028-0000</t>
  </si>
  <si>
    <t>18-04-129-027-0000 18-04-129-028-0000</t>
  </si>
  <si>
    <t>56 S LA GRANGE LA GRANGE</t>
  </si>
  <si>
    <t>18-04-201-003-0000</t>
  </si>
  <si>
    <t>18-04-201-003-0000 18-04-201-004-0000</t>
  </si>
  <si>
    <t>115 N LA GRANGE LA GRANGE</t>
  </si>
  <si>
    <t>18-04-214-011-0000</t>
  </si>
  <si>
    <t>49 S LA GRANGE LA GRANGE</t>
  </si>
  <si>
    <t>18-01-123-006-0000</t>
  </si>
  <si>
    <t>18-01-123-006-0000 18-01-123-007-0000</t>
  </si>
  <si>
    <t>7740  43RD LYONS</t>
  </si>
  <si>
    <t>18-04-214-023-0000</t>
  </si>
  <si>
    <t>26 E BURLINGTON LA GRANGE</t>
  </si>
  <si>
    <t>18-04-214-025-0000</t>
  </si>
  <si>
    <t>6  6TH LA GRANGE</t>
  </si>
  <si>
    <t>18-26-109-050-0000</t>
  </si>
  <si>
    <t>7340  ARCHER JUSTICE</t>
  </si>
  <si>
    <t>18-04-214-028-0000</t>
  </si>
  <si>
    <t>31 S LA GRANGE LA GRANGE</t>
  </si>
  <si>
    <t>18-04-214-029-0000</t>
  </si>
  <si>
    <t>35 S LA GRANGE LA GRANGE</t>
  </si>
  <si>
    <t>18-04-215-012-0000</t>
  </si>
  <si>
    <t>120 E BURLINGTON LA GRANGE</t>
  </si>
  <si>
    <t>18-04-230-026-0000</t>
  </si>
  <si>
    <t>18-04-230-025-0000 18-04-230-026-0000</t>
  </si>
  <si>
    <t>75 S LA GRANGE LA GRANGE</t>
  </si>
  <si>
    <t>18-05-221-017-0000</t>
  </si>
  <si>
    <t>915  HILLGROVE LA GRANGE</t>
  </si>
  <si>
    <t>18-05-221-018-0000</t>
  </si>
  <si>
    <t>18-05-221-018-0000 18-05-221-019-0000</t>
  </si>
  <si>
    <t>913  HILLGROVE LA GRANGE</t>
  </si>
  <si>
    <t>18-05-221-031-0000</t>
  </si>
  <si>
    <t>18-05-221-031-0000 18-05-221-032-0000</t>
  </si>
  <si>
    <t>801  HILLGROVE LA GRANGE</t>
  </si>
  <si>
    <t>18-05-221-043-0000</t>
  </si>
  <si>
    <t>901  HILLGROVE LA GRANGE</t>
  </si>
  <si>
    <t>18-05-300-034-0000</t>
  </si>
  <si>
    <t>700  HILLGROVE WESTERN SPRINGS</t>
  </si>
  <si>
    <t>18-05-301-012-0000</t>
  </si>
  <si>
    <t>608  HILLGROVE WESTERN SPRINGS</t>
  </si>
  <si>
    <t>18-05-301-014-0000</t>
  </si>
  <si>
    <t>18-05-301-014-0000 18-05-301-015-0000 18-05-301-016-0000</t>
  </si>
  <si>
    <t>600  HILLGROVE WESTERN SPRINGS</t>
  </si>
  <si>
    <t>18-05-302-012-0000</t>
  </si>
  <si>
    <t>508  HILLGROVE WESTERN SPRINGS</t>
  </si>
  <si>
    <t>18-05-302-019-0000</t>
  </si>
  <si>
    <t>4332  HOWARD WESTERN SPRINGS</t>
  </si>
  <si>
    <t>18-05-322-020-0000</t>
  </si>
  <si>
    <t>18-05-322-016-0000 18-05-322-017-0000 18-05-322-018-0000 18-05-322-019-0000 18-05-322-020-0000 18-05-322-021-0000 18-05-322-022-0000 18-05-322-023-0000 18-05-322-024-0000 18-05-322-025-0000 18-05-322-026-0000 18-05-322-043-0000</t>
  </si>
  <si>
    <t>5-90 5-90 5-90 5-90 5-17 5-17 5-17 5-17 5-17 5-90 5-90 5-90</t>
  </si>
  <si>
    <t>24 W 47TH WESTERN SPRINGS</t>
  </si>
  <si>
    <t>18-05-322-045-0000</t>
  </si>
  <si>
    <t>0  UNKNOWN UNKNOWN</t>
  </si>
  <si>
    <t>18-05-423-035-0000</t>
  </si>
  <si>
    <t>1415 W 47TH LA GRANGE</t>
  </si>
  <si>
    <t>18-06-405-035-0000</t>
  </si>
  <si>
    <t>18-06-405-035-0000 18-06-405-036-0000 18-06-405-037-0000</t>
  </si>
  <si>
    <t>820  HILLGROVE WESTERN SPRINGS</t>
  </si>
  <si>
    <t>18-06-410-008-0000</t>
  </si>
  <si>
    <t>18-06-410-008-0000 18-06-410-009-0000</t>
  </si>
  <si>
    <t>1150  HILLGROVE WESTERN SPRINGS</t>
  </si>
  <si>
    <t>18-06-411-007-0000</t>
  </si>
  <si>
    <t>1050  HILLGROVE WESTERN SPRINGS</t>
  </si>
  <si>
    <t>18-06-415-001-0000</t>
  </si>
  <si>
    <t>4479  CENTRAL WESTERN SPRINGS</t>
  </si>
  <si>
    <t>18-06-417-002-0000</t>
  </si>
  <si>
    <t>923  BURLINGTON WESTERN SPRINGS</t>
  </si>
  <si>
    <t>18-06-417-006-0000</t>
  </si>
  <si>
    <t>909  BURLINGTON WESTERN SPRINGS</t>
  </si>
  <si>
    <t>18-25-220-022-0000</t>
  </si>
  <si>
    <t>7400  HARLEM BRIDGEVIEW</t>
  </si>
  <si>
    <t>18-06-418-020-0000</t>
  </si>
  <si>
    <t>801  BURLINGTON WESTERN SPRINGS</t>
  </si>
  <si>
    <t>18-06-418-029-0000</t>
  </si>
  <si>
    <t>18-06-418-029-0000 18-06-418-031-0000 18-06-418-044-0000</t>
  </si>
  <si>
    <t>4475  LAWN WESTERN SPRINGS</t>
  </si>
  <si>
    <t>18-06-418-033-0000</t>
  </si>
  <si>
    <t>823  BURLINGTON WESTERN SPRINGS</t>
  </si>
  <si>
    <t>18-06-418-034-0000</t>
  </si>
  <si>
    <t>821  BURLINGTON WESTERN SPRINGS</t>
  </si>
  <si>
    <t>18-06-418-038-0000</t>
  </si>
  <si>
    <t>831  BURLINGTON WESTERN SPRINGS</t>
  </si>
  <si>
    <t>18-07-104-025-0000</t>
  </si>
  <si>
    <t>4720  COMMONWEALTH WESTERN SPRINGS</t>
  </si>
  <si>
    <t>18-07-423-013-0000</t>
  </si>
  <si>
    <t>5450  WOLF WESTERN SPRINGS</t>
  </si>
  <si>
    <t>18-13-309-035-0000</t>
  </si>
  <si>
    <t>6224 S ARCHER SUMMIT</t>
  </si>
  <si>
    <t>18-08-308-006-0000</t>
  </si>
  <si>
    <t>1510 W 55TH COUNTRYSIDE</t>
  </si>
  <si>
    <t>18-01-304-024-0000</t>
  </si>
  <si>
    <t>7801  43RD LYONS</t>
  </si>
  <si>
    <t>18-08-406-003-0000</t>
  </si>
  <si>
    <t>1402 W 55TH COUNTRYSIDE</t>
  </si>
  <si>
    <t>18-08-407-006-0000</t>
  </si>
  <si>
    <t>1332 W 55TH COUNTRYSIDE</t>
  </si>
  <si>
    <t>18-09-200-002-0000</t>
  </si>
  <si>
    <t>18-09-200-001-0000 18-09-200-002-0000 18-09-200-003-0000</t>
  </si>
  <si>
    <t>6 E 47TH LA GRANGE</t>
  </si>
  <si>
    <t>18-09-200-007-0000</t>
  </si>
  <si>
    <t>18-09-200-007-0000 18-09-200-024-0000</t>
  </si>
  <si>
    <t>507 S LA GRANGE LA GRANGE</t>
  </si>
  <si>
    <t>18-09-204-007-0000</t>
  </si>
  <si>
    <t>18-09-204-007-0000 18-09-204-040-0000</t>
  </si>
  <si>
    <t>613 S LA GRANGE LA GRANGE</t>
  </si>
  <si>
    <t>18-09-204-011-0000</t>
  </si>
  <si>
    <t>18-09-204-011-0000 18-09-204-012-0000</t>
  </si>
  <si>
    <t>621 S LA GRANGE LA GRANGE</t>
  </si>
  <si>
    <t>18-09-204-018-0000</t>
  </si>
  <si>
    <t>18-09-204-018-0000 18-09-204-019-0000</t>
  </si>
  <si>
    <t>639 S LA GRANGE LA GRANGE</t>
  </si>
  <si>
    <t>18-09-204-023-0000</t>
  </si>
  <si>
    <t>18-09-204-023-0000 18-09-204-024-0000</t>
  </si>
  <si>
    <t>645 S LA GRANGE LA GRANGE</t>
  </si>
  <si>
    <t>18-09-307-017-0000</t>
  </si>
  <si>
    <t>18-09-307-017-0000 18-09-307-018-0000</t>
  </si>
  <si>
    <t>922 S LA GRANGE LA GRANGE</t>
  </si>
  <si>
    <t>18-09-307-022-0000</t>
  </si>
  <si>
    <t>18-09-307-019-0000 18-09-307-020-0000 18-09-307-021-0000 18-09-307-022-0000 18-09-307-023-0000</t>
  </si>
  <si>
    <t>942 S LA GRANGE LA GRANGE</t>
  </si>
  <si>
    <t>18-09-315-018-0000</t>
  </si>
  <si>
    <t>18-09-315-018-0000 18-09-315-019-0000</t>
  </si>
  <si>
    <t>1014 S LA GRANGE LA GRANGE</t>
  </si>
  <si>
    <t>18-09-315-033-0000</t>
  </si>
  <si>
    <t>18-09-315-033-0000 18-09-315-034-0000</t>
  </si>
  <si>
    <t>1040 S LA GRANGE COUNTRYSIDE</t>
  </si>
  <si>
    <t>18-09-323-024-0000</t>
  </si>
  <si>
    <t>18-09-323-024-0000 18-09-323-025-0000</t>
  </si>
  <si>
    <t>29 W PLAINFIELD COUNTRYSIDE</t>
  </si>
  <si>
    <t>18-09-323-027-0000</t>
  </si>
  <si>
    <t>19 W PLAINFIELD COUNTRYSIDE</t>
  </si>
  <si>
    <t>18-02-113-019-0000</t>
  </si>
  <si>
    <t>18-02-113-019-0000 18-02-113-020-0000 18-02-113-022-0000</t>
  </si>
  <si>
    <t>8501  OGDEN LYONS</t>
  </si>
  <si>
    <t>18-09-329-026-0000</t>
  </si>
  <si>
    <t>5402 S LA GRANGE COUNTRYSIDE</t>
  </si>
  <si>
    <t>18-09-329-027-0000</t>
  </si>
  <si>
    <t>18-09-329-027-0000 18-09-329-028-0000 18-09-329-029-0000</t>
  </si>
  <si>
    <t>5404 S LA GRANGE COUNTRYSIDE</t>
  </si>
  <si>
    <t>18-09-329-048-0000</t>
  </si>
  <si>
    <t>18-09-329-015-0000 18-09-329-016-0000 18-09-329-017-0000 18-09-329-018-0000 18-09-329-019-0000 18-09-329-021-0000 18-09-329-039-0000 18-09-329-048-0000</t>
  </si>
  <si>
    <t>5-90 5-90 5-90 5-90 5-90 5-90 5-17 5-17</t>
  </si>
  <si>
    <t>5412 S LA GRANGE COUNTRYSIDE</t>
  </si>
  <si>
    <t>18-09-329-049-0000</t>
  </si>
  <si>
    <t>18-09-329-020-0000 18-09-329-049-0000</t>
  </si>
  <si>
    <t>5444 S LA GRANGE COUNTRYSIDE</t>
  </si>
  <si>
    <t>18-09-329-050-0000</t>
  </si>
  <si>
    <t>5452 S LA GRANGE COUNTRYSIDE</t>
  </si>
  <si>
    <t>18-09-404-017-0000</t>
  </si>
  <si>
    <t>1101 S LA GRANGE LA GRANGE</t>
  </si>
  <si>
    <t>18-09-404-040-0000</t>
  </si>
  <si>
    <t>18-09-404-040-0000 18-09-404-042-0000 18-09-404-043-0000 18-09-404-044-0000 18-09-404-061-0000 18-09-404-062-0000</t>
  </si>
  <si>
    <t>5-17 5-17 5-90 5-90 5-17 5-17</t>
  </si>
  <si>
    <t>35 E PLAINFIELD COUNTRYSIDE</t>
  </si>
  <si>
    <t>18-09-408-005-0000</t>
  </si>
  <si>
    <t>18-09-408-005-0000 18-09-408-006-0000 18-09-408-007-0000 18-09-408-008-0000</t>
  </si>
  <si>
    <t>18 E PLAINFIELD COUNTRYSIDE</t>
  </si>
  <si>
    <t>18-09-408-010-0000</t>
  </si>
  <si>
    <t>18-09-408-010-0000 18-09-408-015-0000</t>
  </si>
  <si>
    <t>5349 S LA GRANGE COUNTRYSIDE</t>
  </si>
  <si>
    <t>18-09-408-014-0000</t>
  </si>
  <si>
    <t>5345 S LA GRANGE COUNTRYSIDE</t>
  </si>
  <si>
    <t>18-09-412-001-0000</t>
  </si>
  <si>
    <t>18-09-412-001-0000 18-09-412-002-0000 18-09-412-022-0000 18-09-412-023-0000</t>
  </si>
  <si>
    <t>5403 S LA GRANGE COUNTRYSIDE</t>
  </si>
  <si>
    <t>18-09-412-013-0000</t>
  </si>
  <si>
    <t>18-09-412-013-0000 18-09-412-014-0000 18-09-412-028-0000</t>
  </si>
  <si>
    <t>5435 S LA GRANGE COUNTRYSIDE</t>
  </si>
  <si>
    <t>18-09-412-035-0000</t>
  </si>
  <si>
    <t>18-09-412-029-0000 18-09-412-035-0000</t>
  </si>
  <si>
    <t>9932 W 55TH COUNTRYSIDE</t>
  </si>
  <si>
    <t>18-09-412-036-0000</t>
  </si>
  <si>
    <t>5459 S LA GRANGE COUNTRYSIDE</t>
  </si>
  <si>
    <t>18-09-413-024-0000</t>
  </si>
  <si>
    <t>18-09-413-024-0000 18-09-413-025-0000 18-09-413-027-0000 18-09-413-028-0000</t>
  </si>
  <si>
    <t>9908 W 55TH COUNTRYSIDE</t>
  </si>
  <si>
    <t>18-09-416-011-0000</t>
  </si>
  <si>
    <t>5310  EAST COUNTRYSIDE</t>
  </si>
  <si>
    <t>18-09-416-020-0000</t>
  </si>
  <si>
    <t>18-09-416-020-0000 18-09-416-021-0000 18-09-416-044-0000</t>
  </si>
  <si>
    <t>5235 S 9TH COUNTRYSIDE</t>
  </si>
  <si>
    <t>18-11-131-014-0000</t>
  </si>
  <si>
    <t>8408  JOLIET MCCOOK</t>
  </si>
  <si>
    <t>18-11-201-018-0000</t>
  </si>
  <si>
    <t>8143  47TH LYONS</t>
  </si>
  <si>
    <t>18-11-203-024-0000</t>
  </si>
  <si>
    <t>5090  LAWNDALE MCCOOK</t>
  </si>
  <si>
    <t>18-12-100-002-0000</t>
  </si>
  <si>
    <t>7949 W 47TH MCCOOK</t>
  </si>
  <si>
    <t>18-12-412-023-0000</t>
  </si>
  <si>
    <t>18-12-412-022-0000 18-12-412-023-0000</t>
  </si>
  <si>
    <t>5400 S HARLEM SUMMIT</t>
  </si>
  <si>
    <t>18-12-416-020-0000</t>
  </si>
  <si>
    <t>7340  ARCHER SUMMIT</t>
  </si>
  <si>
    <t>18-12-416-024-0000</t>
  </si>
  <si>
    <t>18-12-416-024-0000 18-12-416-025-0000 18-12-416-026-0000</t>
  </si>
  <si>
    <t>7322  ARCHER SUMMIT</t>
  </si>
  <si>
    <t>18-12-418-026-0000</t>
  </si>
  <si>
    <t>18-12-418-026-0000 18-12-418-027-0000</t>
  </si>
  <si>
    <t>7226  ARCHER SUMMIT</t>
  </si>
  <si>
    <t>18-12-419-026-0000</t>
  </si>
  <si>
    <t>18-12-419-023-0000 18-12-419-024-0000 18-12-419-025-0000 18-12-419-026-0000 18-12-419-027-0000 18-12-419-028-0000</t>
  </si>
  <si>
    <t>7206  ARCHER SUMMIT</t>
  </si>
  <si>
    <t>18-12-419-031-0000</t>
  </si>
  <si>
    <t>18-12-419-017-0000 18-12-419-031-0000 18-12-419-032-0000</t>
  </si>
  <si>
    <t>5438 S HARLEM SUMMIT</t>
  </si>
  <si>
    <t>18-12-419-034-0000</t>
  </si>
  <si>
    <t>7200  ARCHER SUMMIT</t>
  </si>
  <si>
    <t>18-13-203-001-0000</t>
  </si>
  <si>
    <t>18-13-203-001-0000 18-13-203-002-0000 18-13-203-003-0000 18-13-203-004-0000 18-13-203-005-0000 18-13-203-006-0000 18-13-203-061-0000</t>
  </si>
  <si>
    <t>5-17 5-17 5-17 5-17 5-17 5-17 5-90</t>
  </si>
  <si>
    <t>7355  ARCHER SUMMIT</t>
  </si>
  <si>
    <t>18-13-203-073-0000</t>
  </si>
  <si>
    <t>7311  ARCHER SUMMIT</t>
  </si>
  <si>
    <t>18-13-205-042-0000</t>
  </si>
  <si>
    <t>7245  ARCHER SUMMIT</t>
  </si>
  <si>
    <t>18-13-206-004-0000</t>
  </si>
  <si>
    <t>18-13-206-001-0000 18-13-206-002-0000 18-13-206-003-0000 18-13-206-004-0000 18-13-206-005-0000 18-13-206-006-0000 18-13-206-039-0000 18-13-206-040-0000</t>
  </si>
  <si>
    <t>5-90 5-90 5-90 5-17 5-17 5-17 5-17 5-90</t>
  </si>
  <si>
    <t>5500 S HARLEM SUMMIT</t>
  </si>
  <si>
    <t>18-13-206-043-0000</t>
  </si>
  <si>
    <t>5532 S HARLEM SUMMIT</t>
  </si>
  <si>
    <t>18-13-207-019-0000</t>
  </si>
  <si>
    <t>7-17</t>
  </si>
  <si>
    <t>5611 S ARCHER SUMMIT</t>
  </si>
  <si>
    <t>18-13-215-001-0000</t>
  </si>
  <si>
    <t>18-13-215-001-0000 18-13-215-002-0000 18-13-215-003-0000 18-13-215-004-0000 18-13-215-005-0000 18-13-215-006-0000</t>
  </si>
  <si>
    <t>5707  ARCHER SUMMIT</t>
  </si>
  <si>
    <t>18-13-218-015-0000</t>
  </si>
  <si>
    <t>18-13-218-013-0000 18-13-218-014-0000 18-13-218-015-0000 18-13-218-016-0000 18-13-218-035-0000 18-13-218-036-0000</t>
  </si>
  <si>
    <t>7-90 7-90 7-17 7-17 7-17 7-90</t>
  </si>
  <si>
    <t>5704 S HARLEM SUMMIT</t>
  </si>
  <si>
    <t>18-13-222-013-0000</t>
  </si>
  <si>
    <t>5712 S HARLEM SUMMIT</t>
  </si>
  <si>
    <t>18-13-222-018-0000</t>
  </si>
  <si>
    <t>5724 S HARLEM SUMMIT</t>
  </si>
  <si>
    <t>18-13-230-040-0000</t>
  </si>
  <si>
    <t>5838 S HARLEM SUMMIT</t>
  </si>
  <si>
    <t>18-13-230-041-0000</t>
  </si>
  <si>
    <t>5840 S HARLEM SUMMIT</t>
  </si>
  <si>
    <t>18-13-230-048-0000</t>
  </si>
  <si>
    <t>5836 S HARLEM SUMMIT</t>
  </si>
  <si>
    <t>18-13-306-002-0000</t>
  </si>
  <si>
    <t>6103 S ARCHER SUMMIT</t>
  </si>
  <si>
    <t>18-13-306-005-0000</t>
  </si>
  <si>
    <t>18-13-306-004-0000 18-13-306-005-0000 18-13-306-006-0000 18-13-306-007-0000</t>
  </si>
  <si>
    <t>6115 S ARCHER SUMMIT</t>
  </si>
  <si>
    <t>18-13-306-008-0000</t>
  </si>
  <si>
    <t>6121 S ARCHER SUMMIT</t>
  </si>
  <si>
    <t>18-13-306-009-0000</t>
  </si>
  <si>
    <t>6123 S ARCHER SUMMIT</t>
  </si>
  <si>
    <t>18-13-306-010-0000</t>
  </si>
  <si>
    <t>6125 S ARCHER SUMMIT</t>
  </si>
  <si>
    <t>18-13-308-002-0000</t>
  </si>
  <si>
    <t>6139 S ARCHER SUMMIT</t>
  </si>
  <si>
    <t>18-13-308-003-0000</t>
  </si>
  <si>
    <t>18-13-308-003-0000 18-13-308-004-0000 18-13-308-005-0000</t>
  </si>
  <si>
    <t>6143 S ARCHER SUMMIT</t>
  </si>
  <si>
    <t>18-13-308-007-0000</t>
  </si>
  <si>
    <t>6151 S ARCHER SUMMIT</t>
  </si>
  <si>
    <t>18-13-308-008-0000</t>
  </si>
  <si>
    <t>6153 S ARCHER SUMMIT</t>
  </si>
  <si>
    <t>18-13-309-030-0000</t>
  </si>
  <si>
    <t>6204 S ARCHER SUMMIT</t>
  </si>
  <si>
    <t>18-13-309-031-0000</t>
  </si>
  <si>
    <t>6208 S ARCHER SUMMIT</t>
  </si>
  <si>
    <t>18-13-309-032-0000</t>
  </si>
  <si>
    <t>6210 S ARCHER SUMMIT</t>
  </si>
  <si>
    <t>18-04-125-040-0000</t>
  </si>
  <si>
    <t>18 W CALENDAR LA GRANGE</t>
  </si>
  <si>
    <t>18-13-311-015-0000</t>
  </si>
  <si>
    <t>6240 S ARCHER SUMMIT</t>
  </si>
  <si>
    <t>18-13-311-016-0000</t>
  </si>
  <si>
    <t>6244 S ARCHER SUMMIT</t>
  </si>
  <si>
    <t>18-13-311-017-0000</t>
  </si>
  <si>
    <t>6252 S ARCHER SUMMIT</t>
  </si>
  <si>
    <t>18-13-312-001-0000</t>
  </si>
  <si>
    <t>6235 S ARCHER SUMMIT</t>
  </si>
  <si>
    <t>18-13-312-006-0000</t>
  </si>
  <si>
    <t>6253 S ARCHER SUMMIT</t>
  </si>
  <si>
    <t>18-13-312-035-0000</t>
  </si>
  <si>
    <t>7646 W 63RD SUMMIT</t>
  </si>
  <si>
    <t>18-13-312-050-0000</t>
  </si>
  <si>
    <t>18-13-312-050-0000 18-13-312-051-0000</t>
  </si>
  <si>
    <t>7602 W 63RD SUMMIT</t>
  </si>
  <si>
    <t>18-13-408-004-0000</t>
  </si>
  <si>
    <t>18-13-408-004-0000 18-13-408-005-0000</t>
  </si>
  <si>
    <t>5944 S HARLEM SUMMIT</t>
  </si>
  <si>
    <t>18-32-403-006-0000</t>
  </si>
  <si>
    <t>18-32-403-006-0000 18-32-403-008-0000</t>
  </si>
  <si>
    <t>501  WILLOW WILLOW SPRINGS</t>
  </si>
  <si>
    <t>18-13-412-001-0000</t>
  </si>
  <si>
    <t>6079 S 75TH SUMMIT</t>
  </si>
  <si>
    <t>18-13-418-020-0000</t>
  </si>
  <si>
    <t>6108 S HARLEM SUMMIT</t>
  </si>
  <si>
    <t>18-13-418-021-0000</t>
  </si>
  <si>
    <t>6110 S HARLEM SUMMIT</t>
  </si>
  <si>
    <t>18-13-422-015-0000</t>
  </si>
  <si>
    <t>6134 S HARLEM SUMMIT</t>
  </si>
  <si>
    <t>18-13-422-018-0000</t>
  </si>
  <si>
    <t>18-13-422-018-0000 18-13-422-019-0000 18-13-422-032-0000</t>
  </si>
  <si>
    <t>6144 S HARLEM SUMMIT</t>
  </si>
  <si>
    <t>18-13-426-046-0000</t>
  </si>
  <si>
    <t>18-13-426-046-0000 18-13-430-016-0000</t>
  </si>
  <si>
    <t>6250 S HARLEM SUMMIT</t>
  </si>
  <si>
    <t>18-13-427-025-0000</t>
  </si>
  <si>
    <t>7534 W 63RD SUMMIT</t>
  </si>
  <si>
    <t>18-13-427-029-0000</t>
  </si>
  <si>
    <t>18-13-427-029-0000 18-13-427-030-0000 18-13-427-031-0000 18-13-427-032-0000</t>
  </si>
  <si>
    <t>7516 W 63RD SUMMIT</t>
  </si>
  <si>
    <t>18-15-101-004-0000</t>
  </si>
  <si>
    <t>18-15-101-004-0000 18-15-101-007-0000 18-15-302-023-0000 18-15-302-033-0000 18-15-302-034-0000</t>
  </si>
  <si>
    <t>9401  JOLIET HODGKINS</t>
  </si>
  <si>
    <t>18-15-303-003-0000</t>
  </si>
  <si>
    <t>18-15-303-003-0000 18-15-303-004-0000 18-15-303-005-0000</t>
  </si>
  <si>
    <t>6009  EAST HODGKINS</t>
  </si>
  <si>
    <t>18-03-216-008-0000</t>
  </si>
  <si>
    <t>18-03-216-008-0000 18-03-216-009-0000</t>
  </si>
  <si>
    <t>9101  OGDEN BROOKFIELD</t>
  </si>
  <si>
    <t>18-16-100-010-0000</t>
  </si>
  <si>
    <t>5555 S BRAINARD COUNTRYSIDE</t>
  </si>
  <si>
    <t>18-16-102-023-0000</t>
  </si>
  <si>
    <t>10050 W 55TH COUNTRYSIDE</t>
  </si>
  <si>
    <t>18-16-102-027-0000</t>
  </si>
  <si>
    <t>5500 S LA GRANGE COUNTRYSIDE</t>
  </si>
  <si>
    <t>18-16-102-028-0000</t>
  </si>
  <si>
    <t>18-16-102-028-0000 18-16-102-032-0000 18-16-102-033-0000</t>
  </si>
  <si>
    <t>5528 S LA GRANGE COUNTRYSIDE</t>
  </si>
  <si>
    <t>18-16-102-030-0000</t>
  </si>
  <si>
    <t>18-16-102-030-0000 18-16-102-034-0000 18-16-102-035-0000</t>
  </si>
  <si>
    <t>5508 S LA GRANGE COUNTRYSIDE</t>
  </si>
  <si>
    <t>18-16-103-027-0000</t>
  </si>
  <si>
    <t>5600 S LA GRANGE COUNTRYSIDE</t>
  </si>
  <si>
    <t>18-16-103-029-0000</t>
  </si>
  <si>
    <t>5656 S LA GRANGE COUNTRYSIDE</t>
  </si>
  <si>
    <t>18-16-200-004-0000</t>
  </si>
  <si>
    <t>18-16-200-004-0000 18-16-200-034-0000</t>
  </si>
  <si>
    <t>5545 S LA GRANGE COUNTRYSIDE</t>
  </si>
  <si>
    <t>18-16-200-033-0000</t>
  </si>
  <si>
    <t>5525 S LA GRANGE COUNTRYSIDE</t>
  </si>
  <si>
    <t>18-16-200-038-0000</t>
  </si>
  <si>
    <t>9941 W 55TH COUNTRYSIDE</t>
  </si>
  <si>
    <t>18-16-200-042-0000</t>
  </si>
  <si>
    <t>9901 W 55TH COUNTRYSIDE</t>
  </si>
  <si>
    <t>18-16-201-009-0000</t>
  </si>
  <si>
    <t>18-16-201-009-0000 18-16-201-024-0000</t>
  </si>
  <si>
    <t>9825 W 55TH COUNTRYSIDE</t>
  </si>
  <si>
    <t>18-16-204-030-0000</t>
  </si>
  <si>
    <t>5621 S LA GRANGE COUNTRYSIDE</t>
  </si>
  <si>
    <t>18-16-204-037-0000</t>
  </si>
  <si>
    <t>5611 S LA GRANGE COUNTRYSIDE</t>
  </si>
  <si>
    <t>18-16-208-003-0000</t>
  </si>
  <si>
    <t>5725 S LA GRANGE COUNTRYSIDE</t>
  </si>
  <si>
    <t>18-16-208-024-0000</t>
  </si>
  <si>
    <t>5745 S LA GRANGE COUNTRYSIDE</t>
  </si>
  <si>
    <t>18-16-208-036-0000</t>
  </si>
  <si>
    <t>5701 S LA GRANGE COUNTRYSIDE</t>
  </si>
  <si>
    <t>18-16-208-037-0000</t>
  </si>
  <si>
    <t>5711 S LA GRANGE COUNTRYSIDE</t>
  </si>
  <si>
    <t>18-16-210-014-0000</t>
  </si>
  <si>
    <t>5801 S LA GRANGE COUNTRYSIDE</t>
  </si>
  <si>
    <t>18-16-301-009-0000</t>
  </si>
  <si>
    <t>185  COUNTRYSIDE COUNTRYSIDE</t>
  </si>
  <si>
    <t>18-16-301-010-0000</t>
  </si>
  <si>
    <t>170  COUNTRYSIDE COUNTRYSIDE</t>
  </si>
  <si>
    <t>18-16-301-012-0000</t>
  </si>
  <si>
    <t>181  COUNTRYSIDE COUNTRYSIDE</t>
  </si>
  <si>
    <t>18-16-400-006-0000</t>
  </si>
  <si>
    <t>9900  JOLIET COUNTRYSIDE</t>
  </si>
  <si>
    <t>18-16-400-015-0000</t>
  </si>
  <si>
    <t>6025 S LA GRANGE COUNTRYSIDE</t>
  </si>
  <si>
    <t>18-16-400-016-0000</t>
  </si>
  <si>
    <t>6059 S LA GRANGE COUNTRYSIDE</t>
  </si>
  <si>
    <t>18-16-400-037-0000</t>
  </si>
  <si>
    <t>9950  JOLIET COUNTRYSIDE</t>
  </si>
  <si>
    <t>18-25-220-027-0000</t>
  </si>
  <si>
    <t>7410 S HARLEM BRIDGEVIEW</t>
  </si>
  <si>
    <t>18-16-400-040-0000</t>
  </si>
  <si>
    <t>9960  JOLIET COUNTRYSIDE</t>
  </si>
  <si>
    <t>18-04-214-022-0000</t>
  </si>
  <si>
    <t>20 E BURLINGTON LA GRANGE</t>
  </si>
  <si>
    <t>18-16-400-048-0000</t>
  </si>
  <si>
    <t>6007 S LA GRANGE COUNTRYSIDE</t>
  </si>
  <si>
    <t>18-02-206-072-0000</t>
  </si>
  <si>
    <t>8001  JOLIET LYONS</t>
  </si>
  <si>
    <t>18-16-411-043-0000</t>
  </si>
  <si>
    <t>9340  JOLIET HODGKINS</t>
  </si>
  <si>
    <t>18-16-411-060-0000</t>
  </si>
  <si>
    <t>9301 W 63RD HODGKINS</t>
  </si>
  <si>
    <t>18-17-104-001-0000</t>
  </si>
  <si>
    <t>1515 W 55TH LA GRANGE</t>
  </si>
  <si>
    <t>18-17-104-002-0000</t>
  </si>
  <si>
    <t>1511 W 55TH LA GRANGE</t>
  </si>
  <si>
    <t>18-17-200-031-0000</t>
  </si>
  <si>
    <t>5540 S BRAINARD COUNTRYSIDE</t>
  </si>
  <si>
    <t>18-17-210-001-0000</t>
  </si>
  <si>
    <t>1423 W 55TH COUNTRYSIDE</t>
  </si>
  <si>
    <t>18-17-210-006-0000</t>
  </si>
  <si>
    <t>1417 W 55TH COUNTRYSIDE</t>
  </si>
  <si>
    <t>18-18-200-028-0000</t>
  </si>
  <si>
    <t>5520  WOLF WESTERN SPRINGS</t>
  </si>
  <si>
    <t>18-19-403-014-0000</t>
  </si>
  <si>
    <t>6933  JOLIET INDIAN HEAD PARK</t>
  </si>
  <si>
    <t>18-19-405-016-0000</t>
  </si>
  <si>
    <t>7010  WOLF INDIAN HEAD PARK</t>
  </si>
  <si>
    <t>18-20-102-041-0000</t>
  </si>
  <si>
    <t>6700  JOLIET INDIAN HEAD PARK</t>
  </si>
  <si>
    <t>18-20-102-042-0000</t>
  </si>
  <si>
    <t>6600  WILLOW SPRINGS INDIAN HEAD PARK</t>
  </si>
  <si>
    <t>18-20-200-017-0000</t>
  </si>
  <si>
    <t>6525  JOLIET COUNTRYSIDE</t>
  </si>
  <si>
    <t>18-20-202-001-0000</t>
  </si>
  <si>
    <t>6558  JOLIET COUNTRYSIDE</t>
  </si>
  <si>
    <t>18-20-202-002-0000</t>
  </si>
  <si>
    <t>18-20-202-002-0000 18-20-202-003-0000</t>
  </si>
  <si>
    <t>6520  JOLIET COUNTRYSIDE</t>
  </si>
  <si>
    <t>18-20-202-006-0000</t>
  </si>
  <si>
    <t>18-20-202-006-0000 18-20-202-007-0000 18-20-202-008-0000</t>
  </si>
  <si>
    <t>6510  JOLIET COUNTRYSIDE</t>
  </si>
  <si>
    <t>18-20-204-003-0000</t>
  </si>
  <si>
    <t>6432  JOLIET COUNTRYSIDE</t>
  </si>
  <si>
    <t>18-21-101-025-0000</t>
  </si>
  <si>
    <t>18-21-101-025-0000 18-21-101-026-0000</t>
  </si>
  <si>
    <t>6260  JOLIET COUNTRYSIDE</t>
  </si>
  <si>
    <t>18-06-418-009-0000</t>
  </si>
  <si>
    <t>18-06-418-009-0000 18-06-418-032-0000</t>
  </si>
  <si>
    <t>4479  LAWN WESTERN SPRINGS</t>
  </si>
  <si>
    <t>18-24-102-002-0000</t>
  </si>
  <si>
    <t>6303 S ARCHER SUMMIT</t>
  </si>
  <si>
    <t>18-24-102-014-0000</t>
  </si>
  <si>
    <t>7655 W 63RD SUMMIT</t>
  </si>
  <si>
    <t>18-24-102-016-0000</t>
  </si>
  <si>
    <t>18-24-102-016-0000 18-24-102-017-0000</t>
  </si>
  <si>
    <t>7647 W 63RD SUMMIT</t>
  </si>
  <si>
    <t>18-24-102-020-0000</t>
  </si>
  <si>
    <t>7641 W 63RD SUMMIT</t>
  </si>
  <si>
    <t>18-24-102-021-0000</t>
  </si>
  <si>
    <t>7633 W 63RD SUMMIT</t>
  </si>
  <si>
    <t>18-24-102-022-0000</t>
  </si>
  <si>
    <t>18-24-102-022-0000 18-24-102-023-0000 18-24-102-024-0000</t>
  </si>
  <si>
    <t>7367 W 63RD SUMMIT</t>
  </si>
  <si>
    <t>18-24-102-025-0000</t>
  </si>
  <si>
    <t>18-24-102-025-0000 18-24-102-026-0000</t>
  </si>
  <si>
    <t>7621 W 63RD SUMMIT</t>
  </si>
  <si>
    <t>18-24-102-027-0000</t>
  </si>
  <si>
    <t>18-24-102-027-0000 18-24-102-028-0000</t>
  </si>
  <si>
    <t>7625 W 63RD SUMMIT</t>
  </si>
  <si>
    <t>18-24-105-017-0000</t>
  </si>
  <si>
    <t>18-24-105-017-0000 18-24-105-018-0000 18-24-105-019-0000</t>
  </si>
  <si>
    <t>5-17 5-97 5-17</t>
  </si>
  <si>
    <t>6401 S ARCHER SUMMIT</t>
  </si>
  <si>
    <t>18-03-223-009-0000</t>
  </si>
  <si>
    <t>8801  OGDEN BROOKFIELD</t>
  </si>
  <si>
    <t>18-24-200-013-0000</t>
  </si>
  <si>
    <t>18-24-200-010-0000 18-24-200-011-0000 18-24-200-012-0000 18-24-200-013-0000 18-24-200-014-0000 18-24-200-015-0000 18-24-200-016-0000 18-24-200-017-0000</t>
  </si>
  <si>
    <t>7525 W 63RD SUMMIT</t>
  </si>
  <si>
    <t>18-24-200-020-0000</t>
  </si>
  <si>
    <t>7509 W 63RD SUMMIT</t>
  </si>
  <si>
    <t>18-24-203-018-0000</t>
  </si>
  <si>
    <t>18-24-203-018-0000 18-24-203-019-0000 18-24-203-020-0000 18-24-203-021-0000</t>
  </si>
  <si>
    <t>7203 W 63RD SUMMIT</t>
  </si>
  <si>
    <t>18-24-203-041-0000</t>
  </si>
  <si>
    <t>18-24-203-041-0000 18-24-203-042-0000 18-24-203-043-0000 18-24-203-044-0000</t>
  </si>
  <si>
    <t>7-17 7-17 7-90 7-90</t>
  </si>
  <si>
    <t>6312 S HARLEM SUMMIT</t>
  </si>
  <si>
    <t>18-24-206-016-0000</t>
  </si>
  <si>
    <t>18-24-206-015-0000 18-24-206-016-0000</t>
  </si>
  <si>
    <t>6336 S HARLEM SUMMIT</t>
  </si>
  <si>
    <t>18-24-206-024-0000</t>
  </si>
  <si>
    <t>18-24-206-024-0000 18-24-206-025-0000 18-24-206-028-0000</t>
  </si>
  <si>
    <t>6350 S HARLEM SUMMIT</t>
  </si>
  <si>
    <t>18-24-301-005-0000</t>
  </si>
  <si>
    <t>18-24-301-005-0000 18-24-301-006-0000 18-24-301-007-0000</t>
  </si>
  <si>
    <t>6737  ARCHER BRIDGEVIEW</t>
  </si>
  <si>
    <t>18-24-303-009-0000</t>
  </si>
  <si>
    <t>18-24-303-009-0000 18-24-303-010-0000</t>
  </si>
  <si>
    <t>6955  ROBERTS BRIDGEVIEW</t>
  </si>
  <si>
    <t>18-36-205-071-0000</t>
  </si>
  <si>
    <t>7-17A</t>
  </si>
  <si>
    <t>8032  HARLEM BRIDGEVIEW</t>
  </si>
  <si>
    <t>18-25-200-023-0000</t>
  </si>
  <si>
    <t>18-25-200-019-0000 18-25-200-020-0000 18-25-200-021-0000 18-25-200-022-0000 18-25-200-023-0000 18-25-200-024-0000 18-25-200-025-0000 18-25-200-026-0000 18-25-200-027-0000 18-25-200-028-0000 18-25-200-029-0000</t>
  </si>
  <si>
    <t>5-90 5-90 5-90 5-90 5-17 5-17 5-90 5-90 5-90 5-90 5-17</t>
  </si>
  <si>
    <t>7200  FERDINAND BRIDGEVIEW</t>
  </si>
  <si>
    <t>18-25-205-033-0000</t>
  </si>
  <si>
    <t>7100  HARLEM BRIDGEVIEW</t>
  </si>
  <si>
    <t>18-25-210-021-0000</t>
  </si>
  <si>
    <t>7258  HARLEM BRIDGEVIEW</t>
  </si>
  <si>
    <t>18-25-215-012-0000</t>
  </si>
  <si>
    <t>7312  HARLEM BRIDGEVIEW</t>
  </si>
  <si>
    <t>18-21-201-011-0000</t>
  </si>
  <si>
    <t>9400 W 63RD HODGKINS</t>
  </si>
  <si>
    <t>18-04-123-029-0000</t>
  </si>
  <si>
    <t>18-04-123-029-0000 18-04-123-040-0000</t>
  </si>
  <si>
    <t>11 W CALENDAR LA GRANGE</t>
  </si>
  <si>
    <t>18-25-308-040-0000</t>
  </si>
  <si>
    <t>18-25-308-040-0000 18-25-308-041-0000 18-25-308-042-0000</t>
  </si>
  <si>
    <t>7948  79TH BRIDGEVIEW</t>
  </si>
  <si>
    <t>18-25-309-036-0000</t>
  </si>
  <si>
    <t>18-25-309-032-0000 18-25-309-033-0000 18-25-309-034-0000 18-25-309-035-0000 18-25-309-036-0000 18-25-309-037-0000 18-25-309-038-0000 18-25-309-039-0000 18-25-309-040-0000 18-25-309-041-0000 18-25-309-042-0000</t>
  </si>
  <si>
    <t>5-90 5-90 5-90 5-90 5-17 5-17 5-90 5-90 5-90 5-90 5-90</t>
  </si>
  <si>
    <t>7920  79TH BRIDGEVIEW</t>
  </si>
  <si>
    <t>18-25-406-014-0000</t>
  </si>
  <si>
    <t>7358  79TH BRIDGEVIEW</t>
  </si>
  <si>
    <t>18-25-406-015-0000</t>
  </si>
  <si>
    <t>7260  79TH BRIDGEVIEW</t>
  </si>
  <si>
    <t>18-25-406-016-0000</t>
  </si>
  <si>
    <t>7240  79TH BRIDGEVIEW</t>
  </si>
  <si>
    <t>18-03-220-049-0000</t>
  </si>
  <si>
    <t>8911 W OGDEN BROOKFIELD</t>
  </si>
  <si>
    <t>18-25-406-025-0000</t>
  </si>
  <si>
    <t>7876 S HARLEM BRIDGEVIEW</t>
  </si>
  <si>
    <t>18-25-406-026-0000</t>
  </si>
  <si>
    <t>7800 S HARLEM BRIDGEVIEW</t>
  </si>
  <si>
    <t>18-25-406-027-0000</t>
  </si>
  <si>
    <t>7220  79TH BRIDGEVIEW</t>
  </si>
  <si>
    <t>18-25-424-013-0000</t>
  </si>
  <si>
    <t>7756  HARLEM BRIDGEVIEW</t>
  </si>
  <si>
    <t>18-25-426-013-0000</t>
  </si>
  <si>
    <t>18-25-426-013-0000 18-25-426-014-0000 18-25-426-015-0000</t>
  </si>
  <si>
    <t>7600  HARLEM BRIDGEVIEW</t>
  </si>
  <si>
    <t>18-26-101-006-0000</t>
  </si>
  <si>
    <t>7450  ARCHER JUSTICE</t>
  </si>
  <si>
    <t>18-26-109-034-0000</t>
  </si>
  <si>
    <t>18-16-400-038-0000</t>
  </si>
  <si>
    <t>5925 S LA GRANGE COUNTRYSIDE</t>
  </si>
  <si>
    <t>18-26-200-010-0000</t>
  </si>
  <si>
    <t>7200  ARCHER JUSTICE</t>
  </si>
  <si>
    <t>18-26-303-001-0000</t>
  </si>
  <si>
    <t>7750  ARCHER JUSTICE</t>
  </si>
  <si>
    <t>18-27-403-090-0000</t>
  </si>
  <si>
    <t>18-27-403-090-0000 18-27-403-092-0000</t>
  </si>
  <si>
    <t>7830  FRONTAGE JUSTICE</t>
  </si>
  <si>
    <t>18-27-407-061-0000</t>
  </si>
  <si>
    <t>9016  79TH JUSTICE</t>
  </si>
  <si>
    <t>18-27-407-083-0000</t>
  </si>
  <si>
    <t>9100  79TH JUSTICE</t>
  </si>
  <si>
    <t>18-27-409-027-0000</t>
  </si>
  <si>
    <t>9000  79TH JUSTICE</t>
  </si>
  <si>
    <t>18-27-412-006-0000</t>
  </si>
  <si>
    <t>18-27-412-006-0000 18-27-412-007-0000</t>
  </si>
  <si>
    <t>7801  ARCHER JUSTICE</t>
  </si>
  <si>
    <t>18-28-200-047-0000</t>
  </si>
  <si>
    <t>7101  SANTA FE HODGKINS</t>
  </si>
  <si>
    <t>18-29-200-017-0000</t>
  </si>
  <si>
    <t>7157  WILLOW SPRINGS COUNTRYSIDE</t>
  </si>
  <si>
    <t>18-30-100-011-0000</t>
  </si>
  <si>
    <t>6880 N FRONTAGE BURR RIDGE</t>
  </si>
  <si>
    <t>18-30-100-012-0000</t>
  </si>
  <si>
    <t>18-30-303-010-0000</t>
  </si>
  <si>
    <t>743 MCCLINTOCK BURR RIDGE</t>
  </si>
  <si>
    <t>18-30-304-003-0000</t>
  </si>
  <si>
    <t>101  BURR RIDGE BURR RIDGE</t>
  </si>
  <si>
    <t>18-30-305-005-0000</t>
  </si>
  <si>
    <t>50  BURR RIDGE BURR RIDGE</t>
  </si>
  <si>
    <t>18-25-406-024-0000</t>
  </si>
  <si>
    <t>7878 S HARLEM BRIDGEVIEW</t>
  </si>
  <si>
    <t>18-33-211-034-0000</t>
  </si>
  <si>
    <t>8240  ARCHER WILLOW SPRINGS</t>
  </si>
  <si>
    <t>18-33-315-004-0000</t>
  </si>
  <si>
    <t>8524  ARCHER WILLOW SPRINGS</t>
  </si>
  <si>
    <t>18-33-317-037-0000</t>
  </si>
  <si>
    <t>8440  ARCHER WILLOW SPRINGS</t>
  </si>
  <si>
    <t>18-33-401-032-0000</t>
  </si>
  <si>
    <t>18-33-401-032-0000 18-33-401-033-0000</t>
  </si>
  <si>
    <t>8336  ARCHER WILLOW SPRINGS</t>
  </si>
  <si>
    <t>18-33-402-004-0000</t>
  </si>
  <si>
    <t>8385  ARCHER WILLOW SPRINGS</t>
  </si>
  <si>
    <t>18-33-402-010-0000</t>
  </si>
  <si>
    <t>18-34-101-005-0000</t>
  </si>
  <si>
    <t>18-34-101-005-0000 18-34-101-006-0000 18-34-101-020-0000</t>
  </si>
  <si>
    <t>8220  KEAN WILLOW SPRINGS</t>
  </si>
  <si>
    <t>18-34-106-011-0000</t>
  </si>
  <si>
    <t>8116  ARCHER WILLOW SPRINGS</t>
  </si>
  <si>
    <t>18-34-403-016-0000</t>
  </si>
  <si>
    <t>8350  CORK JUSTICE</t>
  </si>
  <si>
    <t>18-34-405-016-0000</t>
  </si>
  <si>
    <t>8424  CORK JUSTICE</t>
  </si>
  <si>
    <t>18-34-407-032-0000</t>
  </si>
  <si>
    <t>8580  CORK JUSTICE</t>
  </si>
  <si>
    <t>18-35-101-041-0000</t>
  </si>
  <si>
    <t>8425  79TH JUSTICE</t>
  </si>
  <si>
    <t>18-35-102-024-0000</t>
  </si>
  <si>
    <t>8201  88TH JUSTICE</t>
  </si>
  <si>
    <t>18-35-106-001-0000</t>
  </si>
  <si>
    <t>8455  79TH JUSTICE</t>
  </si>
  <si>
    <t>18-35-117-001-0000</t>
  </si>
  <si>
    <t>18-35-117-001-0000 18-35-117-002-0000</t>
  </si>
  <si>
    <t>7901 W 87TH JUSTICE</t>
  </si>
  <si>
    <t>18-16-400-047-0000</t>
  </si>
  <si>
    <t>6001 S LA GRANGE COUNTRYSIDE</t>
  </si>
  <si>
    <t>18-35-204-015-0000</t>
  </si>
  <si>
    <t>8049  79TH JUSTICE</t>
  </si>
  <si>
    <t>18-35-302-007-0000</t>
  </si>
  <si>
    <t>8501  88TH JUSTICE</t>
  </si>
  <si>
    <t>18-35-302-010-0000</t>
  </si>
  <si>
    <t>18-35-302-010-0000 18-35-302-011-0000</t>
  </si>
  <si>
    <t>8511 S 88TH JUSTICE</t>
  </si>
  <si>
    <t>18-35-402-010-0000</t>
  </si>
  <si>
    <t>8304  ROBERTS JUSTICE</t>
  </si>
  <si>
    <t>18-35-404-015-0000</t>
  </si>
  <si>
    <t>8330  ROBERTS JUSTICE</t>
  </si>
  <si>
    <t>18-35-406-011-0000</t>
  </si>
  <si>
    <t>8400  ROBERTS JUSTICE</t>
  </si>
  <si>
    <t>18-36-100-013-0000</t>
  </si>
  <si>
    <t>7845  79TH BRIDGEVIEW</t>
  </si>
  <si>
    <t>18-36-100-018-0000</t>
  </si>
  <si>
    <t>18-36-100-018-0000 18-36-100-030-0000 18-36-100-094-0000</t>
  </si>
  <si>
    <t>7801  79TH BRIDGEVIEW</t>
  </si>
  <si>
    <t>18-36-403-083-0000</t>
  </si>
  <si>
    <t>8550 S HARLEM BRIDGEVIEW</t>
  </si>
  <si>
    <t>18-36-100-104-0000</t>
  </si>
  <si>
    <t>18-36-100-104-0000 18-36-100-105-0000</t>
  </si>
  <si>
    <t>7841  79TH BRIDGEVIEW</t>
  </si>
  <si>
    <t>18-36-205-059-0000</t>
  </si>
  <si>
    <t>7900  HARLEM BRIDGEVIEW</t>
  </si>
  <si>
    <t>18-36-111-035-0000</t>
  </si>
  <si>
    <t>8267  ROBERTS BRIDGEVIEW</t>
  </si>
  <si>
    <t>18-36-205-070-0000</t>
  </si>
  <si>
    <t>18-36-205-038-0000 18-36-205-070-0000</t>
  </si>
  <si>
    <t>8028 S HARLEM BRIDGEVIEW</t>
  </si>
  <si>
    <t>18-01-100-069-0000</t>
  </si>
  <si>
    <t>18-01-100-069-0000 18-01-100-070-0000</t>
  </si>
  <si>
    <t>7850  OGDEN LYONS</t>
  </si>
  <si>
    <t>18-35-124-002-0000</t>
  </si>
  <si>
    <t>8531  79TH JUSTICE</t>
  </si>
  <si>
    <t>18-36-300-004-0000</t>
  </si>
  <si>
    <t>8351  ROBERTS JUSTICE</t>
  </si>
  <si>
    <t>18-36-307-001-0000</t>
  </si>
  <si>
    <t>8401  ROBERTS JUSTICE</t>
  </si>
  <si>
    <t>18-36-313-002-0000</t>
  </si>
  <si>
    <t>18-36-313-001-0000 18-36-313-002-0000</t>
  </si>
  <si>
    <t>8507  ROBERTS JUSTICE</t>
  </si>
  <si>
    <t>18-36-401-051-0000</t>
  </si>
  <si>
    <t>8340  HARLEM BRIDGEVIEW</t>
  </si>
  <si>
    <t>18-36-402-024-0000</t>
  </si>
  <si>
    <t>8454  HARLEM BRIDGEVIEW</t>
  </si>
  <si>
    <t>18-36-402-025-0000</t>
  </si>
  <si>
    <t>8460  HARLEM BRIDGEVIEW</t>
  </si>
  <si>
    <t>18-36-402-042-0000</t>
  </si>
  <si>
    <t>7200  84TH BRIDGEVIEW</t>
  </si>
  <si>
    <t>18-36-403-023-0000</t>
  </si>
  <si>
    <t>8500  HARLEM BRIDGEVIEW</t>
  </si>
  <si>
    <t>18-04-123-027-0000</t>
  </si>
  <si>
    <t>17 W CALENDAR LA GRANGE</t>
  </si>
  <si>
    <t>18-36-403-087-0000</t>
  </si>
  <si>
    <t>8510 S HARLEM BRIDGEVIEW</t>
  </si>
  <si>
    <t>18-36-404-012-0000</t>
  </si>
  <si>
    <t>7208  87TH BRIDGEVIEW</t>
  </si>
  <si>
    <t>18-36-404-013-0000</t>
  </si>
  <si>
    <t>7212  87TH BRIDGEVIEW</t>
  </si>
  <si>
    <t>18-36-404-024-0000</t>
  </si>
  <si>
    <t>7370  87TH BRIDGEVIEW</t>
  </si>
  <si>
    <t>18-36-415-011-0000</t>
  </si>
  <si>
    <t>8540  THOMAS BRIDGEVIEW</t>
  </si>
  <si>
    <t>18-12-415-018-0000</t>
  </si>
  <si>
    <t>18-12-415-018-0000 18-12-415-019-0000</t>
  </si>
  <si>
    <t>7420 ARCHER AVE SUMMIT</t>
  </si>
  <si>
    <t>18-17-200-051-0000</t>
  </si>
  <si>
    <t>18-17-200-051-0000 18-17-200-053-0000</t>
  </si>
  <si>
    <t>913 W 55TH ST COUNTRYSIDE</t>
  </si>
  <si>
    <t>18-04-129-014-0000</t>
  </si>
  <si>
    <t>46 S LA GRANGE RD LA GRANGE</t>
  </si>
  <si>
    <t>18-34-401-035-0000</t>
  </si>
  <si>
    <t>8306 CORK AVE JUSTICE</t>
  </si>
  <si>
    <t>18-24-102-013-0000</t>
  </si>
  <si>
    <t>7657 W 63RD ST SUMMIT</t>
  </si>
  <si>
    <t>18-04-125-001-0000</t>
  </si>
  <si>
    <t xml:space="preserve">27 S ASHLAND AVE LA GRANGE </t>
  </si>
  <si>
    <t>18-25-405-009-0000</t>
  </si>
  <si>
    <t>7510 HARLEM AVE BRIDGEVIEW</t>
  </si>
  <si>
    <t>18-17-200-044-0000</t>
  </si>
  <si>
    <t>5504 S BRAINARD AVE COUNTRYSIDE</t>
  </si>
  <si>
    <t>18-06-410-018-0000</t>
  </si>
  <si>
    <t>18-06-410-018-0000 18-06-410-019-0000</t>
  </si>
  <si>
    <t>4392 WOODLAND AVE WESTERN SPRINGS</t>
  </si>
  <si>
    <t>18-04-118-002-0000</t>
  </si>
  <si>
    <t>18-04-118-002-0000 18-04-118-003-0000 18-04-118-004-0000</t>
  </si>
  <si>
    <t>712 W BURLINGTON AVE LA GRANGE</t>
  </si>
  <si>
    <t>18-01-301-004-0000</t>
  </si>
  <si>
    <t>4300 AMELIA AVE LYONS</t>
  </si>
  <si>
    <t>18-35-407-082-0000</t>
  </si>
  <si>
    <t>18-35-407-082-0000 18-35-407-083-0000</t>
  </si>
  <si>
    <t>8646 ROBERTS RD JUSTICE</t>
  </si>
  <si>
    <t>18-03-111-034-0000</t>
  </si>
  <si>
    <t>18-03-111-034-0000 18-03-111-035-0000 18-03-111-036-0000</t>
  </si>
  <si>
    <t>9200 OGDEN AVE BROOKFIELD</t>
  </si>
  <si>
    <t>18-03-111-032-0000</t>
  </si>
  <si>
    <t>18-03-111-030-0000 18-03-111-031-0000 18-03-111-032-0000 18-03-111-033-0000</t>
  </si>
  <si>
    <t>9208 OGDEN AVE BROOKFIELD</t>
  </si>
  <si>
    <t>18-16-111-013-0000</t>
  </si>
  <si>
    <t>5900 S LA GRANGE RD COUNTRYSIDE</t>
  </si>
  <si>
    <t>18-16-301-011-0000</t>
  </si>
  <si>
    <t>18-16-411-073-0000</t>
  </si>
  <si>
    <t xml:space="preserve">	9380 JOLIET RD HODGKINS</t>
  </si>
  <si>
    <t>18-36-100-012-0000</t>
  </si>
  <si>
    <t>18-36-100-012-0000 18-36-100-056-0000</t>
  </si>
  <si>
    <t>7949 79TH ST BRIDGEVIEW</t>
  </si>
  <si>
    <t>18-09-408-001-0000</t>
  </si>
  <si>
    <t>18-09-408-001-0000 18-09-408-002-0000 18-09-408-003-0000 18-09-408-004-0000</t>
  </si>
  <si>
    <t>30 E PLAINFIELD RD COUNTRYSIDE</t>
  </si>
  <si>
    <t>18-36-401-075-0000</t>
  </si>
  <si>
    <t>18-36-401-074-0000 18-36-401-075-0000</t>
  </si>
  <si>
    <t>8300 HARLEM AVE BRIDGEVIEW</t>
  </si>
  <si>
    <t>23-06-300-005-0000</t>
  </si>
  <si>
    <t>12049 W 91ST HINSDALE</t>
  </si>
  <si>
    <t>18-04-125-054-1001</t>
  </si>
  <si>
    <t>22  CALENDER LA GRANGE</t>
  </si>
  <si>
    <t>18-04-125-054-1002</t>
  </si>
  <si>
    <t>18-04-125-054-1003</t>
  </si>
  <si>
    <t>18-04-125-054-1004</t>
  </si>
  <si>
    <t>18-04-125-054-1005</t>
  </si>
  <si>
    <t>18-04-214-038-1001</t>
  </si>
  <si>
    <t>25 S LA GRANGE LA GRANGE</t>
  </si>
  <si>
    <t>18-04-214-038-1002</t>
  </si>
  <si>
    <t>18-04-214-039-1001</t>
  </si>
  <si>
    <t>21 S LA GRANGE LA GRANGE</t>
  </si>
  <si>
    <t>18-04-214-039-1002</t>
  </si>
  <si>
    <t>23 S LA GRANGE LA GRANGE</t>
  </si>
  <si>
    <t>18-04-230-028-1001</t>
  </si>
  <si>
    <t>83 S LA GRANGE LA GRANGE</t>
  </si>
  <si>
    <t>18-04-230-028-1002</t>
  </si>
  <si>
    <t>81 S LA GRANGE LA GRANGE</t>
  </si>
  <si>
    <t>18-04-230-028-1003</t>
  </si>
  <si>
    <t>79 S LA GRANGE LA GRANGE</t>
  </si>
  <si>
    <t>18-04-230-028-1004</t>
  </si>
  <si>
    <t>77 S LA GRANGE LA GRANGE</t>
  </si>
  <si>
    <t>18-05-302-023-1001</t>
  </si>
  <si>
    <t>504  HILLGROVE WESTERN SPRINGS</t>
  </si>
  <si>
    <t>18-05-302-023-1002</t>
  </si>
  <si>
    <t>504 W HILLGROVE WESTERN SPRINGS</t>
  </si>
  <si>
    <t>18-08-200-071-1001</t>
  </si>
  <si>
    <t>1400 W 47TH LA GRANGE</t>
  </si>
  <si>
    <t>18-08-200-071-1002</t>
  </si>
  <si>
    <t>18-08-200-071-1003</t>
  </si>
  <si>
    <t>18-08-200-071-1004</t>
  </si>
  <si>
    <t>18-08-200-071-1005</t>
  </si>
  <si>
    <t>18-08-200-071-1006</t>
  </si>
  <si>
    <t>18-08-200-071-1007</t>
  </si>
  <si>
    <t>18-08-200-071-1008</t>
  </si>
  <si>
    <t>18-08-200-071-1009</t>
  </si>
  <si>
    <t>18-09-329-054-1002</t>
  </si>
  <si>
    <t>100 W PLAINFIELD COUNTRYSIDE</t>
  </si>
  <si>
    <t>18-13-201-035-1001</t>
  </si>
  <si>
    <t>7421 S ARCHER SUMMIT</t>
  </si>
  <si>
    <t>18-13-201-035-1002</t>
  </si>
  <si>
    <t>18-13-201-035-1007</t>
  </si>
  <si>
    <t>7423 S ARCHER SUMMIT</t>
  </si>
  <si>
    <t>18-19-403-019-1001</t>
  </si>
  <si>
    <t>6950  WOLF INDIAN HEAD PARK</t>
  </si>
  <si>
    <t>18-19-403-019-1002</t>
  </si>
  <si>
    <t>18-19-403-019-1003</t>
  </si>
  <si>
    <t>18-19-403-019-1012</t>
  </si>
  <si>
    <t>6961  VINE INDIAN HEAD PARK</t>
  </si>
  <si>
    <t>18-20-204-033-1001</t>
  </si>
  <si>
    <t>6412  JOLIET COUNTRYSIDE</t>
  </si>
  <si>
    <t>18-20-204-033-1002</t>
  </si>
  <si>
    <t>18-20-204-033-1003</t>
  </si>
  <si>
    <t>18-20-204-033-1004</t>
  </si>
  <si>
    <t>6408 W JOLIET COUNTRYSIDE</t>
  </si>
  <si>
    <t>18-20-204-033-1005</t>
  </si>
  <si>
    <t>6410  JOLIET COUNTRYSIDE</t>
  </si>
  <si>
    <t>18-28-200-044-1001</t>
  </si>
  <si>
    <t>7099  SANTA FE HODGKINS</t>
  </si>
  <si>
    <t>18-28-200-044-1002</t>
  </si>
  <si>
    <t>18-28-200-044-1003</t>
  </si>
  <si>
    <t>18-28-200-044-1004</t>
  </si>
  <si>
    <t>18-28-200-044-1005</t>
  </si>
  <si>
    <t>18-28-200-044-1006</t>
  </si>
  <si>
    <t>18-28-200-044-1007</t>
  </si>
  <si>
    <t>18-28-200-044-1008</t>
  </si>
  <si>
    <t>18-28-200-044-1009</t>
  </si>
  <si>
    <t>18-30-300-053-1001</t>
  </si>
  <si>
    <t>570  VILLAGE CENTER BURR RIDGE</t>
  </si>
  <si>
    <t>18-30-300-053-1002</t>
  </si>
  <si>
    <t>18-30-300-053-1005</t>
  </si>
  <si>
    <t>18-30-300-053-1006</t>
  </si>
  <si>
    <t>18-30-300-053-1007</t>
  </si>
  <si>
    <t>18-30-300-053-1008</t>
  </si>
  <si>
    <t>18-30-300-053-1009</t>
  </si>
  <si>
    <t>18-30-300-055-1001</t>
  </si>
  <si>
    <t>760  VILLAGE CENTER BURR RIDGE</t>
  </si>
  <si>
    <t>18-30-300-055-1002</t>
  </si>
  <si>
    <t>18-30-300-055-1003</t>
  </si>
  <si>
    <t>18-30-300-055-1004</t>
  </si>
  <si>
    <t>18-30-300-055-1005</t>
  </si>
  <si>
    <t>18-33-330-003-1060</t>
  </si>
  <si>
    <t>400  VILLAGE CIRCLE WILLOW SPRINGS</t>
  </si>
  <si>
    <t>18-33-330-003-1061</t>
  </si>
  <si>
    <t>18-33-330-003-1062</t>
  </si>
  <si>
    <t>7443  MARKET WILLOW SPRINGS</t>
  </si>
  <si>
    <t>18-33-330-003-1063</t>
  </si>
  <si>
    <t>18-36-410-049-1001</t>
  </si>
  <si>
    <t>8410 S OKETO BRIDGEVIEW</t>
  </si>
  <si>
    <t>18-36-410-049-1002</t>
  </si>
  <si>
    <t>8414 S OKETO AVE 2 BRIDGEVIEW</t>
  </si>
  <si>
    <t>18-36-410-049-1003</t>
  </si>
  <si>
    <t>8416 S OKETO BRIDGEVIEW</t>
  </si>
  <si>
    <t>18-01-300-013-0000</t>
  </si>
  <si>
    <t>18-01-300-013-0000 18-01-300-014-0000</t>
  </si>
  <si>
    <t>4330  PRESCOTT LYONS</t>
  </si>
  <si>
    <t>18-01-303-023-0000</t>
  </si>
  <si>
    <t>18-01-303-006-0000 18-01-303-023-0000</t>
  </si>
  <si>
    <t>7853  43RD LYONS</t>
  </si>
  <si>
    <t>18-01-321-012-0000</t>
  </si>
  <si>
    <t>18-01-321-007-0000 18-01-321-010-0000 18-01-321-012-0000 18-01-321-013-0000</t>
  </si>
  <si>
    <t>5-80 5-80 5-93 5-93</t>
  </si>
  <si>
    <t>7950  47TH LYONS</t>
  </si>
  <si>
    <t>18-01-322-008-0000</t>
  </si>
  <si>
    <t>7936  47TH LYONS</t>
  </si>
  <si>
    <t>18-01-322-009-0000</t>
  </si>
  <si>
    <t>18-01-322-009-0000 18-01-322-010-0000</t>
  </si>
  <si>
    <t>7852  47TH LYONS</t>
  </si>
  <si>
    <t>18-01-322-024-0000</t>
  </si>
  <si>
    <t>18-01-322-024-0000 18-01-322-026-0000</t>
  </si>
  <si>
    <t>7838  47TH LYONS</t>
  </si>
  <si>
    <t>18-01-322-027-0000</t>
  </si>
  <si>
    <t>7826  47TH LYONS</t>
  </si>
  <si>
    <t>18-01-323-009-0000</t>
  </si>
  <si>
    <t>18-01-323-009-0000 18-01-323-029-0000 18-01-323-030-0000</t>
  </si>
  <si>
    <t>7750  47TH LYONS</t>
  </si>
  <si>
    <t>18-02-105-031-0000</t>
  </si>
  <si>
    <t>18-02-105-031-0000 18-02-105-032-0000</t>
  </si>
  <si>
    <t>8700  OGDEN LYONS</t>
  </si>
  <si>
    <t>18-02-119-004-0000</t>
  </si>
  <si>
    <t>8542  43RD LYONS</t>
  </si>
  <si>
    <t>18-02-119-006-0000</t>
  </si>
  <si>
    <t>18-02-119-006-0000 18-02-119-007-0000</t>
  </si>
  <si>
    <t>4242  FIRST LYONS</t>
  </si>
  <si>
    <t>18-02-203-047-0000</t>
  </si>
  <si>
    <t>18-02-203-043-0000 18-02-203-047-0000</t>
  </si>
  <si>
    <t>8110  OGDEN LYONS</t>
  </si>
  <si>
    <t>18-02-206-015-0000</t>
  </si>
  <si>
    <t>8121  OGDEN LYONS</t>
  </si>
  <si>
    <t>18-02-206-067-0000</t>
  </si>
  <si>
    <t>4020  JOLIET LYONS</t>
  </si>
  <si>
    <t>18-02-207-016-0000</t>
  </si>
  <si>
    <t>18-02-120-005-0000 18-02-207-016-0000 18-02-207-025-0000 18-02-207-026-0000 18-02-302-008-0000 18-02-302-010-0000 18-02-302-011-0000 18-02-304-019-0000 18-02-304-020-0000 18-02-400-044-0000 18-02-401-038-0000</t>
  </si>
  <si>
    <t>E-X 5-93 5-80 E-X E-X E-X E-X E-X E-X E-X 5-80</t>
  </si>
  <si>
    <t>4226 S LAWNDALE LYONS</t>
  </si>
  <si>
    <t>18-02-211-007-0000</t>
  </si>
  <si>
    <t>18-02-211-007-0000 18-02-211-008-0000 18-02-211-009-0000 18-02-211-010-0000 18-02-211-034-0000</t>
  </si>
  <si>
    <t>E-X E-X E-X E-X E-X</t>
  </si>
  <si>
    <t>4207  LAWNDALE LYONS</t>
  </si>
  <si>
    <t>18-02-211-033-0000</t>
  </si>
  <si>
    <t>4215  LAWNDALE LYONS</t>
  </si>
  <si>
    <t>18-02-301-020-0000</t>
  </si>
  <si>
    <t>4320  FIRST LYONS</t>
  </si>
  <si>
    <t>18-02-301-023-0000</t>
  </si>
  <si>
    <t>18-02-301-004-0000 18-02-301-023-0000</t>
  </si>
  <si>
    <t>8542  44TH LYONS</t>
  </si>
  <si>
    <t>18-02-304-013-0000</t>
  </si>
  <si>
    <t>8432  44TH LYONS</t>
  </si>
  <si>
    <t>18-02-304-014-0000</t>
  </si>
  <si>
    <t>18-02-304-014-0000 18-02-304-015-0000</t>
  </si>
  <si>
    <t>8428  44TH LYONS</t>
  </si>
  <si>
    <t>18-02-306-003-0000</t>
  </si>
  <si>
    <t>18-02-306-003-0000 18-02-306-013-0000</t>
  </si>
  <si>
    <t>8415  44TH LYONS</t>
  </si>
  <si>
    <t>18-02-306-006-0000</t>
  </si>
  <si>
    <t>8429  44TH LYONS</t>
  </si>
  <si>
    <t>18-02-306-043-0000</t>
  </si>
  <si>
    <t>8447  44TH LYONS</t>
  </si>
  <si>
    <t>18-02-306-044-0000</t>
  </si>
  <si>
    <t>18-02-306-044-0000 18-02-306-052-0000</t>
  </si>
  <si>
    <t>8443  44TH LYONS</t>
  </si>
  <si>
    <t>18-02-309-026-0000</t>
  </si>
  <si>
    <t>8730  47TH LYONS</t>
  </si>
  <si>
    <t>18-02-309-041-0000</t>
  </si>
  <si>
    <t>8726  47TH LYONS</t>
  </si>
  <si>
    <t>18-02-309-042-0000</t>
  </si>
  <si>
    <t>18-02-311-011-0000</t>
  </si>
  <si>
    <t>8696  47TH LYONS</t>
  </si>
  <si>
    <t>18-02-312-004-0000</t>
  </si>
  <si>
    <t>4500  FIRST LYONS</t>
  </si>
  <si>
    <t>18-02-312-017-0000</t>
  </si>
  <si>
    <t>8424  47TH LYONS</t>
  </si>
  <si>
    <t>18-02-313-065-0000</t>
  </si>
  <si>
    <t>8500 W 47TH LYONS</t>
  </si>
  <si>
    <t>18-02-401-034-0000</t>
  </si>
  <si>
    <t>4320  LAWNDALE LYONS</t>
  </si>
  <si>
    <t>18-02-404-039-0000</t>
  </si>
  <si>
    <t>18-02-404-039-0000 18-02-404-040-0000</t>
  </si>
  <si>
    <t>4344  LAWNDALE LYONS</t>
  </si>
  <si>
    <t>18-02-407-031-0000</t>
  </si>
  <si>
    <t>18-02-407-031-0000 18-02-407-032-0000 18-02-407-033-0000 18-02-407-034-0000 18-02-407-035-0000 18-02-407-036-0000 18-02-407-037-0000</t>
  </si>
  <si>
    <t>5-93 5-93 5-93 5-93 5-93 5-93 5-93</t>
  </si>
  <si>
    <t>4400  LAWNDALE LYONS</t>
  </si>
  <si>
    <t>18-02-418-019-0000</t>
  </si>
  <si>
    <t>18-02-418-019-0000 18-02-418-020-0000</t>
  </si>
  <si>
    <t>8346  47TH LYONS</t>
  </si>
  <si>
    <t>18-02-418-021-0000</t>
  </si>
  <si>
    <t>18-02-418-021-0000 18-02-418-022-0000</t>
  </si>
  <si>
    <t>8340  47TH LYONS</t>
  </si>
  <si>
    <t>18-02-418-023-0000</t>
  </si>
  <si>
    <t>18-02-418-023-0000 18-02-418-024-0000</t>
  </si>
  <si>
    <t>8338  47TH LYONS</t>
  </si>
  <si>
    <t>18-02-420-024-0000</t>
  </si>
  <si>
    <t>18-02-420-024-0000 18-02-420-025-0000 18-02-420-026-0000</t>
  </si>
  <si>
    <t>8224  47TH LYONS</t>
  </si>
  <si>
    <t>18-02-421-009-0000</t>
  </si>
  <si>
    <t>18-02-421-009-0000 18-02-421-010-0000</t>
  </si>
  <si>
    <t>8212  47TH LYONS</t>
  </si>
  <si>
    <t>18-02-421-023-0000</t>
  </si>
  <si>
    <t>4650  LAWNDALE LYONS</t>
  </si>
  <si>
    <t>18-02-422-015-0000</t>
  </si>
  <si>
    <t>18-02-422-015-0000 18-02-422-042-0000 18-02-422-047-0000 18-02-422-048-0000 18-02-422-055-0000 18-02-422-056-0000 18-02-422-061-0000 18-02-422-062-0000</t>
  </si>
  <si>
    <t>6-63 6-63 6-63 6-63 6-63 6-63 6-63 6-63</t>
  </si>
  <si>
    <t>4633  LAWNDALE LYONS</t>
  </si>
  <si>
    <t>18-02-422-022-0000</t>
  </si>
  <si>
    <t>18-02-422-022-0000 18-02-422-075-0000</t>
  </si>
  <si>
    <t>8020  47TH LYONS</t>
  </si>
  <si>
    <t>18-02-422-052-0000</t>
  </si>
  <si>
    <t>8000  47TH LYONS</t>
  </si>
  <si>
    <t>18-02-422-074-0000</t>
  </si>
  <si>
    <t>8100 W 47TH LYONS</t>
  </si>
  <si>
    <t>18-03-100-003-0000</t>
  </si>
  <si>
    <t>18-03-100-003-0000 18-03-100-004-0000</t>
  </si>
  <si>
    <t>9349  SOUTHVIEW BROOKFIELD</t>
  </si>
  <si>
    <t>18-03-100-007-0000</t>
  </si>
  <si>
    <t>9515  SOUTHVIEW BROOKFIELD</t>
  </si>
  <si>
    <t>18-03-101-003-0000</t>
  </si>
  <si>
    <t>18-03-101-001-0000 18-03-101-002-0000 18-03-101-003-0000 18-03-101-004-0000 18-03-101-005-0000 18-03-101-006-0000</t>
  </si>
  <si>
    <t>5-80 5-80 5-93 5-93 5-93 5-93</t>
  </si>
  <si>
    <t>4015  EBERLY BROOKFIELD</t>
  </si>
  <si>
    <t>18-03-114-001-0000</t>
  </si>
  <si>
    <t>18-03-114-001-0000 18-03-114-002-0000 18-03-114-067-0000</t>
  </si>
  <si>
    <t>9521  OGDEN BROOKFIELD</t>
  </si>
  <si>
    <t>18-03-114-006-0000</t>
  </si>
  <si>
    <t>9509  OGDEN BROOKFIELD</t>
  </si>
  <si>
    <t>18-03-211-035-0000</t>
  </si>
  <si>
    <t>18-03-211-035-0000 18-03-211-036-0000 18-03-211-037-0000 18-03-211-038-0000 18-03-211-039-0000</t>
  </si>
  <si>
    <t>8934  OGDEN BROOKFIELD</t>
  </si>
  <si>
    <t>18-03-322-045-0000</t>
  </si>
  <si>
    <t>18-03-322-042-0000 18-03-322-043-0000 18-03-322-044-0000 18-03-322-045-0000 18-03-322-046-0000 18-03-322-047-0000</t>
  </si>
  <si>
    <t>5-93 5-93 5-33 5-93 5-93 5-93</t>
  </si>
  <si>
    <t>9536  47TH BROOKFIELD</t>
  </si>
  <si>
    <t>18-03-323-053-0000</t>
  </si>
  <si>
    <t>9518  47TH BROOKFIELD</t>
  </si>
  <si>
    <t>18-03-324-043-0000</t>
  </si>
  <si>
    <t>18-03-324-043-0000 18-03-324-048-0000</t>
  </si>
  <si>
    <t>9436  47TH BROOKFIELD</t>
  </si>
  <si>
    <t>18-03-324-044-0000</t>
  </si>
  <si>
    <t>18-03-324-044-0000 18-03-324-045-0000</t>
  </si>
  <si>
    <t>9428  47TH BROOKFIELD</t>
  </si>
  <si>
    <t>18-03-326-019-0000</t>
  </si>
  <si>
    <t>18-03-326-019-0000 18-03-326-031-0000 18-03-326-054-0000</t>
  </si>
  <si>
    <t>5-93 5-80 5-80</t>
  </si>
  <si>
    <t>9230  47TH BROOKFIELD</t>
  </si>
  <si>
    <t>18-03-326-029-0000</t>
  </si>
  <si>
    <t>18-03-326-028-0000 18-03-326-029-0000</t>
  </si>
  <si>
    <t>9300 W 47TH BROOKFIELD</t>
  </si>
  <si>
    <t>18-03-327-016-0000</t>
  </si>
  <si>
    <t>18-03-327-016-0000 18-03-327-046-0000</t>
  </si>
  <si>
    <t>9128  47TH BROOKFIELD</t>
  </si>
  <si>
    <t>18-03-327-026-0000</t>
  </si>
  <si>
    <t>18-03-327-026-0000 18-03-327-030-0000</t>
  </si>
  <si>
    <t>9124  47TH BROOKFIELD</t>
  </si>
  <si>
    <t>18-03-327-045-0000</t>
  </si>
  <si>
    <t>18-03-327-045-0000 18-03-327-053-0000</t>
  </si>
  <si>
    <t>9132  47TH BROOKFIELD</t>
  </si>
  <si>
    <t>18-03-422-075-0000</t>
  </si>
  <si>
    <t>18-03-422-075-0000 18-03-423-038-0000 18-03-423-039-0000 18-03-423-065-0000</t>
  </si>
  <si>
    <t>5-93 5-80 5-80 5-80</t>
  </si>
  <si>
    <t>8822  47TH BROOKFIELD</t>
  </si>
  <si>
    <t>18-03-423-041-0000</t>
  </si>
  <si>
    <t>18-03-423-041-0000 18-03-423-050-0000 18-03-423-066-0000</t>
  </si>
  <si>
    <t>8800  47TH BROOKFIELD</t>
  </si>
  <si>
    <t>18-03-424-014-0000</t>
  </si>
  <si>
    <t>18-03-424-014-0000 18-03-424-016-0000 18-03-424-018-0000 18-03-424-019-0000 18-03-424-020-0000 18-03-424-021-0000 18-03-424-022-0000 18-03-424-023-0000 18-03-424-024-0000 18-03-424-025-0000 18-03-424-026-0000 18-03-424-027-0000 18-03-424-030-0000 18-03-424-032-0000 18-03-424-034-0000 18-03-424-036-0000 18-03-424-037-0000</t>
  </si>
  <si>
    <t>5-93 5-90 5-93 5-97 5-90 5-93 5-93 5-80 5-80 5-93 5-80 5-80 5-17 5-90 5-80 5-80 5-80</t>
  </si>
  <si>
    <t>9100  PLAINFIELD BROOKFIELD</t>
  </si>
  <si>
    <t>18-03-427-063-1001</t>
  </si>
  <si>
    <t>5-89</t>
  </si>
  <si>
    <t>8912  47TH BROOKFIELD</t>
  </si>
  <si>
    <t>18-03-427-063-1002</t>
  </si>
  <si>
    <t>8916 W 47TH BROOKFIELD</t>
  </si>
  <si>
    <t>18-03-427-063-1003</t>
  </si>
  <si>
    <t>8920 W 47TH BROOKFIELD</t>
  </si>
  <si>
    <t>18-03-428-031-0000</t>
  </si>
  <si>
    <t>8858  47TH BROOKFIELD</t>
  </si>
  <si>
    <t>18-03-428-036-0000</t>
  </si>
  <si>
    <t>18-03-428-036-0000 18-03-428-037-0000 18-03-428-038-0000 18-03-428-039-0000 18-03-428-040-0000 18-03-428-059-0000</t>
  </si>
  <si>
    <t>8846  47TH BROOKFIELD</t>
  </si>
  <si>
    <t>18-03-428-060-0000</t>
  </si>
  <si>
    <t>4620  FOREST BROOKFIELD</t>
  </si>
  <si>
    <t>18-04-114-010-0000</t>
  </si>
  <si>
    <t>18-04-114-008-0000 18-04-114-009-0000 18-04-114-010-0000 18-04-114-026-0000 18-04-114-027-0000</t>
  </si>
  <si>
    <t>5-80 5-80 5-93 5-93 5-93</t>
  </si>
  <si>
    <t>561  HILLGROVE LA GRANGE</t>
  </si>
  <si>
    <t>18-04-124-031-0000</t>
  </si>
  <si>
    <t>18-04-124-031-0000 18-04-124-032-0000</t>
  </si>
  <si>
    <t>20 S ASHLAND LA GRANGE</t>
  </si>
  <si>
    <t>18-04-200-017-0000</t>
  </si>
  <si>
    <t>18-04-200-017-0000 18-04-200-036-0000 18-04-200-037-0000</t>
  </si>
  <si>
    <t>6-63 6-63 6-63</t>
  </si>
  <si>
    <t>501  SHAWMUT LA GRANGE</t>
  </si>
  <si>
    <t>18-04-200-039-0000</t>
  </si>
  <si>
    <t>18-04-200-039-0000 18-04-200-041-0000</t>
  </si>
  <si>
    <t>111  KEMMAN LA GRANGE</t>
  </si>
  <si>
    <t>18-04-204-010-0000</t>
  </si>
  <si>
    <t>18-04-204-002-0000 18-04-204-010-0000</t>
  </si>
  <si>
    <t>40  BEACH LA GRANGE</t>
  </si>
  <si>
    <t>18-04-204-011-0000</t>
  </si>
  <si>
    <t>30  BEACH LA GRANGE</t>
  </si>
  <si>
    <t>18-04-204-012-0000</t>
  </si>
  <si>
    <t>10  BEACH LA GRANGE</t>
  </si>
  <si>
    <t>18-04-205-006-0000</t>
  </si>
  <si>
    <t>18-04-205-005-0000 18-04-205-006-0000 18-04-205-011-0000 18-04-205-012-0000 18-04-205-017-0000 18-04-205-020-0000 18-04-205-021-0000 18-04-205-023-0000</t>
  </si>
  <si>
    <t>5-93 5-93 5-80 5-93 5-93 5-93 5-80 5-93</t>
  </si>
  <si>
    <t>15  BEACH LA GRANGE</t>
  </si>
  <si>
    <t>18-04-205-022-0000</t>
  </si>
  <si>
    <t>418  SHAWMUT LA GRANGE</t>
  </si>
  <si>
    <t>18-04-206-015-0000</t>
  </si>
  <si>
    <t>500  SHAWMUT LA GRANGE</t>
  </si>
  <si>
    <t>18-04-213-002-0000</t>
  </si>
  <si>
    <t>18-04-213-002-0000 18-04-213-010-0000</t>
  </si>
  <si>
    <t>9600 W OGDEN LA GRANGE</t>
  </si>
  <si>
    <t>18-04-218-002-0000</t>
  </si>
  <si>
    <t>18-04-218-002-0000 18-04-218-003-0000 18-04-218-004-0000 18-04-218-005-0000</t>
  </si>
  <si>
    <t>340 E BURLINGTON LA GRANGE</t>
  </si>
  <si>
    <t>18-04-226-013-0000</t>
  </si>
  <si>
    <t>104  HAYES LA GRANGE</t>
  </si>
  <si>
    <t>18-04-226-017-0000</t>
  </si>
  <si>
    <t>5-87</t>
  </si>
  <si>
    <t>140  HAYES LA GRANGE</t>
  </si>
  <si>
    <t>18-04-234-002-0000</t>
  </si>
  <si>
    <t>18-04-234-002-0000 18-04-234-003-0000 18-04-234-007-0000 18-04-234-008-0000 18-04-234-009-0000</t>
  </si>
  <si>
    <t>5-93 5-93 5-80 5-80 5-93</t>
  </si>
  <si>
    <t>223  TILDEN LA GRANGE</t>
  </si>
  <si>
    <t>18-04-234-011-0000</t>
  </si>
  <si>
    <t>223 E COSSITT LA GRANGE</t>
  </si>
  <si>
    <t>18-04-404-049-0000</t>
  </si>
  <si>
    <t>423 E ELM LA GRANGE</t>
  </si>
  <si>
    <t>18-04-404-052-0000</t>
  </si>
  <si>
    <t>18-04-404-052-0000 18-04-404-054-0000</t>
  </si>
  <si>
    <t>608 E COSSITT LA GRANGE</t>
  </si>
  <si>
    <t>18-04-404-057-0000</t>
  </si>
  <si>
    <t>340  WASHINGTON LA GRANGE</t>
  </si>
  <si>
    <t>18-04-404-058-0000</t>
  </si>
  <si>
    <t>18-04-405-012-0000</t>
  </si>
  <si>
    <t>18-04-405-012-0000 18-04-405-015-0000</t>
  </si>
  <si>
    <t>325  WASHINGTON LA GRANGE</t>
  </si>
  <si>
    <t>18-04-411-006-0000</t>
  </si>
  <si>
    <t>650 E ELM LA GRANGE</t>
  </si>
  <si>
    <t>18-04-412-069-1001</t>
  </si>
  <si>
    <t>700 E ELM LA GRANGE</t>
  </si>
  <si>
    <t>18-04-412-069-1002</t>
  </si>
  <si>
    <t>18-04-412-069-1003</t>
  </si>
  <si>
    <t>18-04-412-069-1004</t>
  </si>
  <si>
    <t>18-04-412-069-1006</t>
  </si>
  <si>
    <t>712 E ELM LA GRANGE</t>
  </si>
  <si>
    <t>18-04-412-069-1009</t>
  </si>
  <si>
    <t>708 E ELM LA GRANGE</t>
  </si>
  <si>
    <t>18-04-412-069-1010</t>
  </si>
  <si>
    <t>18-04-418-024-0000</t>
  </si>
  <si>
    <t>18-04-418-024-0000 18-04-418-025-0000</t>
  </si>
  <si>
    <t>620  EAST LA GRANGE</t>
  </si>
  <si>
    <t>18-04-418-040-0000</t>
  </si>
  <si>
    <t>550  EAST LA GRANGE</t>
  </si>
  <si>
    <t>18-04-418-041-1001</t>
  </si>
  <si>
    <t>417  BLUFF LA GRANGE</t>
  </si>
  <si>
    <t>18-04-418-041-1003</t>
  </si>
  <si>
    <t>18-04-418-041-1004</t>
  </si>
  <si>
    <t>18-09-224-012-0000</t>
  </si>
  <si>
    <t>18-09-224-012-0000 18-09-224-017-0000</t>
  </si>
  <si>
    <t>5100  EAST COUNTRYSIDE</t>
  </si>
  <si>
    <t>18-09-416-002-0000</t>
  </si>
  <si>
    <t>5235  9TH COUNTRYSIDE</t>
  </si>
  <si>
    <t>18-09-416-006-0000</t>
  </si>
  <si>
    <t>600 E PLAINFIELD COUNTRYSIDE</t>
  </si>
  <si>
    <t>18-09-416-016-0000</t>
  </si>
  <si>
    <t>5422  7TH COUNTRYSIDE</t>
  </si>
  <si>
    <t>18-09-416-017-0000</t>
  </si>
  <si>
    <t>5311  9TH COUNTRYSIDE</t>
  </si>
  <si>
    <t>18-09-416-022-0000</t>
  </si>
  <si>
    <t>5255  DANSHER COUNTRYSIDE</t>
  </si>
  <si>
    <t>18-09-416-023-0000</t>
  </si>
  <si>
    <t>5301  DANSHER COUNTRYSIDE</t>
  </si>
  <si>
    <t>18-09-416-025-0000</t>
  </si>
  <si>
    <t>18-09-416-025-0000 18-09-416-026-0000</t>
  </si>
  <si>
    <t>5321  DANSHER COUNTRYSIDE</t>
  </si>
  <si>
    <t>18-09-416-027-0000</t>
  </si>
  <si>
    <t>500 E PLAINFIELD COUNTRYSIDE</t>
  </si>
  <si>
    <t>18-09-416-028-0000</t>
  </si>
  <si>
    <t>5227  DANSHER COUNTRYSIDE</t>
  </si>
  <si>
    <t>18-09-416-032-0000</t>
  </si>
  <si>
    <t>18-09-416-032-0000 18-09-416-041-0000</t>
  </si>
  <si>
    <t>5410  DANSHER COUNTRYSIDE</t>
  </si>
  <si>
    <t>18-09-416-034-0000</t>
  </si>
  <si>
    <t>18-09-416-034-0000 18-09-416-035-0000</t>
  </si>
  <si>
    <t>5300  DANSHER COUNTRYSIDE</t>
  </si>
  <si>
    <t>18-09-416-036-0000</t>
  </si>
  <si>
    <t>5332  DANSHER COUNTRYSIDE</t>
  </si>
  <si>
    <t>18-09-416-037-0000</t>
  </si>
  <si>
    <t>5401  DANSHER COUNTRYSIDE</t>
  </si>
  <si>
    <t>18-09-416-042-0000</t>
  </si>
  <si>
    <t>5425  9TH COUNTRYSIDE</t>
  </si>
  <si>
    <t>18-09-416-043-0000</t>
  </si>
  <si>
    <t>5401  9TH COUNTRYSIDE</t>
  </si>
  <si>
    <t>18-09-416-046-0000</t>
  </si>
  <si>
    <t>5400  EAST COUNTRYSIDE</t>
  </si>
  <si>
    <t>18-09-416-047-0000</t>
  </si>
  <si>
    <t>5444  EAST COUNTRYSIDE</t>
  </si>
  <si>
    <t>18-09-416-048-0000</t>
  </si>
  <si>
    <t>5431  DANSHER COUNTRYSIDE</t>
  </si>
  <si>
    <t>18-09-416-049-0000</t>
  </si>
  <si>
    <t>18-09-416-049-0000 18-09-416-050-0000</t>
  </si>
  <si>
    <t>5315  DANSHER COUNTRYSIDE</t>
  </si>
  <si>
    <t>18-09-416-051-0000</t>
  </si>
  <si>
    <t>430 E PLAINFIELD COUNTRYSIDE</t>
  </si>
  <si>
    <t>18-09-416-052-0000</t>
  </si>
  <si>
    <t>5218  DANSHER COUNTRYSIDE</t>
  </si>
  <si>
    <t>18-09-416-053-0000</t>
  </si>
  <si>
    <t>650 E PLAINFIELD COUNTRYSIDE</t>
  </si>
  <si>
    <t>18-09-416-055-0000</t>
  </si>
  <si>
    <t>5220  EAST COUNTRYSIDE</t>
  </si>
  <si>
    <t>18-09-416-056-0000</t>
  </si>
  <si>
    <t>5230  EAST COUNTRYSIDE</t>
  </si>
  <si>
    <t>18-09-417-001-0000</t>
  </si>
  <si>
    <t>18-09-417-001-0000 18-09-417-002-0000</t>
  </si>
  <si>
    <t>5118  DANSHER COUNTRYSIDE</t>
  </si>
  <si>
    <t>18-09-417-003-0000</t>
  </si>
  <si>
    <t>411 E PLAINFIELD COUNTRYSIDE</t>
  </si>
  <si>
    <t>18-09-417-004-0000</t>
  </si>
  <si>
    <t>441 E PLAINFIELD COUNTRYSIDE</t>
  </si>
  <si>
    <t>18-09-418-002-0000</t>
  </si>
  <si>
    <t>18-09-418-002-0000 18-09-418-006-0000</t>
  </si>
  <si>
    <t>5117  DANSHER COUNTRYSIDE</t>
  </si>
  <si>
    <t>18-09-418-003-0000</t>
  </si>
  <si>
    <t>5111  DANSHER COUNTRYSIDE</t>
  </si>
  <si>
    <t>18-09-418-004-0000</t>
  </si>
  <si>
    <t>18-09-418-004-0000 18-09-418-005-0000 18-09-418-007-0000</t>
  </si>
  <si>
    <t>6-63 6-63 5-80</t>
  </si>
  <si>
    <t>621 E PLAINFIELD COUNTRYSIDE</t>
  </si>
  <si>
    <t>18-09-418-008-0000</t>
  </si>
  <si>
    <t>555 E PLAINFIELD MCCOOK</t>
  </si>
  <si>
    <t>18-10-100-015-0000</t>
  </si>
  <si>
    <t>18-10-100-012-0000 18-10-100-015-0000 18-10-100-016-0000 18-10-100-017-0000 18-10-100-018-0000 18-10-100-019-0000 18-10-100-021-0000 18-10-100-024-0000 18-10-100-027-0000 18-10-100-028-0000 18-10-200-006-0000 18-10-200-007-0000 18-10-300-009-0000 18-10-300-010-0000 18-10-300-011-0000 18-10-300-022-0000 18-10-300-023-0000 18-10-300-033-0000</t>
  </si>
  <si>
    <t>5-80 5-93 5-80 5-80 5-80 5-80 5-80 5-80 5-80 5-80 5-80 5-93 5-80 5-80 5-80 5-80 5-80 5-93</t>
  </si>
  <si>
    <t>47 E PLAINFIELD MCCOOK</t>
  </si>
  <si>
    <t>18-10-100-025-0000</t>
  </si>
  <si>
    <t>18-10-100-025-0000 18-10-100-026-0000 18-10-100-029-0000</t>
  </si>
  <si>
    <t>5-93 5-90 5-80</t>
  </si>
  <si>
    <t>4701  EAST MCCOOK</t>
  </si>
  <si>
    <t>18-10-200-011-0000</t>
  </si>
  <si>
    <t>4900  VERNON MCCOOK</t>
  </si>
  <si>
    <t>18-10-200-013-0000</t>
  </si>
  <si>
    <t>8901 W 50TH MCCOOK</t>
  </si>
  <si>
    <t>18-10-200-022-0000</t>
  </si>
  <si>
    <t>4800  VERNON MCCOOK</t>
  </si>
  <si>
    <t>18-10-200-023-0000</t>
  </si>
  <si>
    <t>18-10-200-023-0000 18-11-136-005-0000</t>
  </si>
  <si>
    <t>8801 W 50TH MCCOOK</t>
  </si>
  <si>
    <t>18-10-203-005-0000</t>
  </si>
  <si>
    <t>18-10-203-005-0000 18-11-134-003-0000</t>
  </si>
  <si>
    <t>8900 W 50TH MCCOOK</t>
  </si>
  <si>
    <t>18-10-203-009-0000</t>
  </si>
  <si>
    <t>18-10-203-009-0000 18-11-134-005-0000</t>
  </si>
  <si>
    <t>6-63A 6-63A</t>
  </si>
  <si>
    <t>8801 W 47TH MCCOOK</t>
  </si>
  <si>
    <t>18-10-203-010-0000</t>
  </si>
  <si>
    <t>8901 W 47TH MCCOOK</t>
  </si>
  <si>
    <t>18-10-300-015-0000</t>
  </si>
  <si>
    <t>18-10-300-015-0000 18-10-300-029-0000</t>
  </si>
  <si>
    <t>9400 W 55TH MCCOOK</t>
  </si>
  <si>
    <t>18-10-300-017-0000</t>
  </si>
  <si>
    <t>18-10-300-017-0000 18-10-300-018-0000</t>
  </si>
  <si>
    <t>9500 W 55TH MCCOOK</t>
  </si>
  <si>
    <t>18-10-300-030-0000</t>
  </si>
  <si>
    <t>9480 W 55TH MCCOOK</t>
  </si>
  <si>
    <t>18-10-300-037-0000</t>
  </si>
  <si>
    <t>9450  SERGO MCCOOK</t>
  </si>
  <si>
    <t>18-10-300-040-0000</t>
  </si>
  <si>
    <t>18-10-300-039-0000 18-10-300-040-0000 18-10-300-041-0000</t>
  </si>
  <si>
    <t>6-70 6-63 6-63</t>
  </si>
  <si>
    <t>9500 W SERGO MCCOOK</t>
  </si>
  <si>
    <t>18-10-300-042-1001</t>
  </si>
  <si>
    <t>6-79</t>
  </si>
  <si>
    <t>9550 W SERGO MCCOOK</t>
  </si>
  <si>
    <t>18-10-300-042-1002</t>
  </si>
  <si>
    <t>18-10-300-042-1003</t>
  </si>
  <si>
    <t>18-10-300-042-1004</t>
  </si>
  <si>
    <t>18-10-300-042-1005</t>
  </si>
  <si>
    <t>18-10-300-042-1006</t>
  </si>
  <si>
    <t>18-10-300-042-1007</t>
  </si>
  <si>
    <t>18-10-300-042-1015</t>
  </si>
  <si>
    <t>18-10-300-042-1016</t>
  </si>
  <si>
    <t>18-10-300-042-1017</t>
  </si>
  <si>
    <t>18-10-300-042-1018</t>
  </si>
  <si>
    <t>18-10-300-042-1019</t>
  </si>
  <si>
    <t>18-10-300-042-1020</t>
  </si>
  <si>
    <t>18-10-300-042-1021</t>
  </si>
  <si>
    <t>18-10-300-045-0000</t>
  </si>
  <si>
    <t>18-10-300-043-0000 18-10-300-045-0000</t>
  </si>
  <si>
    <t>5-80 6-63</t>
  </si>
  <si>
    <t>9200 W 55TH MCCOOK</t>
  </si>
  <si>
    <t>18-10-400-013-0000</t>
  </si>
  <si>
    <t>18-10-300-049-0000 18-10-300-050-0000 18-10-300-051-0000 18-10-300-052-0000 18-10-300-053-0000 18-10-400-013-0000</t>
  </si>
  <si>
    <t>5-93 5-80 5-80 5-80 5-93 5-93</t>
  </si>
  <si>
    <t>9301 W 55TH MCCOOK</t>
  </si>
  <si>
    <t>18-10-400-014-0000</t>
  </si>
  <si>
    <t>9301 W 55TH ST</t>
  </si>
  <si>
    <t>18-10-401-001-0000</t>
  </si>
  <si>
    <t>18-10-401-001-0000 18-11-302-001-0000 18-14-100-022-0000 18-14-100-023-0000 18-14-100-024-0000 18-14-100-025-0000 18-15-100-006-0000 18-15-100-008-0000 18-15-100-010-0000 18-15-100-011-0000 18-15-101-005-0000 18-15-101-008-0000 18-15-200-010-0000 18-15-200-011-0000 18-15-200-012-0000 18-15-200-013-0000 18-15-200-014-0000 18-15-200-015-0000 18-15-200-016-0000 18-15-304-008-0000 18-15-304-013-0000 18-15-304-014-0000 18-15-306-002-0000 18-15-306-003-0000 18-15-306-004-0000 18-15-400-011-0000 18-15-400-013-0000 18-15-400-014-0000 18-15-400-015-0000 18-15-400-016-0000 18-22-100-022-0000 18-22-100-026-0000 18-22-100-029-0000 18-22-100-030-0000 18-22-100-031-0000 18-22-101-014-0000 18-22-101-026-0000 18-22-101-027-0000 18-22-200-025-0000</t>
  </si>
  <si>
    <t>5-93 5-93 5-80 5-80 1-00 1-00 1-00 5-80 5-80 1-00 5-83 1-90 5-93 5-93 1-90 1-90 5-80 5-87 1-00 1-90 1-00 1-00 1-90 1-00 1-00 1-90 5-80 1-90 1-90 5-90 5-80 5-80 5-80 5-80 1-00 5-50 5-80 1-00 1-90</t>
  </si>
  <si>
    <t>5500  JOLIET MCCOOK</t>
  </si>
  <si>
    <t>18-11-107-007-0000</t>
  </si>
  <si>
    <t>8401 W 47TH MCCOOK</t>
  </si>
  <si>
    <t>18-11-135-007-0000</t>
  </si>
  <si>
    <t>8710 W 50TH MCCOOK</t>
  </si>
  <si>
    <t>18-11-135-010-0000</t>
  </si>
  <si>
    <t>8701 W 47TH MCCOOK</t>
  </si>
  <si>
    <t>18-11-135-011-0000</t>
  </si>
  <si>
    <t>8601 W 47TH MCCOOK</t>
  </si>
  <si>
    <t>18-11-136-006-0000</t>
  </si>
  <si>
    <t>8751 W 50TH MCCOOK</t>
  </si>
  <si>
    <t>18-11-136-007-0000</t>
  </si>
  <si>
    <t>8701 W 50TH MCCOOK</t>
  </si>
  <si>
    <t>18-11-200-065-0000</t>
  </si>
  <si>
    <t>8312  JOLIET MCCOOK</t>
  </si>
  <si>
    <t>18-11-200-066-0000</t>
  </si>
  <si>
    <t>18-11-200-066-0000 18-11-200-067-0000</t>
  </si>
  <si>
    <t>6-63 5-93</t>
  </si>
  <si>
    <t>4828  LAWNDALE MCCOOK</t>
  </si>
  <si>
    <t>18-11-201-008-0000</t>
  </si>
  <si>
    <t>18-11-201-008-0000 18-11-201-011-0000 18-11-201-012-0000 18-11-201-017-0000 18-11-201-020-0000</t>
  </si>
  <si>
    <t>8001  47TH LYONS</t>
  </si>
  <si>
    <t>18-11-201-013-0000</t>
  </si>
  <si>
    <t>8125  47TH LYONS</t>
  </si>
  <si>
    <t>18-11-201-014-0000</t>
  </si>
  <si>
    <t>8111  47TH LYONS</t>
  </si>
  <si>
    <t>18-11-201-019-0000</t>
  </si>
  <si>
    <t>18-11-201-019-0000 18-11-201-021-0000</t>
  </si>
  <si>
    <t>4711  LAWNDALE LYONS</t>
  </si>
  <si>
    <t>18-11-202-001-0000</t>
  </si>
  <si>
    <t>18-11-132-001-0000 18-11-202-001-0000</t>
  </si>
  <si>
    <t>8400  JOLIET MCCOOK</t>
  </si>
  <si>
    <t>18-11-203-010-0000</t>
  </si>
  <si>
    <t>5100  LAWNDALE MCCOOK</t>
  </si>
  <si>
    <t>18-11-203-013-0000</t>
  </si>
  <si>
    <t>5800  JOLIET MCCOOK</t>
  </si>
  <si>
    <t>18-11-203-015-0000</t>
  </si>
  <si>
    <t>8000  JOLIET MCCOOK</t>
  </si>
  <si>
    <t>18-11-203-016-0000</t>
  </si>
  <si>
    <t>18-11-203-021-0000</t>
  </si>
  <si>
    <t>18-11-203-021-0000 18-11-203-023-0000</t>
  </si>
  <si>
    <t>18-11-203-022-0000</t>
  </si>
  <si>
    <t>18-11-203-022-0000 18-11-401-011-0000 18-11-401-012-0000 18-11-401-013-0000 18-11-401-015-0000</t>
  </si>
  <si>
    <t>5-93 5-80 5-93 5-93 5-80</t>
  </si>
  <si>
    <t>18-11-204-001-0000</t>
  </si>
  <si>
    <t>8201 W 47TH MCCOOK</t>
  </si>
  <si>
    <t>18-11-300-013-0000</t>
  </si>
  <si>
    <t>8646  JOLIET MCCOOK</t>
  </si>
  <si>
    <t>18-11-300-016-0000</t>
  </si>
  <si>
    <t>18-10-201-006-0000 18-10-402-001-0000 18-11-300-016-0000 18-11-300-017-0000</t>
  </si>
  <si>
    <t>5300  JOLIET MCCOOK</t>
  </si>
  <si>
    <t>18-11-301-009-0000</t>
  </si>
  <si>
    <t>8500 W 53RD MCCOOK</t>
  </si>
  <si>
    <t>18-11-301-010-0000</t>
  </si>
  <si>
    <t>8805  JOLIET MCCOOK</t>
  </si>
  <si>
    <t>18-11-301-014-0000</t>
  </si>
  <si>
    <t>8809  JOLIET MCCOOK</t>
  </si>
  <si>
    <t>18-11-301-015-0000</t>
  </si>
  <si>
    <t>8702 W 53RD MCCOOK</t>
  </si>
  <si>
    <t>18-11-301-018-0000</t>
  </si>
  <si>
    <t>8700  JOLIET MCCOOK</t>
  </si>
  <si>
    <t>18-11-301-019-0000</t>
  </si>
  <si>
    <t>8787  JOLIET MCCOOK</t>
  </si>
  <si>
    <t>18-11-302-010-0000</t>
  </si>
  <si>
    <t>8601 W 53RD MCCOOK</t>
  </si>
  <si>
    <t>18-11-302-017-0000</t>
  </si>
  <si>
    <t>18-11-302-017-0000 18-14-100-026-0000</t>
  </si>
  <si>
    <t>5-83 5-93</t>
  </si>
  <si>
    <t>8475 W 53RD MCCOOK</t>
  </si>
  <si>
    <t>18-11-302-018-0000</t>
  </si>
  <si>
    <t>18-11-302-018-0000 18-11-400-014-0000</t>
  </si>
  <si>
    <t>5-83 5-80</t>
  </si>
  <si>
    <t>18-11-302-019-0000</t>
  </si>
  <si>
    <t>500 W 53RD ST</t>
  </si>
  <si>
    <t>18-11-400-007-0000</t>
  </si>
  <si>
    <t>18-11-400-007-0000 18-11-400-008-0000</t>
  </si>
  <si>
    <t>8600  JOLIET MCCOOK</t>
  </si>
  <si>
    <t>18-11-400-012-0000</t>
  </si>
  <si>
    <t>5151 W LAWNDALE SUMMIT</t>
  </si>
  <si>
    <t>18-11-401-008-0000</t>
  </si>
  <si>
    <t>5130 W LAWNDALE SUMMIT</t>
  </si>
  <si>
    <t>18-11-401-009-0000</t>
  </si>
  <si>
    <t>5120 W LAWNDALE SUMMIT</t>
  </si>
  <si>
    <t>18-11-401-014-0000</t>
  </si>
  <si>
    <t>18-11-401-004-0000 18-11-401-014-0000</t>
  </si>
  <si>
    <t>5-80 5-83</t>
  </si>
  <si>
    <t>5200 S LAWNDALE MCCOOK</t>
  </si>
  <si>
    <t>18-11-402-006-0000</t>
  </si>
  <si>
    <t>18-11-400-015-0000 18-11-400-016-0000 18-11-402-006-0000 18-11-402-007-0000 18-14-200-006-0000</t>
  </si>
  <si>
    <t>5-80 5-80 5-93 5-80 5-80</t>
  </si>
  <si>
    <t>5101 W LAWNDALE SUMMIT</t>
  </si>
  <si>
    <t>18-12-101-015-0000</t>
  </si>
  <si>
    <t>18-12-101-015-0000 18-12-300-001-0000</t>
  </si>
  <si>
    <t>5300  LAWNDALE MCCOOK</t>
  </si>
  <si>
    <t>18-12-101-020-0000</t>
  </si>
  <si>
    <t>18-12-101-020-0000 18-12-101-027-0000 18-12-101-031-0000 18-12-101-032-0000 18-12-101-033-0000</t>
  </si>
  <si>
    <t>6-63 6-70 6-70 6-70 6-63</t>
  </si>
  <si>
    <t>7701 W 47TH MCCOOK</t>
  </si>
  <si>
    <t>18-12-101-030-0000</t>
  </si>
  <si>
    <t>18-12-101-030-0000 18-12-101-037-0000</t>
  </si>
  <si>
    <t>7753 W 47TH MCCOOK</t>
  </si>
  <si>
    <t>18-12-101-036-0000</t>
  </si>
  <si>
    <t>7801 W 47TH MCCOOK</t>
  </si>
  <si>
    <t>18-12-101-046-0000</t>
  </si>
  <si>
    <t>18-12-101-046-0000 18-12-101-047-0000</t>
  </si>
  <si>
    <t>7847 W 47TH MCCOOK</t>
  </si>
  <si>
    <t>18-12-101-056-0000</t>
  </si>
  <si>
    <t>7950  JOLIET MCCOOK</t>
  </si>
  <si>
    <t>18-12-301-003-0000</t>
  </si>
  <si>
    <t>7665 W LAWNDALE SUMMIT</t>
  </si>
  <si>
    <t>18-12-301-009-0000</t>
  </si>
  <si>
    <t>18-12-301-009-0000 18-12-301-010-0000 18-12-302-051-0000 18-12-413-002-0000 18-12-413-003-0000 18-12-413-004-0000 18-12-413-005-0000 18-12-413-006-0000 18-12-413-007-0000 18-12-413-008-0000 18-12-413-009-0000 18-13-100-007-0000 18-13-100-008-0000 18-13-200-014-0000</t>
  </si>
  <si>
    <t>6-63A 6-63A 5-80 5-80 5-80 5-93 5-93 5-93 5-80 5-93 5-93 6-63A 6-63 5-90</t>
  </si>
  <si>
    <t>5450 S CENTER SUMMIT</t>
  </si>
  <si>
    <t>18-12-302-015-0000</t>
  </si>
  <si>
    <t>18-12-302-001-0000 18-12-302-002-0000 18-12-302-003-0000 18-12-302-004-0000 18-12-302-005-0000 18-12-302-006-0000 18-12-302-007-0000 18-12-302-008-0000 18-12-302-009-0000 18-12-302-010-0000 18-12-302-011-0000 18-12-302-012-0000 18-12-302-013-0000 18-12-302-014-0000 18-12-302-015-0000 18-12-302-016-0000 18-12-302-017-0000 18-12-302-018-0000 18-12-302-019-0000</t>
  </si>
  <si>
    <t>5-80 5-80 5-80 5-80 5-80 5-80 5-80 5-81 5-81 5-81 5-81 5-80 5-80 5-80 5-93 5-93 5-93 5-93 5-93</t>
  </si>
  <si>
    <t>7622 S CANAL BANK SUMMIT</t>
  </si>
  <si>
    <t>18-13-100-013-0000</t>
  </si>
  <si>
    <t>5900  ARCHER SUMMIT</t>
  </si>
  <si>
    <t>18-13-100-015-0000</t>
  </si>
  <si>
    <t>7734 W 59TH SUMMIT</t>
  </si>
  <si>
    <t>18-13-100-017-0000</t>
  </si>
  <si>
    <t>18-13-100-017-0000 18-13-200-016-0000 18-13-200-017-0000 18-13-200-018-0000 18-13-200-022-0000 18-13-200-023-0000 18-13-200-024-0000</t>
  </si>
  <si>
    <t>5-93 5-80 5-80 5-80 5-93 5-80 5-80</t>
  </si>
  <si>
    <t>7700  BULLDOG SUMMIT</t>
  </si>
  <si>
    <t>18-13-201-007-0000</t>
  </si>
  <si>
    <t>18-13-201-004-0000 18-13-201-005-0000 18-13-201-006-0000 18-13-201-007-0000 18-13-201-008-0000 18-13-201-029-0000</t>
  </si>
  <si>
    <t>E-X E-X E-X E-X E-X E-X</t>
  </si>
  <si>
    <t>7437  ARCHER SUMMIT</t>
  </si>
  <si>
    <t>18-13-202-006-0000</t>
  </si>
  <si>
    <t>18-13-202-005-0000 18-13-202-006-0000 18-13-202-007-0000 18-13-202-008-0000</t>
  </si>
  <si>
    <t>5539 S ARCHER SUMMIT</t>
  </si>
  <si>
    <t>18-13-205-001-0000</t>
  </si>
  <si>
    <t>18-13-205-001-0000 18-13-205-002-0000</t>
  </si>
  <si>
    <t>7249  ARCHER SUMMIT</t>
  </si>
  <si>
    <t>18-13-223-002-0000</t>
  </si>
  <si>
    <t>18-13-223-001-0000 18-13-223-002-0000</t>
  </si>
  <si>
    <t>5803 S ARCHER SUMMIT</t>
  </si>
  <si>
    <t>18-13-300-009-0000</t>
  </si>
  <si>
    <t>18-13-300-003-0000 18-13-300-009-0000</t>
  </si>
  <si>
    <t>7601 W 59TH SUMMIT</t>
  </si>
  <si>
    <t>18-13-300-013-0000</t>
  </si>
  <si>
    <t>7625 W 59TH SUMMIT</t>
  </si>
  <si>
    <t>18-13-300-014-0000</t>
  </si>
  <si>
    <t>18-13-300-014-0000 18-13-300-018-0000 18-13-302-044-0000 18-13-302-045-0000</t>
  </si>
  <si>
    <t>5-93 5-22 5-90 5-90</t>
  </si>
  <si>
    <t>7701 W 59TH SUMMIT</t>
  </si>
  <si>
    <t>18-13-300-017-0000</t>
  </si>
  <si>
    <t>18-13-300-017-0000 18-13-300-020-0000 18-13-300-021-0000</t>
  </si>
  <si>
    <t>7745 W 59TH SUMMIT</t>
  </si>
  <si>
    <t>18-13-302-046-0000</t>
  </si>
  <si>
    <t>18-13-302-037-0000 18-13-302-038-0000 18-13-302-046-0000 18-13-302-047-0000 18-13-302-048-0000 18-13-302-051-0000 18-13-302-052-0000 18-13-302-053-0000 18-14-401-011-0000 18-14-401-013-0000 18-14-401-016-0000 18-14-401-018-0000 18-14-401-019-0000</t>
  </si>
  <si>
    <t>5-80 5-80 5-83 5-80 5-80 5-80 5-80 5-80 5-80 5-80 5-93 5-80 5-80</t>
  </si>
  <si>
    <t>7935 W 59TH SUMMIT</t>
  </si>
  <si>
    <t>18-13-302-049-0000</t>
  </si>
  <si>
    <t>7752 W 60TH SUMMIT</t>
  </si>
  <si>
    <t>18-13-302-050-0000</t>
  </si>
  <si>
    <t>7801 W 60TH SUMMIT</t>
  </si>
  <si>
    <t>18-13-303-003-0000</t>
  </si>
  <si>
    <t>18-13-303-002-0000 18-13-303-003-0000 18-13-303-005-0000 18-13-303-017-0000 18-13-303-018-0000 18-13-501-001-0000 18-13-501-002-0000</t>
  </si>
  <si>
    <t>5-80 5-93 5-80 5-93 5-80 5-80 5-80</t>
  </si>
  <si>
    <t>7742 W 61ST SUMMIT</t>
  </si>
  <si>
    <t>18-13-303-010-0000</t>
  </si>
  <si>
    <t>7800 W 60TH SUMMIT</t>
  </si>
  <si>
    <t>18-13-303-012-0000</t>
  </si>
  <si>
    <t>18-13-303-012-0000 18-13-303-015-0000 18-13-303-016-0000 18-13-303-042-0000 18-13-303-043-0000</t>
  </si>
  <si>
    <t>6100 S ARCHER SUMMIT</t>
  </si>
  <si>
    <t>18-13-303-036-0000</t>
  </si>
  <si>
    <t>18-13-303-036-0000 18-13-303-040-0000</t>
  </si>
  <si>
    <t>7750 W 60TH SUMMIT</t>
  </si>
  <si>
    <t>18-13-303-039-0000</t>
  </si>
  <si>
    <t>18-13-302-028-0000 18-13-302-032-0000 18-13-303-039-0000</t>
  </si>
  <si>
    <t>18-13-312-031-0000</t>
  </si>
  <si>
    <t>18-13-312-031-0000 18-13-312-032-0000 18-13-312-033-0000 18-13-312-034-0000</t>
  </si>
  <si>
    <t>7652 W 63RD SUMMIT</t>
  </si>
  <si>
    <t>18-13-400-002-0000</t>
  </si>
  <si>
    <t>18-13-400-001-0000 18-13-400-002-0000 18-13-400-003-0000</t>
  </si>
  <si>
    <t>7535 W 59TH SUMMIT</t>
  </si>
  <si>
    <t>18-13-400-004-0000</t>
  </si>
  <si>
    <t>18-13-400-004-0000 18-13-400-005-0000</t>
  </si>
  <si>
    <t>7425 W 59TH SUMMIT</t>
  </si>
  <si>
    <t>18-13-401-005-0000</t>
  </si>
  <si>
    <t>18-13-302-057-0000 18-13-401-004-0000 18-13-401-005-0000</t>
  </si>
  <si>
    <t>5-80 5-80 6-63A</t>
  </si>
  <si>
    <t>7325 W 59TH SUMMIT</t>
  </si>
  <si>
    <t>18-13-402-014-0000</t>
  </si>
  <si>
    <t>7225 W 59TH SUMMIT</t>
  </si>
  <si>
    <t>18-13-402-015-0000</t>
  </si>
  <si>
    <t>18-13-402-015-0000 18-13-402-016-0000</t>
  </si>
  <si>
    <t>7221 W 59TH SUMMIT</t>
  </si>
  <si>
    <t>18-13-408-006-0000</t>
  </si>
  <si>
    <t>18-13-302-009-0000 18-13-302-010-0000 18-13-408-006-0000</t>
  </si>
  <si>
    <t>7224 W 60TH SUMMIT</t>
  </si>
  <si>
    <t>18-13-428-042-0000</t>
  </si>
  <si>
    <t>18-13-428-039-0000 18-13-428-040-0000 18-13-428-042-0000</t>
  </si>
  <si>
    <t>7410 W 63RD SUMMIT</t>
  </si>
  <si>
    <t>18-13-429-032-0000</t>
  </si>
  <si>
    <t>18-13-429-021-0000 18-13-429-022-0000 18-13-429-023-0000 18-13-429-024-0000 18-13-429-025-0000 18-13-429-026-0000 18-13-429-027-0000 18-13-429-028-0000 18-13-429-029-0000 18-13-429-030-0000 18-13-429-031-0000 18-13-429-032-0000 18-13-429-033-0000 18-13-429-034-0000 18-13-429-035-0000 18-13-429-036-0000 18-13-429-037-0000 18-13-429-038-0000 18-13-429-039-0000 18-13-429-046-0000</t>
  </si>
  <si>
    <t>5-90 5-90 5-90 5-90 5-90 5-90 5-00 5-93 5-93 5-93 5-93 5-93 5-93 5-93 5-93 5-93 5-93 5-93 5-93 5-90</t>
  </si>
  <si>
    <t>7314 W 63RD SUMMIT</t>
  </si>
  <si>
    <t>18-14-401-009-0000</t>
  </si>
  <si>
    <t>18-12-301-013-0000 18-14-401-009-0000</t>
  </si>
  <si>
    <t>8001 W 59TH SUMMIT</t>
  </si>
  <si>
    <t>18-15-100-004-0000</t>
  </si>
  <si>
    <t>18-15-100-004-0000 18-15-100-005-0000 18-15-100-009-0000 18-15-300-002-0000 18-15-300-003-0000</t>
  </si>
  <si>
    <t>9550  JOLIET MCCOOK</t>
  </si>
  <si>
    <t>18-15-302-015-0000</t>
  </si>
  <si>
    <t>18-15-302-015-0000 18-15-302-016-0000</t>
  </si>
  <si>
    <t>6031  LENZI HODGKINS</t>
  </si>
  <si>
    <t>18-15-302-017-0000</t>
  </si>
  <si>
    <t>18-15-302-017-0000 18-15-302-019-0000 18-15-302-025-0000 18-15-302-026-0000 18-15-302-035-0000 18-15-304-011-0000</t>
  </si>
  <si>
    <t>5-93 5-93 5-93 5-93 5-80 5-93</t>
  </si>
  <si>
    <t>18-15-302-024-0000</t>
  </si>
  <si>
    <t>6017  LENZI HODGKINS</t>
  </si>
  <si>
    <t>18-15-400-024-0000</t>
  </si>
  <si>
    <t>18-15-400-024-0000 18-22-200-032-0000</t>
  </si>
  <si>
    <t>6180  RIVER HODGKINS</t>
  </si>
  <si>
    <t>18-15-400-026-0000</t>
  </si>
  <si>
    <t>6120  RIVER HODGKINS</t>
  </si>
  <si>
    <t>18-15-400-027-0000</t>
  </si>
  <si>
    <t>6140  RIVER HODGKINS</t>
  </si>
  <si>
    <t>18-15-400-028-0000</t>
  </si>
  <si>
    <t>6160  RIVER HODGKINS</t>
  </si>
  <si>
    <t>18-16-202-015-0000</t>
  </si>
  <si>
    <t>18-16-202-015-0000 18-16-202-034-0000</t>
  </si>
  <si>
    <t>9685 W 55TH COUNTRYSIDE</t>
  </si>
  <si>
    <t>18-16-211-007-0000</t>
  </si>
  <si>
    <t>5810  EAST COUNTRYSIDE</t>
  </si>
  <si>
    <t>18-16-401-009-0000</t>
  </si>
  <si>
    <t>9620  JOLIET COUNTRYSIDE</t>
  </si>
  <si>
    <t>18-19-300-007-0000</t>
  </si>
  <si>
    <t>135  TOWER BURR RIDGE</t>
  </si>
  <si>
    <t>18-19-300-015-0000</t>
  </si>
  <si>
    <t>101  TOWER BURR RIDGE</t>
  </si>
  <si>
    <t>18-19-300-024-0000</t>
  </si>
  <si>
    <t>120  TOWER BURR RIDGE</t>
  </si>
  <si>
    <t>18-19-300-025-0000</t>
  </si>
  <si>
    <t>140  TOWER BURR RIDGE</t>
  </si>
  <si>
    <t>18-19-300-026-0000</t>
  </si>
  <si>
    <t>18-19-300-026-0000 18-19-300-029-0000</t>
  </si>
  <si>
    <t>144  TOWER BURR RIDGE</t>
  </si>
  <si>
    <t>18-19-300-031-0000</t>
  </si>
  <si>
    <t>18-19-300-031-0000 18-19-300-033-0000</t>
  </si>
  <si>
    <t>5-93 6-63A</t>
  </si>
  <si>
    <t>160  TOWER BURR RIDGE</t>
  </si>
  <si>
    <t>18-19-300-034-0000</t>
  </si>
  <si>
    <t>161  TOWER BURR RIDGE</t>
  </si>
  <si>
    <t>18-19-300-036-1001</t>
  </si>
  <si>
    <t>145  TOWER LYONS</t>
  </si>
  <si>
    <t>18-19-300-036-1002</t>
  </si>
  <si>
    <t>18-19-300-036-1003</t>
  </si>
  <si>
    <t>18-19-300-036-1004</t>
  </si>
  <si>
    <t>18-19-300-036-1005</t>
  </si>
  <si>
    <t>18-19-300-036-1006</t>
  </si>
  <si>
    <t>18-19-300-036-1007</t>
  </si>
  <si>
    <t>145  TOWER BURR RIDGE</t>
  </si>
  <si>
    <t>18-19-300-036-1008</t>
  </si>
  <si>
    <t>18-19-300-036-1009</t>
  </si>
  <si>
    <t>18-19-300-036-1010</t>
  </si>
  <si>
    <t>18-19-300-036-1011</t>
  </si>
  <si>
    <t>18-19-300-036-1013</t>
  </si>
  <si>
    <t>18-19-300-036-1014</t>
  </si>
  <si>
    <t>18-19-405-013-0000</t>
  </si>
  <si>
    <t>18-19-405-011-0000 18-19-405-013-0000</t>
  </si>
  <si>
    <t>7000  WOLF INDIAN HEAD PARK</t>
  </si>
  <si>
    <t>18-20-200-038-0000</t>
  </si>
  <si>
    <t>6475  JOLIET LA GRANGE</t>
  </si>
  <si>
    <t>18-20-202-004-0000</t>
  </si>
  <si>
    <t>6500  JOLIET COUNTRYSIDE</t>
  </si>
  <si>
    <t>18-21-400-018-0000</t>
  </si>
  <si>
    <t>18-21-400-017-0000 18-21-400-018-0000 18-21-400-019-0000 18-21-401-017-0000 18-21-401-018-0000 18-21-401-019-0000 18-21-401-020-0000 18-21-401-021-0000</t>
  </si>
  <si>
    <t>6-70 6-63 6-63 6-63 6-63 6-63 6-63 6-63</t>
  </si>
  <si>
    <t>6800  SANTA FE HODGKINS</t>
  </si>
  <si>
    <t>18-21-401-016-0000</t>
  </si>
  <si>
    <t>9200 W 67TH HODGKINS</t>
  </si>
  <si>
    <t>18-21-403-018-0000</t>
  </si>
  <si>
    <t>6900  SANTA FE HODGKINS</t>
  </si>
  <si>
    <t>18-22-100-024-0000</t>
  </si>
  <si>
    <t>18-22-100-023-0000 18-22-100-024-0000 18-22-100-027-0000 18-22-100-028-0000</t>
  </si>
  <si>
    <t>6-70 6-63 6-73 6-70</t>
  </si>
  <si>
    <t>6301  EAST HODGKINS</t>
  </si>
  <si>
    <t>18-22-200-011-0000</t>
  </si>
  <si>
    <t>18-22-200-011-0000 18-22-200-012-0000 18-22-200-015-0000 18-22-200-028-0000 18-22-200-029-0000</t>
  </si>
  <si>
    <t>6-63 5-93 6-63 5-93 5-80</t>
  </si>
  <si>
    <t>6300  RIVER HODGKINS</t>
  </si>
  <si>
    <t>18-22-200-033-0000</t>
  </si>
  <si>
    <t>18-22-200-033-0000 18-22-200-034-0000</t>
  </si>
  <si>
    <t>6200  RIVER HODGKINS</t>
  </si>
  <si>
    <t>18-22-300-005-0000</t>
  </si>
  <si>
    <t>18-22-300-005-0000 18-22-300-006-0000 18-22-303-013-0000 18-22-303-014-0000 18-22-303-015-0000 18-22-303-019-0000</t>
  </si>
  <si>
    <t>660  RIVER HODGKINS</t>
  </si>
  <si>
    <t>18-22-301-002-0000</t>
  </si>
  <si>
    <t>18-22-301-002-0000 18-22-303-007-0000</t>
  </si>
  <si>
    <t>9102  67TH HODGKINS</t>
  </si>
  <si>
    <t>18-22-304-010-0000</t>
  </si>
  <si>
    <t>18-22-200-018-0000 18-22-304-004-0000 18-22-304-010-0000 18-22-304-021-0000 18-22-304-054-0000 18-22-304-055-0000</t>
  </si>
  <si>
    <t>6-70 6-70 6-63 6-63 5-93 6-63</t>
  </si>
  <si>
    <t>6600  RIVER HODGKINS</t>
  </si>
  <si>
    <t>18-22-304-017-0000</t>
  </si>
  <si>
    <t>18-22-304-017-0000 18-22-304-019-0000</t>
  </si>
  <si>
    <t>6901  SANTA FE HODGKINS</t>
  </si>
  <si>
    <t>18-22-304-018-0000</t>
  </si>
  <si>
    <t>18-22-304-018-0000 18-22-304-025-0000</t>
  </si>
  <si>
    <t>6-63A 5-80</t>
  </si>
  <si>
    <t>6843  SANTA FE HODGKINS</t>
  </si>
  <si>
    <t>18-22-304-045-0000</t>
  </si>
  <si>
    <t>18-22-304-044-0000 18-22-304-045-0000</t>
  </si>
  <si>
    <t>6710 S RIVER HODGKINS</t>
  </si>
  <si>
    <t>18-22-304-051-1001</t>
  </si>
  <si>
    <t>6880  RIVER HODGKINS</t>
  </si>
  <si>
    <t>18-22-304-051-1002</t>
  </si>
  <si>
    <t>18-22-304-051-1003</t>
  </si>
  <si>
    <t>18-22-304-051-1004</t>
  </si>
  <si>
    <t>18-22-304-051-1005</t>
  </si>
  <si>
    <t>18-22-304-051-1006</t>
  </si>
  <si>
    <t>18-22-304-051-1008</t>
  </si>
  <si>
    <t>18-22-304-051-1009</t>
  </si>
  <si>
    <t>18-22-304-051-1011</t>
  </si>
  <si>
    <t>18-22-304-051-1012</t>
  </si>
  <si>
    <t>18-22-304-051-1013</t>
  </si>
  <si>
    <t>18-22-304-051-1014</t>
  </si>
  <si>
    <t>18-22-304-051-1015</t>
  </si>
  <si>
    <t>18-22-304-051-1016</t>
  </si>
  <si>
    <t>18-22-304-051-1017</t>
  </si>
  <si>
    <t>18-22-304-051-1018</t>
  </si>
  <si>
    <t>18-22-304-051-1020</t>
  </si>
  <si>
    <t>18-22-304-051-1021</t>
  </si>
  <si>
    <t>18-22-304-051-1023</t>
  </si>
  <si>
    <t>18-22-304-051-1024</t>
  </si>
  <si>
    <t>18-22-304-052-0000</t>
  </si>
  <si>
    <t>6800 S RIVER RD</t>
  </si>
  <si>
    <t>18-22-401-017-0000</t>
  </si>
  <si>
    <t>18-22-401-016-0000 18-22-401-017-0000 18-23-302-005-0000 18-23-302-022-0000</t>
  </si>
  <si>
    <t>8800 W 71ST BEDFORD PARK</t>
  </si>
  <si>
    <t>18-23-200-001-0000</t>
  </si>
  <si>
    <t>18-13-302-002-0000 18-14-400-003-0000 18-14-401-005-0000 18-23-101-012-8002 18-23-200-001-0000 18-23-201-002-0000 18-23-201-004-0000 18-23-201-012-0000 18-24-100-016-0000 18-24-105-005-0000</t>
  </si>
  <si>
    <t>5-93 5-93 5-93 5-97 5-93 5-93 5-93 5-93 5-93 5-80</t>
  </si>
  <si>
    <t>6400 S ARCHER SUMMIT</t>
  </si>
  <si>
    <t>18-23-302-007-0000</t>
  </si>
  <si>
    <t>18-23-302-007-0000 18-23-302-017-0000</t>
  </si>
  <si>
    <t>7050  ARCHER BEDFORD PARK</t>
  </si>
  <si>
    <t>18-23-302-020-0000</t>
  </si>
  <si>
    <t>18-23-301-008-0000 18-23-302-020-0000 18-23-402-001-0000</t>
  </si>
  <si>
    <t>8600 W 71ST BEDFORD PARK</t>
  </si>
  <si>
    <t>18-23-302-021-0000</t>
  </si>
  <si>
    <t>18-23-301-007-0000 18-23-302-021-0000</t>
  </si>
  <si>
    <t>18-23-302-023-0000</t>
  </si>
  <si>
    <t>18-23-302-023-0000 18-23-400-047-0000</t>
  </si>
  <si>
    <t>7050 S ARCHER RD BEDFORD PARK</t>
  </si>
  <si>
    <t>18-23-400-034-0000</t>
  </si>
  <si>
    <t>18-22-400-006-0000 18-23-101-006-0000 18-23-300-002-0000 18-23-302-012-0000 18-23-302-019-0000 18-23-302-024-0000 18-23-400-008-0000 18-23-400-027-0000 18-23-400-029-0000 18-23-400-030-0000 18-23-400-033-0000 18-23-400-034-0000 18-23-400-039-0000 18-23-400-042-0000 18-23-400-043-0000 18-23-400-045-0000 18-23-400-048-0000</t>
  </si>
  <si>
    <t>5-80 5-80 5-93 6-63B 5-80 5-80 5-80 5-80 5-80 5-80 5-80 5-93 5-80 5-80 5-80 5-80 5-80</t>
  </si>
  <si>
    <t>8500 W 68TH BEDFORD PARK</t>
  </si>
  <si>
    <t>18-24-100-014-0000</t>
  </si>
  <si>
    <t>6502  ARCHER BEDFORD PARK</t>
  </si>
  <si>
    <t>18-24-102-010-0000</t>
  </si>
  <si>
    <t>18-24-102-010-0000 18-24-102-011-0000 18-24-102-012-0000</t>
  </si>
  <si>
    <t>7665 W 63RD SUMMIT</t>
  </si>
  <si>
    <t>18-24-212-006-0000</t>
  </si>
  <si>
    <t>18-24-202-002-0000 18-24-212-006-0000 18-24-212-009-0000 18-24-212-010-0000 18-24-212-011-0000 18-24-212-016-0000</t>
  </si>
  <si>
    <t>5-80 5-83 5-93 5-93 5-93 5-93</t>
  </si>
  <si>
    <t>6600 S HARLEM BEDFORD PARK</t>
  </si>
  <si>
    <t>18-24-215-009-0000</t>
  </si>
  <si>
    <t>7200 W 66TH BEDFORD PARK</t>
  </si>
  <si>
    <t>18-24-217-021-0000</t>
  </si>
  <si>
    <t>18-24-217-021-0000 18-24-217-022-0000 18-24-217-042-0000</t>
  </si>
  <si>
    <t>18-24-217-030-0000</t>
  </si>
  <si>
    <t>18-24-215-013-0000 18-24-217-030-0000</t>
  </si>
  <si>
    <t>7201 W 65TH BEDFORD PARK</t>
  </si>
  <si>
    <t>18-24-217-035-0000</t>
  </si>
  <si>
    <t>18-24-215-011-0000 18-24-217-034-0000 18-24-217-035-0000 18-24-217-040-0000 18-24-217-041-0000</t>
  </si>
  <si>
    <t>7200 W 65TH BEDFORD PARK</t>
  </si>
  <si>
    <t>18-24-217-036-0000</t>
  </si>
  <si>
    <t>7252 W 66TH BEDFORD PARK</t>
  </si>
  <si>
    <t>18-24-217-045-0000</t>
  </si>
  <si>
    <t>18-24-217-045-0000 18-24-217-048-0000</t>
  </si>
  <si>
    <t>7225 W 66TH BEDFORD PARK</t>
  </si>
  <si>
    <t>18-24-302-007-0000</t>
  </si>
  <si>
    <t>18-24-302-007-0000 18-24-302-016-0000 18-24-302-023-0000</t>
  </si>
  <si>
    <t>7700  71ST BRIDGEVIEW</t>
  </si>
  <si>
    <t>18-24-302-024-0000</t>
  </si>
  <si>
    <t>18-24-302-024-0000 18-24-302-025-0000 18-24-302-026-0000</t>
  </si>
  <si>
    <t>5-93 6-63 6-63B</t>
  </si>
  <si>
    <t>7830  71ST BRIDGEVIEW</t>
  </si>
  <si>
    <t>18-24-400-006-0000</t>
  </si>
  <si>
    <t>6955 S HARLEM BEDFORD PARK</t>
  </si>
  <si>
    <t>18-24-400-008-0000</t>
  </si>
  <si>
    <t>18-24-400-008-0000 18-24-400-013-0000</t>
  </si>
  <si>
    <t>6700 S HARLEM BEDFORD PARK</t>
  </si>
  <si>
    <t>18-24-400-012-0000</t>
  </si>
  <si>
    <t>6817 S HARLEM BEDFORD PARK</t>
  </si>
  <si>
    <t>18-25-105-002-0000</t>
  </si>
  <si>
    <t>7701  71ST HODGKINS</t>
  </si>
  <si>
    <t>18-25-105-006-0000</t>
  </si>
  <si>
    <t>7351  78TH BRIDGEVIEW</t>
  </si>
  <si>
    <t>18-25-105-008-0000</t>
  </si>
  <si>
    <t>7247  78TH BRIDGEVIEW</t>
  </si>
  <si>
    <t>18-25-105-016-0000</t>
  </si>
  <si>
    <t>7401  78TH BRIDGEVIEW</t>
  </si>
  <si>
    <t>18-25-105-018-0000</t>
  </si>
  <si>
    <t>18-25-105-017-0000 18-25-105-018-0000 18-25-313-010-0000</t>
  </si>
  <si>
    <t>5-80 6-63 6-70</t>
  </si>
  <si>
    <t>7557  78TH BRIDGEVIEW</t>
  </si>
  <si>
    <t>18-25-200-007-0000</t>
  </si>
  <si>
    <t>18-25-200-007-0000 18-25-200-008-0000 18-25-200-009-0000</t>
  </si>
  <si>
    <t>7555  FERDINAND BRIDGEVIEW</t>
  </si>
  <si>
    <t>18-25-200-010-0000</t>
  </si>
  <si>
    <t>18-25-200-010-0000 18-25-200-011-0000</t>
  </si>
  <si>
    <t>7314  FERDINAND BRIDGEVIEW</t>
  </si>
  <si>
    <t>18-25-200-013-0000</t>
  </si>
  <si>
    <t>18-25-200-012-0000 18-25-200-013-0000 18-25-200-014-0000 18-25-200-015-0000 18-25-221-006-0000 18-25-221-007-0000 18-25-221-008-0000 18-25-221-009-0000 18-25-221-014-0000</t>
  </si>
  <si>
    <t>7333  76TH BRIDGEVIEW</t>
  </si>
  <si>
    <t>18-25-201-011-0000</t>
  </si>
  <si>
    <t>18-25-201-010-0000 18-25-201-011-0000</t>
  </si>
  <si>
    <t>7149  FERDINAND BRIDGEVIEW</t>
  </si>
  <si>
    <t>18-25-201-023-0000</t>
  </si>
  <si>
    <t>18-25-201-023-0000 18-25-201-024-0000</t>
  </si>
  <si>
    <t>7456 W 72ND BRIDGEVIEW</t>
  </si>
  <si>
    <t>18-25-206-013-0000</t>
  </si>
  <si>
    <t>7235  FERDINAND BRIDGEVIEW</t>
  </si>
  <si>
    <t>18-25-216-001-0000</t>
  </si>
  <si>
    <t>18-25-216-001-0000 18-25-216-002-0000 18-25-216-003-0000</t>
  </si>
  <si>
    <t>7401  FERDINAND BRIDGEVIEW</t>
  </si>
  <si>
    <t>18-25-221-001-0000</t>
  </si>
  <si>
    <t>18-25-221-001-0000 18-25-221-002-0000</t>
  </si>
  <si>
    <t>7301  76TH BRIDGEVIEW</t>
  </si>
  <si>
    <t>18-25-221-004-0000</t>
  </si>
  <si>
    <t>7315  76TH BRIDGEVIEW</t>
  </si>
  <si>
    <t>18-25-221-010-0000</t>
  </si>
  <si>
    <t>18-25-200-016-0000 18-25-200-018-0000 18-25-221-010-0000 18-25-221-011-0000 18-25-221-012-0000</t>
  </si>
  <si>
    <t>7455  76TH BRIDGEVIEW</t>
  </si>
  <si>
    <t>18-25-221-013-0000</t>
  </si>
  <si>
    <t>7323  76TH BRIDGEVIEW</t>
  </si>
  <si>
    <t>18-25-308-011-0000</t>
  </si>
  <si>
    <t>18-25-308-011-0000 18-25-308-012-0000 18-25-308-013-0000 18-25-308-014-0000 18-25-308-015-0000</t>
  </si>
  <si>
    <t>7825 S ROBERTS BRIDGEVIEW</t>
  </si>
  <si>
    <t>18-25-313-014-0000</t>
  </si>
  <si>
    <t>7601  78TH BRIDGEVIEW</t>
  </si>
  <si>
    <t>18-25-313-023-0000</t>
  </si>
  <si>
    <t>18-25-313-023-0000 18-25-313-028-0000 18-25-313-029-0000 18-25-313-030-0000</t>
  </si>
  <si>
    <t>7724  78TH BRIDGEVIEW</t>
  </si>
  <si>
    <t>18-25-313-031-0000</t>
  </si>
  <si>
    <t>7661  78TH BRIDGEVIEW</t>
  </si>
  <si>
    <t>18-25-313-032-0000</t>
  </si>
  <si>
    <t>7676 W 79TH BRIDGEVIEW</t>
  </si>
  <si>
    <t>18-25-313-033-0000</t>
  </si>
  <si>
    <t>7674 W 79TH BRIDGEVIEW</t>
  </si>
  <si>
    <t>18-25-414-013-0000</t>
  </si>
  <si>
    <t>18-25-414-008-0000 18-25-414-013-0000 18-25-414-017-0000 18-25-418-008-0000</t>
  </si>
  <si>
    <t>5-80 5-93 5-80 5-93</t>
  </si>
  <si>
    <t>7601  79TH BRIDGEVIEW</t>
  </si>
  <si>
    <t>18-26-102-016-0000</t>
  </si>
  <si>
    <t>18-26-102-016-0000 18-26-102-019-0000</t>
  </si>
  <si>
    <t>7330  ARCHER JUSTICE</t>
  </si>
  <si>
    <t>18-26-303-031-0000</t>
  </si>
  <si>
    <t>7590  ARCHER JUSTICE</t>
  </si>
  <si>
    <t>18-26-303-034-0000</t>
  </si>
  <si>
    <t>7640  ARCHER JUSTICE</t>
  </si>
  <si>
    <t>18-26-303-035-0000</t>
  </si>
  <si>
    <t>7600  ARCHER JUSTICE</t>
  </si>
  <si>
    <t>18-28-200-015-0000</t>
  </si>
  <si>
    <t>18-28-200-015-0000 18-28-200-016-0000 18-28-200-035-0000 18-28-200-036-0000</t>
  </si>
  <si>
    <t>5-93 5-93 6-63 6-63</t>
  </si>
  <si>
    <t>7250  SANTA FE HODGKINS</t>
  </si>
  <si>
    <t>18-28-200-018-0000</t>
  </si>
  <si>
    <t>18-28-103-029-0000 18-28-103-032-0000 18-28-200-018-0000</t>
  </si>
  <si>
    <t>7300  SANTA FE HODGKINS</t>
  </si>
  <si>
    <t>18-28-200-022-0000</t>
  </si>
  <si>
    <t>18-28-200-022-0000 18-28-203-001-0000</t>
  </si>
  <si>
    <t>7110  SANTA FE HODGKINS</t>
  </si>
  <si>
    <t>18-28-200-039-0000</t>
  </si>
  <si>
    <t>18-28-200-039-0000 18-28-200-041-0000</t>
  </si>
  <si>
    <t>7001  SANTA FE HODGKINS</t>
  </si>
  <si>
    <t>18-28-200-046-1001</t>
  </si>
  <si>
    <t>7097  SANTA FE HODGKINS</t>
  </si>
  <si>
    <t>18-28-200-046-1002</t>
  </si>
  <si>
    <t>18-28-200-046-1003</t>
  </si>
  <si>
    <t>18-28-200-046-1004</t>
  </si>
  <si>
    <t>18-28-200-046-1005</t>
  </si>
  <si>
    <t>18-28-200-046-1006</t>
  </si>
  <si>
    <t>18-28-200-046-1007</t>
  </si>
  <si>
    <t>18-28-200-050-0000</t>
  </si>
  <si>
    <t>18-28-200-049-0000 18-28-200-050-0000</t>
  </si>
  <si>
    <t>7225  SANTA FE HODGKINS</t>
  </si>
  <si>
    <t>18-28-300-041-0000</t>
  </si>
  <si>
    <t>18-28-300-041-0000 18-28-300-043-0000</t>
  </si>
  <si>
    <t>7440  SANTA FE HODGKINS</t>
  </si>
  <si>
    <t>18-28-300-068-0000</t>
  </si>
  <si>
    <t>18-28-300-068-0000 18-28-400-013-0000</t>
  </si>
  <si>
    <t>10002 W 74TH HODGKINS</t>
  </si>
  <si>
    <t>18-28-300-069-0000</t>
  </si>
  <si>
    <t>18-28-300-069-0000 18-29-400-007-0000 18-29-400-010-0000 18-29-401-001-0000 18-29-401-011-0000 18-32-200-009-0000 18-32-200-011-0000 18-32-200-017-0000</t>
  </si>
  <si>
    <t>5-93 5-80 5-93 5-80 5-93 5-80 5-80 5-93</t>
  </si>
  <si>
    <t>1  UPS WAY HODGKINS</t>
  </si>
  <si>
    <t>18-29-205-008-0000</t>
  </si>
  <si>
    <t>10000  75TH HODGKINS</t>
  </si>
  <si>
    <t>18-32-202-027-0000</t>
  </si>
  <si>
    <t>18-32-202-027-0000 18-32-400-016-0000</t>
  </si>
  <si>
    <t>8600  WILLOW SPRINGS WILLOW SPRINGS</t>
  </si>
  <si>
    <t>18-32-202-030-0000</t>
  </si>
  <si>
    <t>18-32-202-030-0000 18-32-202-032-0000 18-32-400-012-0000 18-33-300-003-0000</t>
  </si>
  <si>
    <t>8500  WILLOW SPRINGS WILLOW SPRINGS</t>
  </si>
  <si>
    <t>18-32-202-031-0000</t>
  </si>
  <si>
    <t>18-28-300-033-0000 18-28-300-034-0000 18-29-401-010-0000 18-32-202-021-0000 18-32-202-031-0000 18-33-100-004-0000 18-33-100-007-0000</t>
  </si>
  <si>
    <t>5-93 5-80 5-93 5-80 5-93 5-80 5-80</t>
  </si>
  <si>
    <t>7901  WILLOW SPRINGS WILLOW SPRINGS</t>
  </si>
  <si>
    <t>18-32-401-019-0000</t>
  </si>
  <si>
    <t>8450  CORCORAN WILLOW SPRINGS</t>
  </si>
  <si>
    <t>18-33-207-009-0000</t>
  </si>
  <si>
    <t>18-33-207-009-0000 18-33-207-010-0000</t>
  </si>
  <si>
    <t>8075  TEC AIR WILLOW SPRINGS</t>
  </si>
  <si>
    <t>18-34-402-005-0000</t>
  </si>
  <si>
    <t>18-34-402-005-0000 18-34-402-034-0000</t>
  </si>
  <si>
    <t>8888 87TH HICKORY HILLS</t>
  </si>
  <si>
    <t>18-35-102-025-0000</t>
  </si>
  <si>
    <t>18-35-102-025-0000 18-35-102-055-0000 18-35-102-056-0000</t>
  </si>
  <si>
    <t>8200  86TH JUSTICE</t>
  </si>
  <si>
    <t>18-35-102-028-0000</t>
  </si>
  <si>
    <t>8266  86TH JUSTICE</t>
  </si>
  <si>
    <t>18-35-102-029-0000</t>
  </si>
  <si>
    <t>18-35-102-029-0000 18-35-102-030-0000</t>
  </si>
  <si>
    <t>8270  86TH JUSTICE</t>
  </si>
  <si>
    <t>18-35-102-032-0000</t>
  </si>
  <si>
    <t>8231 S 86TH JUSTICE</t>
  </si>
  <si>
    <t>18-35-102-033-0000</t>
  </si>
  <si>
    <t>8249  86TH JUSTICE</t>
  </si>
  <si>
    <t>18-35-102-034-0000</t>
  </si>
  <si>
    <t>7817  86TH JUSTICE</t>
  </si>
  <si>
    <t>18-35-102-036-0000</t>
  </si>
  <si>
    <t>8721  INDUSTRIAL JUSTICE</t>
  </si>
  <si>
    <t>18-35-102-041-0000</t>
  </si>
  <si>
    <t>8201  CORK JUSTICE</t>
  </si>
  <si>
    <t>18-35-102-043-0000</t>
  </si>
  <si>
    <t>8745  82ND JUSTICE</t>
  </si>
  <si>
    <t>18-35-102-049-0000</t>
  </si>
  <si>
    <t>8745 W 82ND JUSTICE</t>
  </si>
  <si>
    <t>18-35-102-050-0000</t>
  </si>
  <si>
    <t>8755 W 82ND JUSTICE</t>
  </si>
  <si>
    <t>18-35-102-053-1001</t>
  </si>
  <si>
    <t>8211 S 86TH JUSTICE</t>
  </si>
  <si>
    <t>18-35-102-053-1002</t>
  </si>
  <si>
    <t>8217 S 86TH JUSTICE</t>
  </si>
  <si>
    <t>18-35-102-054-0000</t>
  </si>
  <si>
    <t>8210 S 86TH JUSTICE</t>
  </si>
  <si>
    <t>18-35-204-018-0000</t>
  </si>
  <si>
    <t>7960  80TH JUSTICE</t>
  </si>
  <si>
    <t>18-36-101-009-0000</t>
  </si>
  <si>
    <t>18-36-101-009-0000 18-36-101-010-0000</t>
  </si>
  <si>
    <t>5-93 6-63</t>
  </si>
  <si>
    <t>7701 W 79TH BRIDGEVIEW</t>
  </si>
  <si>
    <t>18-36-201-002-0000</t>
  </si>
  <si>
    <t>7459  79TH BRIDGEVIEW</t>
  </si>
  <si>
    <t>18-36-202-016-0000</t>
  </si>
  <si>
    <t>18-36-202-016-0000 18-36-202-017-0000</t>
  </si>
  <si>
    <t>7939  THOMAS BRIDGEVIEW</t>
  </si>
  <si>
    <t>18-36-305-017-0000</t>
  </si>
  <si>
    <t>18-36-305-017-0000 18-36-305-018-0000 18-36-305-019-0000 18-36-305-020-0000</t>
  </si>
  <si>
    <t>8314  77TH BRIDGEVIEW</t>
  </si>
  <si>
    <t>18-36-306-005-0000</t>
  </si>
  <si>
    <t>8455  77TH BRIDGEVIEW</t>
  </si>
  <si>
    <t>18-36-306-006-0000</t>
  </si>
  <si>
    <t>18-36-306-006-0000 18-36-306-012-0000</t>
  </si>
  <si>
    <t>8407  77TH BRIDGEVIEW</t>
  </si>
  <si>
    <t>18-36-306-009-0000</t>
  </si>
  <si>
    <t>8585  77TH BRIDGEVIEW</t>
  </si>
  <si>
    <t>18-36-306-010-0000</t>
  </si>
  <si>
    <t>18-36-306-004-0000 18-36-306-010-0000</t>
  </si>
  <si>
    <t>8687  77TH BRIDGEVIEW</t>
  </si>
  <si>
    <t>18-36-306-011-0000</t>
  </si>
  <si>
    <t>18-36-101-011-0000 18-36-306-011-0000</t>
  </si>
  <si>
    <t>8301  77TH BRIDGEVIEW</t>
  </si>
  <si>
    <t>18-36-306-016-0000</t>
  </si>
  <si>
    <t>18-36-306-016-0000 18-36-306-017-0000 18-36-306-018-0000 18-36-306-019-0000</t>
  </si>
  <si>
    <t>8511  77TH BRIDGEVIEW</t>
  </si>
  <si>
    <t>18-36-312-015-0000</t>
  </si>
  <si>
    <t>18-36-312-015-0000 18-36-312-016-0000</t>
  </si>
  <si>
    <t>8414  77TH BRIDGEVIEW</t>
  </si>
  <si>
    <t>18-36-312-020-0000</t>
  </si>
  <si>
    <t>8430  77TH BRIDGEVIEW</t>
  </si>
  <si>
    <t>18-36-312-025-0000</t>
  </si>
  <si>
    <t>8400  77TH BRIDGEVIEW</t>
  </si>
  <si>
    <t>18-36-318-014-0000</t>
  </si>
  <si>
    <t>18-36-318-014-0000 18-36-318-015-0000</t>
  </si>
  <si>
    <t>8504  77TH BRIDGEVIEW</t>
  </si>
  <si>
    <t>18-36-318-018-0000</t>
  </si>
  <si>
    <t>8530  77TH BRIDGEVIEW</t>
  </si>
  <si>
    <t>18-36-318-019-0000</t>
  </si>
  <si>
    <t>8536  77TH BRIDGEVIEW</t>
  </si>
  <si>
    <t>18-36-318-022-0000</t>
  </si>
  <si>
    <t>18-36-318-022-0000 18-36-318-023-0000</t>
  </si>
  <si>
    <t>8546  77TH BRIDGEVIEW</t>
  </si>
  <si>
    <t>18-36-324-010-0000</t>
  </si>
  <si>
    <t>18-36-324-010-0000 18-36-324-011-0000</t>
  </si>
  <si>
    <t>8602  77TH BRIDGEVIEW</t>
  </si>
  <si>
    <t>18-36-324-012-0000</t>
  </si>
  <si>
    <t>18-36-324-012-0000 18-36-324-014-0000 18-36-324-029-0000 18-36-324-030-0000</t>
  </si>
  <si>
    <t>8614 S 77TH BRIDGEVIEW</t>
  </si>
  <si>
    <t>18-36-324-035-1001</t>
  </si>
  <si>
    <t>8626 S 77TH BRIDGEVIEW</t>
  </si>
  <si>
    <t>18-36-324-035-1002</t>
  </si>
  <si>
    <t>8628 S 77TH BRIDGEVIEW</t>
  </si>
  <si>
    <t>18-36-324-035-1003</t>
  </si>
  <si>
    <t>8630 S 77TH BRIDGEVIEW</t>
  </si>
  <si>
    <t>18-36-407-013-0000</t>
  </si>
  <si>
    <t>18-36-407-015-0000</t>
  </si>
  <si>
    <t>7500 W 84TH BRIDGEVIEW</t>
  </si>
  <si>
    <t>18-36-408-002-0000</t>
  </si>
  <si>
    <t>18-36-408-002-0000 18-36-408-003-0000</t>
  </si>
  <si>
    <t>7525  84TH BRIDGEVIEW</t>
  </si>
  <si>
    <t>18-36-408-005-0000</t>
  </si>
  <si>
    <t>18-36-408-005-0000 18-36-408-006-0000</t>
  </si>
  <si>
    <t>7530  85TH BRIDGEVIEW</t>
  </si>
  <si>
    <t>18-36-409-005-0000</t>
  </si>
  <si>
    <t>8401  BELOIT BRIDGEVIEW</t>
  </si>
  <si>
    <t>18-36-409-006-0000</t>
  </si>
  <si>
    <t>8417  BELOIT BRIDGEVIEW</t>
  </si>
  <si>
    <t>18-36-409-008-0000</t>
  </si>
  <si>
    <t>8445  BELOIT BRIDGEVIEW</t>
  </si>
  <si>
    <t>18-36-409-016-0000</t>
  </si>
  <si>
    <t>8460  THOMAS BRIDGEVIEW</t>
  </si>
  <si>
    <t>18-36-410-005-0000</t>
  </si>
  <si>
    <t>18-36-410-005-0000 18-36-410-033-0000</t>
  </si>
  <si>
    <t>8401  THOMAS BRIDGEVIEW</t>
  </si>
  <si>
    <t>18-36-410-015-0000</t>
  </si>
  <si>
    <t>8444  OKETO BRIDGEVIEW</t>
  </si>
  <si>
    <t>18-36-411-007-0000</t>
  </si>
  <si>
    <t>18-36-411-007-0000 18-36-411-008-0000</t>
  </si>
  <si>
    <t>7506  85TH BRIDGEVIEW</t>
  </si>
  <si>
    <t>18-36-411-009-0000</t>
  </si>
  <si>
    <t>7504  85TH BRIDGEVIEW</t>
  </si>
  <si>
    <t>18-36-411-010-0000</t>
  </si>
  <si>
    <t>7500  85TH BRIDGEVIEW</t>
  </si>
  <si>
    <t>18-36-411-011-0000</t>
  </si>
  <si>
    <t>7505  85TH BRIDGEVIEW</t>
  </si>
  <si>
    <t>18-36-411-012-0000</t>
  </si>
  <si>
    <t>18-36-411-012-0000 18-36-411-013-0000</t>
  </si>
  <si>
    <t>7501  85TH BRIDGEVIEW</t>
  </si>
  <si>
    <t>18-36-411-014-0000</t>
  </si>
  <si>
    <t>18-36-411-014-0000 18-36-411-015-0000 18-36-411-016-0000</t>
  </si>
  <si>
    <t>7509  85TH BRIDGEVIEW</t>
  </si>
  <si>
    <t>18-36-415-001-0000</t>
  </si>
  <si>
    <t>18-36-415-001-0000 18-36-415-002-0000 18-36-415-003-0000 18-36-415-009-0000 18-36-415-010-0000</t>
  </si>
  <si>
    <t>18-36-415-004-0000</t>
  </si>
  <si>
    <t>8549  BELOIT BRIDGEVIEW</t>
  </si>
  <si>
    <t>18-36-415-006-0000</t>
  </si>
  <si>
    <t>18-36-415-006-0000 18-36-415-007-0000</t>
  </si>
  <si>
    <t>8930  BELOIT BRIDGEVIEW</t>
  </si>
  <si>
    <t>18-36-415-012-0000</t>
  </si>
  <si>
    <t>8620  THOMAS BRIDGEVIEW</t>
  </si>
  <si>
    <t>18-36-415-014-0000</t>
  </si>
  <si>
    <t>8640  THOMAS BRIDGEVIEW</t>
  </si>
  <si>
    <t>18-36-416-002-0000</t>
  </si>
  <si>
    <t>8517  THOMAS BRIDGEVIEW</t>
  </si>
  <si>
    <t>18-36-416-004-0000</t>
  </si>
  <si>
    <t>18-36-416-004-0000 18-36-416-005-0000 18-36-416-006-0000 18-36-416-012-0000 18-36-416-013-0000 18-36-416-014-0000</t>
  </si>
  <si>
    <t>8600  OKETO BRIDGEVIEW</t>
  </si>
  <si>
    <t>18-36-416-011-0000</t>
  </si>
  <si>
    <t>8526  OKETO BRIDGEVIEW</t>
  </si>
  <si>
    <t>18-36-416-015-0000</t>
  </si>
  <si>
    <t>18-36-416-015-0000 18-36-416-016-0000</t>
  </si>
  <si>
    <t>7400  87TH BRIDGEVIEW</t>
  </si>
  <si>
    <t>18-36-416-017-0000</t>
  </si>
  <si>
    <t>18-36-416-017-0000 18-36-416-018-0000</t>
  </si>
  <si>
    <t>8535  THOMAS BRIDGEVIEW</t>
  </si>
  <si>
    <t>23-06-300-006-0000</t>
  </si>
  <si>
    <t>12011 W 91ST WILLOW SPRINGS</t>
  </si>
  <si>
    <t>18-04-201-018-0000</t>
  </si>
  <si>
    <t>18-04-200-051-0000 18-04-201-017-0000 18-04-201-018-0000</t>
  </si>
  <si>
    <t>3-90 3-90 3-91</t>
  </si>
  <si>
    <t>31 E OGDEN LA GRANGE</t>
  </si>
  <si>
    <t>21286</t>
  </si>
  <si>
    <t>18-16-208-029-0000</t>
  </si>
  <si>
    <t>18-16-208-029-0000 18-16-208-030-0000 18-16-208-031-0000 18-16-208-032-0000 18-16-208-033-0000</t>
  </si>
  <si>
    <t>3-14 3-14 3-14 3-14 3-14</t>
  </si>
  <si>
    <t>9916 W 58TH COUNTRYSIDE</t>
  </si>
  <si>
    <t>21011</t>
  </si>
  <si>
    <t>18-20-201-010-0000</t>
  </si>
  <si>
    <t>18-20-201-010-0000 18-20-201-011-0000</t>
  </si>
  <si>
    <t>3-97 3-97</t>
  </si>
  <si>
    <t>10903  JOLIET COUNTRYSIDE</t>
  </si>
  <si>
    <t>21092</t>
  </si>
  <si>
    <t>18-21-201-010-0000</t>
  </si>
  <si>
    <t>6298  EAST HODGKINS</t>
  </si>
  <si>
    <t>21047</t>
  </si>
  <si>
    <t>18-35-302-003-0000</t>
  </si>
  <si>
    <t>8659  87TH JUSTICE</t>
  </si>
  <si>
    <t>21069</t>
  </si>
  <si>
    <t>18-27-301-017-0000</t>
  </si>
  <si>
    <t>18-27-301-017-0000 18-27-400-002-0000</t>
  </si>
  <si>
    <t>9300  79TH JUSTICE</t>
  </si>
  <si>
    <t>21121</t>
  </si>
  <si>
    <t>18-21-402-001-0000</t>
  </si>
  <si>
    <t>6801 S LA GRANGE HODGKINS</t>
  </si>
  <si>
    <t>18-16-400-005-0000</t>
  </si>
  <si>
    <t>18-16-400-005-0000 18-16-400-024-0000 18-16-401-003-0000 18-16-401-008-0000</t>
  </si>
  <si>
    <t>3-97 3-97 3-97 3-97</t>
  </si>
  <si>
    <t>9500  JOLIET COUNTRYSIDE</t>
  </si>
  <si>
    <t>18-22-101-003-0000</t>
  </si>
  <si>
    <t>18-22-101-003-0000 18-22-101-015-0000 18-22-101-016-0000 18-22-101-024-0000 18-22-102-008-0000</t>
  </si>
  <si>
    <t>3-97 3-97 3-97 3-97 3-97</t>
  </si>
  <si>
    <t>6501  KIMBALL HODGKINS</t>
  </si>
  <si>
    <t>18-35-302-005-0000</t>
  </si>
  <si>
    <t>18-35-302-005-0000 18-35-302-009-0000</t>
  </si>
  <si>
    <t>913 W 55TH COUNTRYSIDE</t>
  </si>
  <si>
    <t>21099</t>
  </si>
  <si>
    <t>46 S LA GRANGE LA GRANGE</t>
  </si>
  <si>
    <t>21235</t>
  </si>
  <si>
    <t>18-20-200-083-0000</t>
  </si>
  <si>
    <t>18-20-200-083-0000 18-20-200-084-0000 18-20-200-085-0000 18-20-200-086-0000 18-20-200-087-0000 18-20-200-088-0000 18-20-200-089-0000 18-20-200-099-0000 18-20-200-100-0000 18-20-200-101-0000</t>
  </si>
  <si>
    <t>3-15 3-15 3-15 3-15 3-15 3-15 3-15 3-15 3-90 3-15</t>
  </si>
  <si>
    <t>1090  64TH COUNTRYSIDE</t>
  </si>
  <si>
    <t>21094</t>
  </si>
  <si>
    <t>18-02-205-054-0000</t>
  </si>
  <si>
    <t>8159  OGDEN LYONS</t>
  </si>
  <si>
    <t>21049</t>
  </si>
  <si>
    <t>18-04-127-007-0000</t>
  </si>
  <si>
    <t>42 S ASHLAND LA GRANGE</t>
  </si>
  <si>
    <t>21030</t>
  </si>
  <si>
    <t>18-13-312-008-0000</t>
  </si>
  <si>
    <t>6257 S ARCHER SUMMIT</t>
  </si>
  <si>
    <t>21213</t>
  </si>
  <si>
    <t>5504 S BRAINARD COUNTRYSIDE</t>
  </si>
  <si>
    <t>1100  HILLGROVE WESTERN SPRINGS</t>
  </si>
  <si>
    <t>21306</t>
  </si>
  <si>
    <t>18-35-405-017-0000</t>
  </si>
  <si>
    <t>8101  84TH JUSTICE</t>
  </si>
  <si>
    <t>21078</t>
  </si>
  <si>
    <t>18-20-204-032-8002</t>
  </si>
  <si>
    <t>6406 W JOLIET COUNTRYSIDE</t>
  </si>
  <si>
    <t>21065</t>
  </si>
  <si>
    <t>18-04-118-007-0000</t>
  </si>
  <si>
    <t>18-04-118-005-0000 18-04-118-006-0000 18-04-118-007-0000 18-04-118-015-0000</t>
  </si>
  <si>
    <t>702 W BURLINGTON LA GRANGE</t>
  </si>
  <si>
    <t>2-36 '2-36 '2-36</t>
  </si>
  <si>
    <t>712 W BURLINGTON LA GRANGE</t>
  </si>
  <si>
    <t>18-02-205-047-0000</t>
  </si>
  <si>
    <t>18-02-205-047-0000 18-02-205-048-0000 18-02-205-057-0000</t>
  </si>
  <si>
    <t>4115  LAWNDALE LYONS</t>
  </si>
  <si>
    <t>18-02-420-017-0000</t>
  </si>
  <si>
    <t>18-02-420-017-0000 18-02-420-018-0000 18-02-420-019-0000 18-02-420-020-0000</t>
  </si>
  <si>
    <t>3-15 3-15 3-15 3-15</t>
  </si>
  <si>
    <t>4647  CLYDE LYONS</t>
  </si>
  <si>
    <t>27 S ASHLAND LA GRANGE</t>
  </si>
  <si>
    <t>18-13-301-024-0000</t>
  </si>
  <si>
    <t>7608 W 60TH SUMMIT</t>
  </si>
  <si>
    <t>21038</t>
  </si>
  <si>
    <t>18-02-206-071-0000</t>
  </si>
  <si>
    <t>8019  OGDEN LYONS</t>
  </si>
  <si>
    <t>21210</t>
  </si>
  <si>
    <t>18-09-406-003-0000</t>
  </si>
  <si>
    <t>18-09-406-003-0000 18-09-406-004-0000 18-09-406-005-0000 18-09-406-007-0000 18-09-406-008-0000</t>
  </si>
  <si>
    <t>1010  8TH LA GRANGE</t>
  </si>
  <si>
    <t>21076</t>
  </si>
  <si>
    <t>18-02-205-068-0000</t>
  </si>
  <si>
    <t>18-02-205-055-0000 18-02-205-068-0000</t>
  </si>
  <si>
    <t>3-01 3-15</t>
  </si>
  <si>
    <t>8157  OGDEN LYONS</t>
  </si>
  <si>
    <t>18-02-205-067-0000</t>
  </si>
  <si>
    <t>18-02-205-052-0000 18-02-205-067-0000</t>
  </si>
  <si>
    <t>8155  OGDEN LYONS</t>
  </si>
  <si>
    <t>18-33-321-013-0000</t>
  </si>
  <si>
    <t>18-33-321-013-0000 18-33-321-017-0000</t>
  </si>
  <si>
    <t>8469  ARCHER WILLOW SPRINGS</t>
  </si>
  <si>
    <t>21046</t>
  </si>
  <si>
    <t>18-35-300-002-0000</t>
  </si>
  <si>
    <t>18-35-300-002-0000 18-35-300-003-0000 18-35-302-008-0000</t>
  </si>
  <si>
    <t>3-91 3-15 3-90</t>
  </si>
  <si>
    <t>8301  88TH JUSTICE</t>
  </si>
  <si>
    <t>18-25-204-033-0000</t>
  </si>
  <si>
    <t>7315  71ST BRIDGEVIEW</t>
  </si>
  <si>
    <t>21028</t>
  </si>
  <si>
    <t>18-25-308-017-0000</t>
  </si>
  <si>
    <t>18-25-308-017-0000 18-25-308-018-0000 18-25-308-019-0000 18-25-308-046-0000</t>
  </si>
  <si>
    <t>7831 S ROBERTS BRIDGEVIEW</t>
  </si>
  <si>
    <t>18-12-406-053-0000</t>
  </si>
  <si>
    <t>5308 S HARLEM SUMMIT</t>
  </si>
  <si>
    <t>18-35-413-015-0000</t>
  </si>
  <si>
    <t>8640  82ND HICKORY HILLS</t>
  </si>
  <si>
    <t>21003</t>
  </si>
  <si>
    <t>18-02-211-011-0000</t>
  </si>
  <si>
    <t>18-02-211-011-0000 18-02-211-022-0000</t>
  </si>
  <si>
    <t>8137  WHITE LYONS</t>
  </si>
  <si>
    <t>18-01-202-039-0000</t>
  </si>
  <si>
    <t>3905  HAAS LYONS</t>
  </si>
  <si>
    <t>18-01-202-040-0000</t>
  </si>
  <si>
    <t>3909  HAAS LYONS</t>
  </si>
  <si>
    <t>18-01-316-059-0000</t>
  </si>
  <si>
    <t>4501  PRESCOTT LYONS</t>
  </si>
  <si>
    <t>18-02-403-042-0000</t>
  </si>
  <si>
    <t>8320 W 44TH LYONS</t>
  </si>
  <si>
    <t>18-01-202-005-0000</t>
  </si>
  <si>
    <t>18-01-202-005-0000 18-01-202-006-0000 18-01-202-007-0000</t>
  </si>
  <si>
    <t>7317  39TH LYONS</t>
  </si>
  <si>
    <t>18-01-305-040-0000</t>
  </si>
  <si>
    <t>7727  43RD LYONS</t>
  </si>
  <si>
    <t>18-35-209-028-0000</t>
  </si>
  <si>
    <t>7925  82ND JUSTICE</t>
  </si>
  <si>
    <t>18-01-202-037-0000</t>
  </si>
  <si>
    <t>3916  OAKWOOD LYONS</t>
  </si>
  <si>
    <t>18-35-414-007-0000</t>
  </si>
  <si>
    <t>8644  82ND HICKORY HILLS</t>
  </si>
  <si>
    <t>18-36-219-005-0000</t>
  </si>
  <si>
    <t>7335  79TH BRIDGEVIEW</t>
  </si>
  <si>
    <t>18-13-202-068-0000</t>
  </si>
  <si>
    <t>7449 W 55TH SUMMIT</t>
  </si>
  <si>
    <t>18-35-407-086-0000</t>
  </si>
  <si>
    <t>8120  87TH HICKORY HILLS</t>
  </si>
  <si>
    <t>18-33-214-011-0000</t>
  </si>
  <si>
    <t>8239  ARCHER WILLOW SPRINGS</t>
  </si>
  <si>
    <t>18-01-101-010-0000</t>
  </si>
  <si>
    <t>7630  OGDEN LYONS</t>
  </si>
  <si>
    <t>8306  CORK JUSTICE</t>
  </si>
  <si>
    <t>18-16-213-037-0000</t>
  </si>
  <si>
    <t>9737  LORRAINE COUNTRYSIDE</t>
  </si>
  <si>
    <t>18-01-101-009-0000</t>
  </si>
  <si>
    <t>7634  OGDEN LYONS</t>
  </si>
  <si>
    <t>18-01-100-060-0000</t>
  </si>
  <si>
    <t>7880  OGDEN LYONS</t>
  </si>
  <si>
    <t>18-03-111-046-0000</t>
  </si>
  <si>
    <t>9220  OGDEN BROOKFIELD</t>
  </si>
  <si>
    <t>21238</t>
  </si>
  <si>
    <t>18-03-103-001-0000</t>
  </si>
  <si>
    <t>4005  DUBOIS BROOKFIELD</t>
  </si>
  <si>
    <t>21036</t>
  </si>
  <si>
    <t>18-01-305-041-0000</t>
  </si>
  <si>
    <t>4300  ELM LYONS</t>
  </si>
  <si>
    <t>18-01-202-045-0000</t>
  </si>
  <si>
    <t>7314  OAKWOOD LYONS</t>
  </si>
  <si>
    <t>18-02-313-064-0000</t>
  </si>
  <si>
    <t>8516  47TH LYONS</t>
  </si>
  <si>
    <t>18-35-407-087-0000</t>
  </si>
  <si>
    <t>8116  87TH HICKORY HILLS</t>
  </si>
  <si>
    <t>18-35-407-080-0000</t>
  </si>
  <si>
    <t>8641  82ND HICKORY HILLS</t>
  </si>
  <si>
    <t>18-13-418-016-0000</t>
  </si>
  <si>
    <t>18-13-418-016-0000 18-13-418-017-0000</t>
  </si>
  <si>
    <t>6100 S HARLEM SUMMIT</t>
  </si>
  <si>
    <t>21304</t>
  </si>
  <si>
    <t>18-36-219-006-0000</t>
  </si>
  <si>
    <t>7347  79TH BRIDGEVIEW</t>
  </si>
  <si>
    <t>18-01-308-019-0000</t>
  </si>
  <si>
    <t>18-01-308-018-0000 18-01-308-019-0000</t>
  </si>
  <si>
    <t>4438  PRESCOTT LYONS</t>
  </si>
  <si>
    <t>18-16-204-025-0000</t>
  </si>
  <si>
    <t>5620  6TH COUNTRYSIDE</t>
  </si>
  <si>
    <t>18-16-213-038-0000</t>
  </si>
  <si>
    <t>9727  LORRAINE COUNTRYSIDE</t>
  </si>
  <si>
    <t>18-01-202-041-0000</t>
  </si>
  <si>
    <t>3913  HAAS LYONS</t>
  </si>
  <si>
    <t>18-16-213-039-0000</t>
  </si>
  <si>
    <t>9717  LORRAINE COUNTRYSIDE</t>
  </si>
  <si>
    <t>18-02-421-020-0000</t>
  </si>
  <si>
    <t>18-02-421-020-0000 18-02-421-021-0000 18-02-421-022-0000</t>
  </si>
  <si>
    <t>4626  LAWNDALE LYONS</t>
  </si>
  <si>
    <t>18-16-213-040-0000</t>
  </si>
  <si>
    <t>9713  LORRAINE COUNTRYSIDE</t>
  </si>
  <si>
    <t>18-16-213-042-0000</t>
  </si>
  <si>
    <t>18-16-213-042-0000 18-16-213-045-0000</t>
  </si>
  <si>
    <t>5815  ROSE COUNTRYSIDE</t>
  </si>
  <si>
    <t>18-16-204-026-0000</t>
  </si>
  <si>
    <t>5610  SIXTH COUNTRYSIDE</t>
  </si>
  <si>
    <t>18-04-119-022-0000</t>
  </si>
  <si>
    <t>25 S STONE LA GRANGE</t>
  </si>
  <si>
    <t>18-27-416-003-0000</t>
  </si>
  <si>
    <t>8808  76TH JUSTICE</t>
  </si>
  <si>
    <t>18-03-214-037-0000</t>
  </si>
  <si>
    <t>8826  OGDEN BROOKFIELD</t>
  </si>
  <si>
    <t>21301</t>
  </si>
  <si>
    <t>18-01-202-042-0000</t>
  </si>
  <si>
    <t>3917  HAAS LYONS</t>
  </si>
  <si>
    <t>18-35-413-016-0000</t>
  </si>
  <si>
    <t>8248  87TH HICKORY HILLS</t>
  </si>
  <si>
    <t>18-35-308-036-0000</t>
  </si>
  <si>
    <t>8656  84TH HICKORY HILLS</t>
  </si>
  <si>
    <t>18-35-407-079-0000</t>
  </si>
  <si>
    <t>8631  82ND HICKORY HILLS</t>
  </si>
  <si>
    <t>18-24-103-045-0000</t>
  </si>
  <si>
    <t>7631 W 63RD SUMMIT</t>
  </si>
  <si>
    <t>18-13-226-003-0000</t>
  </si>
  <si>
    <t>7221 W 58TH SUMMIT</t>
  </si>
  <si>
    <t>18-25-424-003-0000</t>
  </si>
  <si>
    <t>7724  HARLEM BRIDGEVIEW</t>
  </si>
  <si>
    <t>18-25-424-009-0000</t>
  </si>
  <si>
    <t>7712  HARLEM BRIDGEVIEW</t>
  </si>
  <si>
    <t>18-03-426-020-0000</t>
  </si>
  <si>
    <t>4600  VERNON BROOKFIELD</t>
  </si>
  <si>
    <t>21164</t>
  </si>
  <si>
    <t>18-25-424-007-0000</t>
  </si>
  <si>
    <t>7735 S HARLEM BRIDGEVIEW</t>
  </si>
  <si>
    <t>7510  HARLEM BRIDGEVIEW</t>
  </si>
  <si>
    <t>21211</t>
  </si>
  <si>
    <t>18-21-101-023-0000</t>
  </si>
  <si>
    <t>6300  JOLIET COUNTRYSIDE</t>
  </si>
  <si>
    <t>18-25-205-034-0000</t>
  </si>
  <si>
    <t>7209  71ST BRIDGEVIEW</t>
  </si>
  <si>
    <t>18-35-405-018-0000</t>
  </si>
  <si>
    <t>8100 W 84TH JUSTICE</t>
  </si>
  <si>
    <t>18-16-209-052-0000</t>
  </si>
  <si>
    <t>5720  EAST COUNTRYSIDE</t>
  </si>
  <si>
    <t>18-04-418-026-0000</t>
  </si>
  <si>
    <t>339  BLUFF LA GRANGE</t>
  </si>
  <si>
    <t>18-16-213-016-0000</t>
  </si>
  <si>
    <t>18-16-213-015-0000 18-16-213-016-0000 18-16-213-017-0000</t>
  </si>
  <si>
    <t>9723  LORRAINE COUNTRYSIDE</t>
  </si>
  <si>
    <t>18-02-109-004-0000</t>
  </si>
  <si>
    <t>18-02-109-004-0000 18-02-109-005-0000 18-02-109-006-0000</t>
  </si>
  <si>
    <t>8735  OGDEN LYONS</t>
  </si>
  <si>
    <t>18-01-122-007-0000</t>
  </si>
  <si>
    <t>18-01-122-007-0000 18-01-122-020-0000</t>
  </si>
  <si>
    <t>7802  43RD LYONS</t>
  </si>
  <si>
    <t>18-20-200-105-0000</t>
  </si>
  <si>
    <t>18-20-200-105-0000 18-20-200-106-0000 18-20-200-107-0000</t>
  </si>
  <si>
    <t>5501  JOLIET LA GRANGE</t>
  </si>
  <si>
    <t>18-35-414-008-0000</t>
  </si>
  <si>
    <t>8244  87TH HICKORY HILLS</t>
  </si>
  <si>
    <t>18-25-424-011-0000</t>
  </si>
  <si>
    <t>7741  OCONTO BRIDGEVIEW</t>
  </si>
  <si>
    <t>18-27-416-004-0000</t>
  </si>
  <si>
    <t>8800  76TH JUSTICE</t>
  </si>
  <si>
    <t>18-35-308-031-0000</t>
  </si>
  <si>
    <t>18-35-308-031-0000 18-35-308-032-0000 18-35-308-033-0000</t>
  </si>
  <si>
    <t>8512  87TH HICKORY HILLS</t>
  </si>
  <si>
    <t>18-35-206-026-0000</t>
  </si>
  <si>
    <t>18-35-206-026-0000 18-35-206-027-0000</t>
  </si>
  <si>
    <t>3-13 3-13</t>
  </si>
  <si>
    <t>8050  ROBERTS BRIDGEVIEW</t>
  </si>
  <si>
    <t>18-36-219-004-0000</t>
  </si>
  <si>
    <t>7323  79TH BRIDGEVIEW</t>
  </si>
  <si>
    <t>18-20-102-032-0000</t>
  </si>
  <si>
    <t>6804  JOLIET INDIAN HEAD PARK</t>
  </si>
  <si>
    <t>21051</t>
  </si>
  <si>
    <t>18-01-302-006-0000</t>
  </si>
  <si>
    <t>18-01-302-006-0000 18-01-302-007-0000 18-01-302-008-0000</t>
  </si>
  <si>
    <t>4337  PRESCOTT LYONS</t>
  </si>
  <si>
    <t>18-01-202-033-0000</t>
  </si>
  <si>
    <t>3900  POWELL LYONS</t>
  </si>
  <si>
    <t>18-35-407-084-0000</t>
  </si>
  <si>
    <t>8648  ROBERTS JUSTICE</t>
  </si>
  <si>
    <t>18-01-202-043-0000</t>
  </si>
  <si>
    <t>7324  OAKWOOD LYONS</t>
  </si>
  <si>
    <t>18-13-426-042-0000</t>
  </si>
  <si>
    <t>6206 S HARLEM SUMMIT</t>
  </si>
  <si>
    <t>18-01-202-044-0000</t>
  </si>
  <si>
    <t>7318  OAKWOOD LYONS</t>
  </si>
  <si>
    <t>18-16-209-053-0000</t>
  </si>
  <si>
    <t>5740  EAST COUNTRYSIDE</t>
  </si>
  <si>
    <t>18-35-407-085-0000</t>
  </si>
  <si>
    <t>8122  87TH HICKORY HILLS</t>
  </si>
  <si>
    <t>18-25-424-006-0000</t>
  </si>
  <si>
    <t>7730  HARLEM BRIDGEVIEW</t>
  </si>
  <si>
    <t>2-36 '2-36</t>
  </si>
  <si>
    <t>7420  ARCHER SUMMIT</t>
  </si>
  <si>
    <t>18-34-106-010-0000</t>
  </si>
  <si>
    <t>100  VANA WILLOW SPRINGS</t>
  </si>
  <si>
    <t>18-04-418-016-0000</t>
  </si>
  <si>
    <t>319  BLUFF LA GRANGE</t>
  </si>
  <si>
    <t>18-16-204-023-0000</t>
  </si>
  <si>
    <t>5615  6TH COUNTRYSIDE</t>
  </si>
  <si>
    <t>18-02-421-014-0000</t>
  </si>
  <si>
    <t>18-02-421-014-0000 18-02-421-015-0000 18-02-421-016-0000</t>
  </si>
  <si>
    <t>4602  LAWNDALE LYONS</t>
  </si>
  <si>
    <t>18-04-120-001-0000</t>
  </si>
  <si>
    <t>3 S WAIOLA LA GRANGE</t>
  </si>
  <si>
    <t>18-04-214-030-0000</t>
  </si>
  <si>
    <t>7 S LA GRANGE LA GRANGE</t>
  </si>
  <si>
    <t>18-25-424-012-0000</t>
  </si>
  <si>
    <t>7751  OCONTO BRIDGEVIEW</t>
  </si>
  <si>
    <t>18-25-424-008-0000</t>
  </si>
  <si>
    <t>7700 S HARLEM BRIDGEVIEW</t>
  </si>
  <si>
    <t>18-03-327-048-0000</t>
  </si>
  <si>
    <t>4620  MAPLE BROOKFIELD</t>
  </si>
  <si>
    <t>18-04-123-016-0000</t>
  </si>
  <si>
    <t>8 W BURLINGTON LA GRANGE</t>
  </si>
  <si>
    <t>18-04-119-032-0000</t>
  </si>
  <si>
    <t>28 S WAIOLA LA GRANGE</t>
  </si>
  <si>
    <t>18-16-213-036-0000</t>
  </si>
  <si>
    <t>18-01-309-001-0000</t>
  </si>
  <si>
    <t>18-01-309-001-0000 18-01-309-002-0000</t>
  </si>
  <si>
    <t>4401  PRESCOTT LYONS</t>
  </si>
  <si>
    <t>18-33-211-030-0000</t>
  </si>
  <si>
    <t>18-33-211-028-0000 18-33-211-029-0000 18-33-211-030-0000</t>
  </si>
  <si>
    <t>3-90 3-90 3-14</t>
  </si>
  <si>
    <t>614  MAPLE WILLOW SPRINGS</t>
  </si>
  <si>
    <t>18-25-424-010-0000</t>
  </si>
  <si>
    <t>7740  HARLEM BRIDGEVIEW</t>
  </si>
  <si>
    <t>18-01-202-034-0000</t>
  </si>
  <si>
    <t>3904  POWELL LYONS</t>
  </si>
  <si>
    <t>18-16-213-044-0000</t>
  </si>
  <si>
    <t>9709  LORRAINE COUNTRYSIDE</t>
  </si>
  <si>
    <t>18-35-407-001-0000</t>
  </si>
  <si>
    <t>8141  84TH JUSTICE</t>
  </si>
  <si>
    <t>18-01-202-038-0000</t>
  </si>
  <si>
    <t>3901  HAAS LYONS</t>
  </si>
  <si>
    <t>18-01-306-006-0000</t>
  </si>
  <si>
    <t>7655  43RD LYONS</t>
  </si>
  <si>
    <t>8646  ROBERTS JUSTICE</t>
  </si>
  <si>
    <t>18-04-129-007-0000</t>
  </si>
  <si>
    <t>27 S MADISON LA GRANGE</t>
  </si>
  <si>
    <t>18-04-119-014-0000</t>
  </si>
  <si>
    <t>18-04-119-014-0000 18-04-119-015-0000 18-04-119-016-0000 18-04-119-017-0000</t>
  </si>
  <si>
    <t>32 S WAIOLA LA GRANGE</t>
  </si>
  <si>
    <t>18-04-120-011-0000</t>
  </si>
  <si>
    <t>18-04-120-011-0000 18-04-120-012-0000</t>
  </si>
  <si>
    <t>17 S WAIOLA LA GRANGE</t>
  </si>
  <si>
    <t>18-03-308-054-0000</t>
  </si>
  <si>
    <t>4441  EBERLY BROOKFIELD</t>
  </si>
  <si>
    <t>21184</t>
  </si>
  <si>
    <t>18-36-219-007-0000</t>
  </si>
  <si>
    <t>7359  79TH BRIDGEVIEW</t>
  </si>
  <si>
    <t>18-01-304-001-0000</t>
  </si>
  <si>
    <t>7821  43RD LYONS</t>
  </si>
  <si>
    <t>18-35-407-081-0000</t>
  </si>
  <si>
    <t>8639  82ND HICKORY HILLS</t>
  </si>
  <si>
    <t>18-01-104-003-0000</t>
  </si>
  <si>
    <t>18-01-104-002-0000 18-01-104-003-0000 18-01-104-004-0000</t>
  </si>
  <si>
    <t>7851  OGDEN LYONS</t>
  </si>
  <si>
    <t>18-04-122-013-0000</t>
  </si>
  <si>
    <t>331 W CALENDAR LA GRANGE</t>
  </si>
  <si>
    <t>18-35-200-025-0000</t>
  </si>
  <si>
    <t>7914  83RD JUSTICE</t>
  </si>
  <si>
    <t>18-04-121-004-0000</t>
  </si>
  <si>
    <t>15 S SPRING LA GRANGE</t>
  </si>
  <si>
    <t>18-35-203-001-0000</t>
  </si>
  <si>
    <t>18-35-203-001-0000 18-35-203-002-0000 18-35-203-003-0000 18-35-203-004-0000 18-35-203-005-0000 18-35-203-006-0000 18-35-203-007-0000 18-35-203-008-0000 18-35-203-009-0000 18-35-203-010-0000 18-35-203-011-0000 18-35-203-012-0000 18-35-204-002-0000 18-35-204-003-0000 18-35-204-004-0000 18-35-204-005-0000 18-35-204-006-0000 18-35-204-008-0000</t>
  </si>
  <si>
    <t>3-97 3-97 3-97 3-97 3-97 3-97 3-97 3-97 3-97 3-97 3-97 3-97 3-97 3-97 3-97 3-97 3-97 3-97</t>
  </si>
  <si>
    <t>8101  79TH JUSTICE</t>
  </si>
  <si>
    <t>18-02-421-018-0000</t>
  </si>
  <si>
    <t>18-02-421-017-0000 18-02-421-018-0000 18-02-421-019-0000</t>
  </si>
  <si>
    <t>4622  LAWNDALE LYONS</t>
  </si>
  <si>
    <t>18-01-100-071-0000</t>
  </si>
  <si>
    <t>7848  OGDEN LYONS</t>
  </si>
  <si>
    <t>18-04-121-031-0000</t>
  </si>
  <si>
    <t>46 S KENSINGTON LA GRANGE</t>
  </si>
  <si>
    <t>18-04-112-014-0000</t>
  </si>
  <si>
    <t>18-04-112-014-0000 18-04-112-036-0000</t>
  </si>
  <si>
    <t>27 N BRAINARD LA GRANGE</t>
  </si>
  <si>
    <t>18-04-120-021-0000</t>
  </si>
  <si>
    <t>18-04-120-021-0000 18-04-120-022-0000</t>
  </si>
  <si>
    <t>30 S SPRING LA GRANGE</t>
  </si>
  <si>
    <t>18-02-205-042-0000</t>
  </si>
  <si>
    <t>8139  OGDEN LYONS</t>
  </si>
  <si>
    <t>18-01-309-038-0000</t>
  </si>
  <si>
    <t>4409  PRESCOTT LYONS</t>
  </si>
  <si>
    <t>18-01-202-008-0000</t>
  </si>
  <si>
    <t>18-01-202-008-0000 18-01-202-009-0000 18-01-202-010-0000</t>
  </si>
  <si>
    <t>7315  PERSHING LYONS</t>
  </si>
  <si>
    <t>18-03-428-056-0000</t>
  </si>
  <si>
    <t>4612  FOREST BROOKFIELD</t>
  </si>
  <si>
    <t>21163</t>
  </si>
  <si>
    <t>18-13-217-043-0000</t>
  </si>
  <si>
    <t>7349 W 57TH SUMMIT</t>
  </si>
  <si>
    <t>18-04-121-023-0000</t>
  </si>
  <si>
    <t>18-04-121-023-0000 18-04-121-024-0000 18-04-121-025-0000</t>
  </si>
  <si>
    <t>32 S KENSINGTON LA GRANGE</t>
  </si>
  <si>
    <t>18-01-202-036-0000</t>
  </si>
  <si>
    <t>3912  POWELL LYONS</t>
  </si>
  <si>
    <t>18-25-426-008-0000</t>
  </si>
  <si>
    <t>7644  HARLEM BRIDGEVIEW</t>
  </si>
  <si>
    <t>21245</t>
  </si>
  <si>
    <t>18-26-109-051-0000</t>
  </si>
  <si>
    <t>7346  ARCHER JUSTICE</t>
  </si>
  <si>
    <t>21252</t>
  </si>
  <si>
    <t>18-35-200-021-0000</t>
  </si>
  <si>
    <t>7901  84TH JUSTICE</t>
  </si>
  <si>
    <t>18-35-414-030-0000</t>
  </si>
  <si>
    <t>8200 W 87TH HICKORY HILLS</t>
  </si>
  <si>
    <t>18-35-403-007-0000</t>
  </si>
  <si>
    <t>8100  84TH JUSTICE</t>
  </si>
  <si>
    <t>18-04-129-013-0000</t>
  </si>
  <si>
    <t>42 S LA GRANGE LA GRANGE</t>
  </si>
  <si>
    <t>18-25-112-011-0000</t>
  </si>
  <si>
    <t>18-25-112-011-0000 18-25-112-012-0000</t>
  </si>
  <si>
    <t>7460 S 78TH BRIDGEVIEW</t>
  </si>
  <si>
    <t>18-35-209-008-0000</t>
  </si>
  <si>
    <t>18-35-209-008-0000 18-35-209-017-0000</t>
  </si>
  <si>
    <t>7945  82ND JUSTICE</t>
  </si>
  <si>
    <t>18-13-303-028-0000</t>
  </si>
  <si>
    <t>18-13-303-028-0000 18-13-303-029-0000</t>
  </si>
  <si>
    <t>6016 S ARCHER SUMMIT</t>
  </si>
  <si>
    <t>18-09-406-006-0000</t>
  </si>
  <si>
    <t>18-09-406-002-0000 18-09-406-006-0000</t>
  </si>
  <si>
    <t>1025  7TH LA GRANGE</t>
  </si>
  <si>
    <t>4300  AMELIA LYONS</t>
  </si>
  <si>
    <t>18-06-409-020-0000</t>
  </si>
  <si>
    <t>18-06-409-019-0000 18-06-409-020-0000 18-06-409-021-0000</t>
  </si>
  <si>
    <t>4380  CENTRAL WESTERN SPRINGS</t>
  </si>
  <si>
    <t>21034</t>
  </si>
  <si>
    <t>18-25-107-022-0000</t>
  </si>
  <si>
    <t>7300 S 78TH BRIDGEVIEW</t>
  </si>
  <si>
    <t>7657 W 63RD SUMMIT</t>
  </si>
  <si>
    <t>21255</t>
  </si>
  <si>
    <t>18-20-200-133-0000</t>
  </si>
  <si>
    <t>10765  CLOCKTOWER COUNTRYSIDE</t>
  </si>
  <si>
    <t>18-04-230-027-0000</t>
  </si>
  <si>
    <t>93 S LA GRANGE LA GRANGE</t>
  </si>
  <si>
    <t>18-13-309-036-0000</t>
  </si>
  <si>
    <t xml:space="preserve">7706 W 62nd </t>
  </si>
  <si>
    <t>d</t>
  </si>
  <si>
    <t>5-90 5-92 5-92</t>
  </si>
  <si>
    <t>7851 OGDEN AVE., LYONS</t>
  </si>
  <si>
    <t>18-01-104-010-0000</t>
  </si>
  <si>
    <t>7827  OGDEN LYONS</t>
  </si>
  <si>
    <t>18-01-118-015-0000</t>
  </si>
  <si>
    <t>18-01-118-015-0000 18-01-118-016-0000 18-01-118-017-0000 18-01-118-044-0000</t>
  </si>
  <si>
    <t>5-28 5-28 5-28 5-90</t>
  </si>
  <si>
    <t>4231  JOLIET LYONS</t>
  </si>
  <si>
    <t>18-01-204-016-0000</t>
  </si>
  <si>
    <t>18-01-204-016-0000 18-01-204-017-0000</t>
  </si>
  <si>
    <t>7225 W 39TH LYONS</t>
  </si>
  <si>
    <t>18-01-205-020-0000</t>
  </si>
  <si>
    <t>18-01-205-019-0000 18-01-205-020-0000 18-01-205-021-0000</t>
  </si>
  <si>
    <t>5-90 5-97 5-90</t>
  </si>
  <si>
    <t>4000  HARLEM LYONS</t>
  </si>
  <si>
    <t>18-01-300-035-0000</t>
  </si>
  <si>
    <t>4358  JOLIET LYONS</t>
  </si>
  <si>
    <t>18-01-302-034-0000</t>
  </si>
  <si>
    <t>4323  JOLIET LYONS</t>
  </si>
  <si>
    <t>18-01-308-078-0000</t>
  </si>
  <si>
    <t>7940  45TH LYONS</t>
  </si>
  <si>
    <t>18-01-323-012-0000</t>
  </si>
  <si>
    <t>18-01-323-011-0000 18-01-323-012-0000 18-01-324-028-0000</t>
  </si>
  <si>
    <t>5-90 5-32 5-90</t>
  </si>
  <si>
    <t>7700  47TH LYONS</t>
  </si>
  <si>
    <t>18-02-110-004-0000</t>
  </si>
  <si>
    <t>18-02-110-001-0000 18-02-110-002-0000 18-02-110-003-0000 18-02-110-004-0000</t>
  </si>
  <si>
    <t>8715  OGDEN LYONS</t>
  </si>
  <si>
    <t>18-02-111-009-0000</t>
  </si>
  <si>
    <t>18-02-111-008-0000 18-02-111-009-0000 18-02-111-010-0000</t>
  </si>
  <si>
    <t>8623  OGDEN LYONS</t>
  </si>
  <si>
    <t>18-02-112-030-0000</t>
  </si>
  <si>
    <t>8604  PLAINFIELD LYONS</t>
  </si>
  <si>
    <t>18-02-112-046-0000</t>
  </si>
  <si>
    <t>18-02-112-023-0000 18-02-112-024-0000 18-02-112-025-0000 18-02-112-046-0000</t>
  </si>
  <si>
    <t>5-90 5-90 5-90 5-28</t>
  </si>
  <si>
    <t>8601  OGDEN LYONS</t>
  </si>
  <si>
    <t>18-02-119-003-0000</t>
  </si>
  <si>
    <t>8565  PLAINFIELD LYONS</t>
  </si>
  <si>
    <t>18-02-203-033-0000</t>
  </si>
  <si>
    <t>18-02-203-032-0000 18-02-203-033-0000 18-02-203-034-0000</t>
  </si>
  <si>
    <t>8044  OGDEN LYONS</t>
  </si>
  <si>
    <t>18-02-206-020-0000</t>
  </si>
  <si>
    <t>18-02-206-020-0000 18-02-206-021-0000</t>
  </si>
  <si>
    <t>4-97 4-90</t>
  </si>
  <si>
    <t>4047  LELAND LYONS</t>
  </si>
  <si>
    <t>18-02-301-006-0000</t>
  </si>
  <si>
    <t>18-02-301-006-0000 18-02-301-007-0000</t>
  </si>
  <si>
    <t>4310  FIRST LYONS</t>
  </si>
  <si>
    <t>18-02-306-024-0000</t>
  </si>
  <si>
    <t>18-02-306-024-0000 18-02-306-053-0000</t>
  </si>
  <si>
    <t>8435  44TH LYONS</t>
  </si>
  <si>
    <t>18-02-308-007-0000</t>
  </si>
  <si>
    <t>18-02-308-007-0000 18-02-308-011-0000</t>
  </si>
  <si>
    <t>8415 W 45th ST LYONS</t>
  </si>
  <si>
    <t>18-02-308-009-0000</t>
  </si>
  <si>
    <t>18-02-308-009-0000 18-02-308-010-0000 18-02-308-012-0000</t>
  </si>
  <si>
    <t>8405  45TH LYONS</t>
  </si>
  <si>
    <t>18-02-312-018-0000</t>
  </si>
  <si>
    <t>18-02-308-003-0000 18-02-312-018-0000 18-02-312-019-0000</t>
  </si>
  <si>
    <t>8445 W 45TH LYONS</t>
  </si>
  <si>
    <t>18-02-418-025-0000</t>
  </si>
  <si>
    <t>18-02-418-025-0000 18-02-418-026-0000</t>
  </si>
  <si>
    <t>8320  47TH LYONS</t>
  </si>
  <si>
    <t>18-02-422-044-0000</t>
  </si>
  <si>
    <t>8126 W 47TH LYONS</t>
  </si>
  <si>
    <t>18-03-100-006-0000</t>
  </si>
  <si>
    <t>9525  SOUTHVIEW BROOKFIELD</t>
  </si>
  <si>
    <t>18-03-103-041-0000</t>
  </si>
  <si>
    <t>9428  OGDEN BROOKFIELD</t>
  </si>
  <si>
    <t>18-03-104-042-0000</t>
  </si>
  <si>
    <t>18-03-104-035-0000 18-03-104-040-0000 18-03-104-041-0000 18-03-104-042-0000 18-03-104-043-0000 18-03-104-044-0000</t>
  </si>
  <si>
    <t>5-90 5-90 5-90 5-97 5-97 5-97</t>
  </si>
  <si>
    <t>9404  OGDEN BROOKFIELD</t>
  </si>
  <si>
    <t>18-03-104-046-0000</t>
  </si>
  <si>
    <t>18-03-104-045-0000 18-03-104-046-0000</t>
  </si>
  <si>
    <t>9400  OGDEN BROOKFIELD</t>
  </si>
  <si>
    <t>18-03-112-028-0000</t>
  </si>
  <si>
    <t>9134  OGDEN BROOKFIELD</t>
  </si>
  <si>
    <t>18-03-113-075-0000</t>
  </si>
  <si>
    <t>9545 W OGDEN BROOKFIELD</t>
  </si>
  <si>
    <t>18-03-114-009-0000</t>
  </si>
  <si>
    <t>9501  OGDEN BROOKFIELD</t>
  </si>
  <si>
    <t>18-03-116-001-0000</t>
  </si>
  <si>
    <t>9421  OGDEN BROOKFIELD</t>
  </si>
  <si>
    <t>18-03-117-010-0000</t>
  </si>
  <si>
    <t>18-03-117-010-0000 18-03-117-011-0000</t>
  </si>
  <si>
    <t>9301  OGDEN BROOKFIELD</t>
  </si>
  <si>
    <t>18-03-208-030-0000</t>
  </si>
  <si>
    <t>18-03-208-030-0000 18-03-208-031-0000 18-03-208-032-0000 18-03-208-033-0000</t>
  </si>
  <si>
    <t>9110  OGDEN BROOKFIELD</t>
  </si>
  <si>
    <t>18-03-209-051-0000</t>
  </si>
  <si>
    <t>9022  OGDEN BROOKFIELD</t>
  </si>
  <si>
    <t>18-03-210-034-0000</t>
  </si>
  <si>
    <t>18-03-210-033-0000 18-03-210-034-0000 18-03-210-035-0000 18-03-210-036-0000</t>
  </si>
  <si>
    <t>9018  OGDEN BROOKFIELD</t>
  </si>
  <si>
    <t>18-03-210-063-0000</t>
  </si>
  <si>
    <t>18-03-210-062-0000 18-03-210-063-0000</t>
  </si>
  <si>
    <t>9000  OGDEN BROOKFIELD</t>
  </si>
  <si>
    <t>18-03-211-040-0000</t>
  </si>
  <si>
    <t>8926  OGDEN BROOKFIELD</t>
  </si>
  <si>
    <t>18-03-212-038-0000</t>
  </si>
  <si>
    <t>18-03-212-028-0000 18-03-212-029-0000 18-03-212-038-0000 18-03-212-039-0000 18-03-212-040-0000</t>
  </si>
  <si>
    <t>5-90 5-90 5-92 5-92 5-92</t>
  </si>
  <si>
    <t>8900  OGDEN BROOKFIELD</t>
  </si>
  <si>
    <t>18-03-213-025-0000</t>
  </si>
  <si>
    <t>8844  OGDEN BROOKFIELD</t>
  </si>
  <si>
    <t>18-03-215-011-0000</t>
  </si>
  <si>
    <t>18-03-215-011-0000 18-03-215-012-0000</t>
  </si>
  <si>
    <t>8812  OGDEN BROOKFIELD</t>
  </si>
  <si>
    <t>18-03-218-064-0000</t>
  </si>
  <si>
    <t>18-03-217-062-0000 18-03-218-009-0000 18-03-218-010-0000 18-03-218-011-0000 18-03-218-064-0000 18-03-218-065-0000</t>
  </si>
  <si>
    <t>9009  OGDEN BROOKFIELD</t>
  </si>
  <si>
    <t>18-03-219-006-0000</t>
  </si>
  <si>
    <t>18-03-219-002-0000 18-03-219-003-0000 18-03-219-004-0000 18-03-219-005-0000 18-03-219-006-0000 18-03-219-007-0000</t>
  </si>
  <si>
    <t>5-22 5-90 5-90 5-90 5-97 5-97</t>
  </si>
  <si>
    <t>8929  OGDEN BROOKFIELD</t>
  </si>
  <si>
    <t>18-03-221-048-0000</t>
  </si>
  <si>
    <t>18-03-221-007-0000 18-03-221-008-0000 18-03-221-009-0000 18-03-221-048-0000</t>
  </si>
  <si>
    <t>5-22 5-22 5-90 5-22</t>
  </si>
  <si>
    <t>8853  OGDEN BROOKFIELD</t>
  </si>
  <si>
    <t>18-03-322-039-0000</t>
  </si>
  <si>
    <t>18-03-322-039-0000 18-03-322-040-0000</t>
  </si>
  <si>
    <t>9548  47TH BROOKFIELD</t>
  </si>
  <si>
    <t>P-correct prorations</t>
  </si>
  <si>
    <t>18-03-322-041-0000</t>
  </si>
  <si>
    <t>9546  47TH BROOKFIELD</t>
  </si>
  <si>
    <t>18-03-325-044-0000</t>
  </si>
  <si>
    <t>18-03-325-044-0000 18-03-325-045-0000 18-03-325-046-0000</t>
  </si>
  <si>
    <t>5-92 5-92 5-90</t>
  </si>
  <si>
    <t>9404  47TH BROOKFIELD</t>
  </si>
  <si>
    <t>18-03-325-048-0000</t>
  </si>
  <si>
    <t>9400  47TH BROOKFIELD</t>
  </si>
  <si>
    <t>18-03-326-011-0000</t>
  </si>
  <si>
    <t>18-03-326-011-0000 18-03-326-012-0000 18-03-326-013-0000</t>
  </si>
  <si>
    <t>9312  47TH BROOKFIELD</t>
  </si>
  <si>
    <t>18-03-425-001-0000</t>
  </si>
  <si>
    <t>18-03-425-001-0000 18-03-425-002-0000 18-03-425-006-0000 18-03-425-007-0000 18-03-425-008-0000 18-03-425-009-0000</t>
  </si>
  <si>
    <t>5-97 5-90 5-22 5-22 5-90 5-90</t>
  </si>
  <si>
    <t>9100  47TH BROOKFIELD</t>
  </si>
  <si>
    <t>18-03-426-023-0000</t>
  </si>
  <si>
    <t>8928  47TH BROOKFIELD</t>
  </si>
  <si>
    <t>18-03-427-040-0000</t>
  </si>
  <si>
    <t>8900  47TH BROOKFIELD</t>
  </si>
  <si>
    <t>18-04-103-010-0000</t>
  </si>
  <si>
    <t>18-04-103-010-0000 18-04-103-011-0000</t>
  </si>
  <si>
    <t>140 N LA GRANGE LA GRANGE</t>
  </si>
  <si>
    <t>18-04-103-014-0000</t>
  </si>
  <si>
    <t>18-04-103-013-0000 18-04-103-014-0000</t>
  </si>
  <si>
    <t>130 N LA GRANGE LA GRANGE</t>
  </si>
  <si>
    <t>18-04-108-002-0000</t>
  </si>
  <si>
    <t>125 N KENSINGTON LA GRANGE</t>
  </si>
  <si>
    <t>18-04-113-012-0000</t>
  </si>
  <si>
    <t>18-04-113-012-0000 18-04-113-013-0000 18-04-113-014-0000 18-04-113-015-0000 18-04-113-026-0000 18-04-113-027-0000 18-04-113-031-0000 18-04-113-034-0000 18-04-113-035-0000</t>
  </si>
  <si>
    <t>5-92 5-92 5-92 5-92 5-92 5-92 5-92 5-92 5-92</t>
  </si>
  <si>
    <t>18-04-117-004-0000</t>
  </si>
  <si>
    <t>19 N CATHERINE LA GRANGE</t>
  </si>
  <si>
    <t>18-04-118-001-0000</t>
  </si>
  <si>
    <t>724 W BURLINGTON LA GRANGE</t>
  </si>
  <si>
    <t>5-90 5-90 5-92 5-90</t>
  </si>
  <si>
    <t>18-04-119-001-0000</t>
  </si>
  <si>
    <t>18-04-119-001-0000 18-04-119-002-0000 18-04-119-006-0000 18-04-119-023-0000 18-04-119-024-0000 18-04-119-025-0000 18-04-119-026-0000 18-04-119-028-0000 18-04-119-029-0000 18-04-119-030-0000</t>
  </si>
  <si>
    <t>5-28 5-28 5-90 5-90 5-90 5-90 5-17 5-90 5-90 5-17</t>
  </si>
  <si>
    <t>620 W BURLINGTON LA GRANGE</t>
  </si>
  <si>
    <t>18-04-119-033-0000</t>
  </si>
  <si>
    <t>22 S WAIOLA LA GRANGE</t>
  </si>
  <si>
    <t xml:space="preserve">1-3 S WAIOLA </t>
  </si>
  <si>
    <t>18-04-120-002-0000</t>
  </si>
  <si>
    <t>18-04-120-002-0000 18-04-120-003-0000 18-04-120-004-0000 18-04-120-005-0000</t>
  </si>
  <si>
    <t>512 W BURLINGTON LA GRANGE</t>
  </si>
  <si>
    <t>18-04-122-002-0000</t>
  </si>
  <si>
    <t>18-04-122-002-0000 18-04-122-003-0000</t>
  </si>
  <si>
    <t>18-04-122-017-0000</t>
  </si>
  <si>
    <t>18-04-122-004-0000 18-04-122-014-0000 18-04-122-015-0000 18-04-122-017-0000 18-04-122-018-0000 18-04-122-019-0000 18-04-122-025-0000 18-04-122-026-0000</t>
  </si>
  <si>
    <t>5-90 5-90 5-90 5-28 5-28 5-28 5-90 5-90</t>
  </si>
  <si>
    <t>301 W CALENDAR LA GRANGE</t>
  </si>
  <si>
    <t>18-04-123-007-0000</t>
  </si>
  <si>
    <t>110 W BURLINGTON LA GRANGE</t>
  </si>
  <si>
    <t>18-04-123-008-0000</t>
  </si>
  <si>
    <t>106 W BURLINGTON LA GRANGE</t>
  </si>
  <si>
    <t>18-04-123-010-0000</t>
  </si>
  <si>
    <t>18-04-123-010-0000 18-04-123-011-0000</t>
  </si>
  <si>
    <t>102 W BURLINGTON LA GRANGE</t>
  </si>
  <si>
    <t>18-04-123-019-0000</t>
  </si>
  <si>
    <t>2 S LA GRANGE LA GRANGE</t>
  </si>
  <si>
    <t>18-04-123-026-0000</t>
  </si>
  <si>
    <t>23 W CALENDAR AVE</t>
  </si>
  <si>
    <t>2023 E to A permit</t>
  </si>
  <si>
    <t>18-04-123-030-0000</t>
  </si>
  <si>
    <t>14 S LA GRANGE LA GRANGE</t>
  </si>
  <si>
    <t>18-04-123-037-0000</t>
  </si>
  <si>
    <t>18 W BURLINGTON LA GRANGE</t>
  </si>
  <si>
    <t>18-04-123-038-0000</t>
  </si>
  <si>
    <t>10 W BURLINGTON LA GRANGE</t>
  </si>
  <si>
    <t>18-04-125-025-0000</t>
  </si>
  <si>
    <t>30 S LA GRANGE LA GRANGE</t>
  </si>
  <si>
    <t>18-04-125-044-0000</t>
  </si>
  <si>
    <t>19 W HARRIS LA GRANGE</t>
  </si>
  <si>
    <t>18-04-125-045-0000</t>
  </si>
  <si>
    <t>15 W HARRIS LA GRANGE</t>
  </si>
  <si>
    <t>18-04-125-047-0000</t>
  </si>
  <si>
    <t>1 W HARRIS LA GRANGE</t>
  </si>
  <si>
    <t>18-04-125-051-0000</t>
  </si>
  <si>
    <t>14 W CALENDAR LA GRANGE</t>
  </si>
  <si>
    <t>18-04-125-052-0000</t>
  </si>
  <si>
    <t>18-04-125-052-0000 18-04-125-053-0000</t>
  </si>
  <si>
    <t>26 S LA GRANGE LA GRANGE</t>
  </si>
  <si>
    <t>42 S LAGRANGE</t>
  </si>
  <si>
    <t>18-04-129-020-0000</t>
  </si>
  <si>
    <t>5-27</t>
  </si>
  <si>
    <t>84 S LA GRANGE LA GRANGE</t>
  </si>
  <si>
    <t>MovieTheatre</t>
  </si>
  <si>
    <t>18-04-129-032-0000</t>
  </si>
  <si>
    <t>76 S LA GRANGE LA GRANGE</t>
  </si>
  <si>
    <t>18-04-200-033-0000</t>
  </si>
  <si>
    <t>18-04-200-007-0000 18-04-200-015-0000 18-04-200-016-0000 18-04-200-030-0000 18-04-200-033-0000 18-04-200-034-0000</t>
  </si>
  <si>
    <t>5-97 5-97 5-97 5-97 5-97 5-97</t>
  </si>
  <si>
    <t>405  SHAWMUT LA GRANGE PARK</t>
  </si>
  <si>
    <t>18-04-208-036-0000</t>
  </si>
  <si>
    <t>15 N LA GRANGE LA GRANGE</t>
  </si>
  <si>
    <t>18-04-214-001-0000</t>
  </si>
  <si>
    <t>1 S LA GRANGE LA GRANGE</t>
  </si>
  <si>
    <t>18-04-214-003-0000</t>
  </si>
  <si>
    <t>5 S LA GRANGE LA GRANGE</t>
  </si>
  <si>
    <t>7 S LAGRANGE RD</t>
  </si>
  <si>
    <t>18-04-215-001-0000</t>
  </si>
  <si>
    <t>18-04-215-001-0000 18-04-215-011-0000</t>
  </si>
  <si>
    <t>112 E BURLINGTON LA GRANGE</t>
  </si>
  <si>
    <t>18-04-215-002-0000</t>
  </si>
  <si>
    <t>5  6TH LA GRANGE</t>
  </si>
  <si>
    <t>18-04-217-001-0000</t>
  </si>
  <si>
    <t>18-04-217-001-0000 18-04-217-002-0000</t>
  </si>
  <si>
    <t>310 E BURLINGTON LA GRANGE</t>
  </si>
  <si>
    <t>18-04-231-032-0000</t>
  </si>
  <si>
    <t>47  6TH LA GRANGE</t>
  </si>
  <si>
    <t>18-04-404-051-0000</t>
  </si>
  <si>
    <t>500 E COSSITT LA GRANGE</t>
  </si>
  <si>
    <t>18-04-405-008-0000</t>
  </si>
  <si>
    <t>18-04-405-016-0000</t>
  </si>
  <si>
    <t>335  WASHINGTON LA GRANGE</t>
  </si>
  <si>
    <t>18-04-418-036-0000</t>
  </si>
  <si>
    <t>18-04-418-035-0000 18-04-418-036-0000</t>
  </si>
  <si>
    <t>609 E 47TH ST</t>
  </si>
  <si>
    <t>P- class change</t>
  </si>
  <si>
    <t>18-05-221-015-0000</t>
  </si>
  <si>
    <t>18-05-221-014-0000 18-05-221-015-0000</t>
  </si>
  <si>
    <t>919  HILLGROVE LA GRANGE</t>
  </si>
  <si>
    <t>18-05-221-016-0000</t>
  </si>
  <si>
    <t>917  HILLGROVE LA GRANGE</t>
  </si>
  <si>
    <t>18-05-221-020-0000</t>
  </si>
  <si>
    <t>18-05-221-020-0000 18-05-221-021-0000 18-05-221-022-0000 18-05-221-023-0000</t>
  </si>
  <si>
    <t>5-92 5-92 5-92 5-92</t>
  </si>
  <si>
    <t>905  HILLGROVE LA GRANGE</t>
  </si>
  <si>
    <t>18-05-300-028-0000</t>
  </si>
  <si>
    <t>18-05-300-026-0000 18-05-300-027-0000 18-05-300-028-0000</t>
  </si>
  <si>
    <t>706  HILLGROVE WESTERN SPRINGS</t>
  </si>
  <si>
    <t>18-05-301-013-0000</t>
  </si>
  <si>
    <t>604  HILLGROVE WESTERN SPRINGS</t>
  </si>
  <si>
    <t>18-05-302-021-0000</t>
  </si>
  <si>
    <t>518  HILLGROVE WESTERN SPRINGS</t>
  </si>
  <si>
    <t>18-05-305-009-0000</t>
  </si>
  <si>
    <t>18-05-305-009-0000 18-05-305-010-0000 18-05-305-023-0000</t>
  </si>
  <si>
    <t>701  BURLINGTON WESTERN SPRINGS</t>
  </si>
  <si>
    <t>18-05-305-036-0000</t>
  </si>
  <si>
    <t>4441  WOLF WESTERN SPRINGS</t>
  </si>
  <si>
    <t>18-05-423-021-0000</t>
  </si>
  <si>
    <t>18-05-423-021-0000 18-05-423-022-0000 18-05-423-023-0000 18-05-423-024-0000 18-05-423-033-0000</t>
  </si>
  <si>
    <t>1425 W 47TH LA GRANGE</t>
  </si>
  <si>
    <t>18-06-101-035-0000</t>
  </si>
  <si>
    <t>18-06-101-035-0000 18-06-101-038-0000</t>
  </si>
  <si>
    <t>5-30 5-90</t>
  </si>
  <si>
    <t>500 E OGDEN HINSDALE</t>
  </si>
  <si>
    <t>18-06-322-008-0000</t>
  </si>
  <si>
    <t>18-06-322-008-0000 18-06-322-009-0000 18-06-322-010-0000</t>
  </si>
  <si>
    <t>1428  HILLGROVE WESTERN SPRINGS</t>
  </si>
  <si>
    <t>18-06-405-032-0000</t>
  </si>
  <si>
    <t>18-06-405-032-0000 18-06-405-033-0000</t>
  </si>
  <si>
    <t>4365  LAWN WESTERN SPRINGS</t>
  </si>
  <si>
    <t>18-06-405-034-0000</t>
  </si>
  <si>
    <t>822  HILLGROVE WESTERN SPRINGS</t>
  </si>
  <si>
    <t>18-06-405-039-0000</t>
  </si>
  <si>
    <t>18-06-405-039-0000 18-06-405-040-0000 18-06-405-041-0000</t>
  </si>
  <si>
    <t>800  HILLGROVE WESTERN SPRINGS</t>
  </si>
  <si>
    <t>18-06-405-046-0000</t>
  </si>
  <si>
    <t>810  HILLGROVE WESTERN SPRINGS</t>
  </si>
  <si>
    <t>18-06-405-047-0000</t>
  </si>
  <si>
    <t>808  HILLGROVE WESTERN SPRINGS</t>
  </si>
  <si>
    <t>18-06-411-012-0000</t>
  </si>
  <si>
    <t>18-06-411-011-0000 18-06-411-012-0000</t>
  </si>
  <si>
    <t>1000  HILLGROVE WESTERN SPRINGS</t>
  </si>
  <si>
    <t>18-06-415-011-0000</t>
  </si>
  <si>
    <t>1105 W BURLINGTON WESTERN SPRINGS</t>
  </si>
  <si>
    <t>18-06-416-001-0000</t>
  </si>
  <si>
    <t>1023 W BURLINGTON WESTERN SPRINGS</t>
  </si>
  <si>
    <t>18-06-416-013-0000</t>
  </si>
  <si>
    <t>18-06-416-002-0000 18-06-416-013-0000 18-06-416-014-0000</t>
  </si>
  <si>
    <t>1013 W BURLINGTON WESTERN SPRINGS</t>
  </si>
  <si>
    <t>18-06-417-043-0000</t>
  </si>
  <si>
    <t>18-06-417-043-0000 18-06-417-044-0000</t>
  </si>
  <si>
    <t>901  BURLINGTON WESTERN SPRINGS</t>
  </si>
  <si>
    <t>18-06-418-016-0000</t>
  </si>
  <si>
    <t>811 W BURLINGTON WESTERN SPRINGS</t>
  </si>
  <si>
    <t>18-06-418-040-0000</t>
  </si>
  <si>
    <t>18-06-418-039-0000 18-06-418-040-0000 18-06-418-041-0000</t>
  </si>
  <si>
    <t>5-90 5-28 5-90</t>
  </si>
  <si>
    <t>4456  WOLF WESTERN SPRINGS</t>
  </si>
  <si>
    <t>18-06-418-043-0000</t>
  </si>
  <si>
    <t>805  BURLINGTON WESTERN SPRINGS</t>
  </si>
  <si>
    <t>18-07-104-024-0000</t>
  </si>
  <si>
    <t>4700  COMMONWEALTH WESTERN SPRINGS</t>
  </si>
  <si>
    <t>18-08-104-005-0000</t>
  </si>
  <si>
    <t>4700  GILBERT WESTERN SPRINGS</t>
  </si>
  <si>
    <t>18-08-200-067-0000</t>
  </si>
  <si>
    <t>18-08-200-067-0000 18-08-200-068-0000</t>
  </si>
  <si>
    <t>4727  WILLOW SPRINGS LA GRANGE</t>
  </si>
  <si>
    <t>18-08-200-072-0000</t>
  </si>
  <si>
    <t>4711  WILLOW SPRINGS LA GRANGE</t>
  </si>
  <si>
    <t>18-08-200-073-0000</t>
  </si>
  <si>
    <t>4705  WILLOW SPRINGS LA GRANGE</t>
  </si>
  <si>
    <t>18-08-205-008-0000</t>
  </si>
  <si>
    <t>1325  MEMORIAL LA GRANGE</t>
  </si>
  <si>
    <t>18-08-308-005-0000</t>
  </si>
  <si>
    <t>1500 W 55TH COUNTRYSIDE</t>
  </si>
  <si>
    <t>18-08-400-019-0000</t>
  </si>
  <si>
    <t>5201  WILLOW SPRINGS LA GRANGE</t>
  </si>
  <si>
    <t>18-09-200-006-0000</t>
  </si>
  <si>
    <t>505 S LA GRANGE LA GRANGE</t>
  </si>
  <si>
    <t>18-09-200-014-0000</t>
  </si>
  <si>
    <t>547 S LA GRANGE LA GRANGE</t>
  </si>
  <si>
    <t>18-09-200-028-0000</t>
  </si>
  <si>
    <t>521 S LA GRANGE LA GRANGE</t>
  </si>
  <si>
    <t>18-09-204-005-0000</t>
  </si>
  <si>
    <t>18-09-204-005-0000 18-09-204-006-0000 18-09-204-037-0000</t>
  </si>
  <si>
    <t>609 S LA GRANGE LA GRANGE</t>
  </si>
  <si>
    <t>18-09-204-039-0000</t>
  </si>
  <si>
    <t>643 S LA GRANGE LA GRANGE</t>
  </si>
  <si>
    <t>18-09-204-042-0000</t>
  </si>
  <si>
    <t>18-09-204-013-0000 18-09-204-042-0000</t>
  </si>
  <si>
    <t>633 S LA GRANGE LA GRANGE</t>
  </si>
  <si>
    <t>18-09-307-013-0000</t>
  </si>
  <si>
    <t>18-09-307-012-0000 18-09-307-013-0000 18-09-307-014-0000</t>
  </si>
  <si>
    <t>5-97 4-97 4-97</t>
  </si>
  <si>
    <t>900 S LA GRANGE LA GRANGE</t>
  </si>
  <si>
    <t>18-09-315-022-0000</t>
  </si>
  <si>
    <t>18-09-315-022-0000 18-09-315-023-0000 18-09-315-024-0000</t>
  </si>
  <si>
    <t>1022 S LA GRANGE LA GRANGE</t>
  </si>
  <si>
    <t>18-09-315-025-0000</t>
  </si>
  <si>
    <t>18-09-315-025-0000 18-09-315-026-0000 18-09-315-027-0000 18-09-315-028-0000</t>
  </si>
  <si>
    <t>1030 S LA GRANGE LA GRANGE</t>
  </si>
  <si>
    <t>18-09-315-029-0000</t>
  </si>
  <si>
    <t>18-09-315-029-0000 18-09-315-030-0000 18-09-315-031-0000 18-09-315-037-0000</t>
  </si>
  <si>
    <t>5-92 5-90 5-90 5-92</t>
  </si>
  <si>
    <t>1032 S LA GRANGE LA GRANGE</t>
  </si>
  <si>
    <t>18-09-315-035-0000</t>
  </si>
  <si>
    <t>1000 S LA GRANGE LA GRANGE</t>
  </si>
  <si>
    <t>18-09-329-053-0000</t>
  </si>
  <si>
    <t>5456 S LA GRANGE COUNTRYSIDE</t>
  </si>
  <si>
    <t>18-09-330-014-0000</t>
  </si>
  <si>
    <t>18-09-330-010-0000 18-09-330-013-0000 18-09-330-014-0000 18-09-330-015-0000 18-09-330-016-0000 18-09-330-017-0000</t>
  </si>
  <si>
    <t>5-90 5-90 5-28 5-28 5-90 5-90</t>
  </si>
  <si>
    <t>450 W 55TH COUNTRYSIDE</t>
  </si>
  <si>
    <t>18-09-404-019-0000</t>
  </si>
  <si>
    <t>18-09-404-019-0000 18-09-404-059-0000</t>
  </si>
  <si>
    <t>18-09-404-058-0000</t>
  </si>
  <si>
    <t>1 E PLAINFIELD LA GRANGE</t>
  </si>
  <si>
    <t>18-09-405-042-0000</t>
  </si>
  <si>
    <t>18-09-405-040-0000 18-09-405-041-0000 18-09-405-042-0000 18-09-405-043-0000 18-09-405-044-0000 18-09-405-045-0000 18-09-405-046-0000 18-09-405-047-0000 18-09-405-048-0000 18-09-405-049-0000 18-09-405-050-0000</t>
  </si>
  <si>
    <t>5-90 5-90 5-97 5-97 5-97 5-97 5-97 5-90 5-90 5-90 5-90</t>
  </si>
  <si>
    <t>51 E PLAINFIELD COUNTRYSIDE</t>
  </si>
  <si>
    <t>18-09-412-027-0000</t>
  </si>
  <si>
    <t>5420  6TH COUNTRYSIDE</t>
  </si>
  <si>
    <t>18-09-413-021-0000</t>
  </si>
  <si>
    <t>18-09-413-009-0000 18-09-413-010-0000 18-09-413-021-0000 18-09-413-022-0000 18-09-413-026-0000</t>
  </si>
  <si>
    <t>5-90 5-90 5-97 5-97 5-97</t>
  </si>
  <si>
    <t>9912 W 55TH COUNTRYSIDE</t>
  </si>
  <si>
    <t>18-09-416-010-0000</t>
  </si>
  <si>
    <t>5300  EAST COUNTRYSIDE</t>
  </si>
  <si>
    <t>18-10-200-019-0000</t>
  </si>
  <si>
    <t>9001 W 47TH MCCOOK</t>
  </si>
  <si>
    <t>18-11-131-010-0000</t>
  </si>
  <si>
    <t>8418  JOLIET MCCOOK</t>
  </si>
  <si>
    <t>18-11-200-055-0000</t>
  </si>
  <si>
    <t>4908  GRAND MCCOOK</t>
  </si>
  <si>
    <t>18-11-300-003-0000</t>
  </si>
  <si>
    <t>8650  JOLIET MCCOOK</t>
  </si>
  <si>
    <t>18-11-300-020-8002</t>
  </si>
  <si>
    <t>8648  JOLIET MCCOOK</t>
  </si>
  <si>
    <t>leasehold</t>
  </si>
  <si>
    <t>18-11-301-011-0000</t>
  </si>
  <si>
    <t>8500  JOLIET MCCOOK</t>
  </si>
  <si>
    <t>18-11-401-007-0000</t>
  </si>
  <si>
    <t>5140 W LAWNDALE SUMMIT</t>
  </si>
  <si>
    <t>18-12-100-003-0000</t>
  </si>
  <si>
    <t>7941 W 47TH ST</t>
  </si>
  <si>
    <t>18-12-302-026-0000</t>
  </si>
  <si>
    <t>18-12-302-020-0000 18-12-302-021-0000 18-12-302-022-0000 18-12-302-023-0000 18-12-302-024-0000 18-12-302-025-0000 18-12-302-026-0000</t>
  </si>
  <si>
    <t>5-90 5-90 5-90 5-90 5-90 5-90 5-22</t>
  </si>
  <si>
    <t>7664 W LAWNDALE SUMMIT</t>
  </si>
  <si>
    <t>18-12-412-021-0000</t>
  </si>
  <si>
    <t>5418 S HARLEM SUMMIT</t>
  </si>
  <si>
    <t>18-12-418-022-0000</t>
  </si>
  <si>
    <t>18-12-418-022-0000 18-12-418-023-0000 18-12-418-024-0000 18-12-418-025-0000 18-13-205-041-0000</t>
  </si>
  <si>
    <t>5-90 5-90 5-90 5-90 5-97</t>
  </si>
  <si>
    <t>7250-58 Archer Avenue</t>
  </si>
  <si>
    <t>18-13-100-014-0000</t>
  </si>
  <si>
    <t>5818 S ARCHER SUMMIT</t>
  </si>
  <si>
    <t>18-13-100-016-0000</t>
  </si>
  <si>
    <t>7900 BULLDOG DR SUMMIT</t>
  </si>
  <si>
    <t>18-13-201-027-0000</t>
  </si>
  <si>
    <t>7407  ARCHER SUMMIT</t>
  </si>
  <si>
    <t>18-13-207-001-0000</t>
  </si>
  <si>
    <t>18-13-207-001-0000 18-13-207-002-0000</t>
  </si>
  <si>
    <t>5601 S ARCHER SUMMIT</t>
  </si>
  <si>
    <t>18-13-214-060-0000</t>
  </si>
  <si>
    <t>5640 S HARLEM SUMMIT</t>
  </si>
  <si>
    <t>18-13-219-001-0000</t>
  </si>
  <si>
    <t>18-13-219-001-0000 18-13-219-002-0000 18-13-219-003-0000 18-13-219-004-0000 18-13-219-005-0000 18-13-219-006-0000 18-13-219-007-0000 18-13-219-038-0000</t>
  </si>
  <si>
    <t>5-97 5-97 5-97 5-97 5-97 5-97 5-97 5-90</t>
  </si>
  <si>
    <t>5723 S ARCHER SUMMIT</t>
  </si>
  <si>
    <t>18-13-219-009-0000</t>
  </si>
  <si>
    <t>5739 S ARCHER SUMMIT</t>
  </si>
  <si>
    <t>18-13-222-014-0000</t>
  </si>
  <si>
    <t>5714 S HARLEM SUMMIT</t>
  </si>
  <si>
    <t>18-13-226-043-0000</t>
  </si>
  <si>
    <t>18-13-226-043-0000 18-13-226-044-0000</t>
  </si>
  <si>
    <t>5820 S HARLEM SUMMIT</t>
  </si>
  <si>
    <t>18-13-300-012-0000</t>
  </si>
  <si>
    <t>18-13-300-010-0000 18-13-300-011-0000 18-13-300-012-0000</t>
  </si>
  <si>
    <t>7623 W 59TH SUMMIT</t>
  </si>
  <si>
    <t>18-13-302-004-0000</t>
  </si>
  <si>
    <t>18-13-302-004-0000 18-13-302-019-0000 18-13-302-023-0000</t>
  </si>
  <si>
    <t>5-22 5-90 5-90</t>
  </si>
  <si>
    <t>7800 W 61ST PL SUMMIT</t>
  </si>
  <si>
    <t>18-13-302-008-0000</t>
  </si>
  <si>
    <t>7700 W 60TH SUMMIT</t>
  </si>
  <si>
    <t>18-13-302-043-0000</t>
  </si>
  <si>
    <t>5939  ARCHER SUMMIT</t>
  </si>
  <si>
    <t>18-13-303-033-0000</t>
  </si>
  <si>
    <t>18-13-303-033-0000 18-13-303-037-0000</t>
  </si>
  <si>
    <t>7705 W 60TH SUMMIT</t>
  </si>
  <si>
    <t>18-13-304-001-0000</t>
  </si>
  <si>
    <t>18-13-304-001-0000 18-13-304-002-0000 18-13-304-003-0000 18-13-304-004-0000 18-13-304-005-0000 18-13-304-006-0000 18-13-304-007-0000</t>
  </si>
  <si>
    <t>5-22 5-22 5-22 5-22 5-17 5-17 5-90</t>
  </si>
  <si>
    <t>6001 S ARCHER SUMMIT</t>
  </si>
  <si>
    <t>18-13-309-028-0000</t>
  </si>
  <si>
    <t>18-13-309-028-0000 18-13-309-029-0000</t>
  </si>
  <si>
    <t>6200 S ARCHER SUMMIT</t>
  </si>
  <si>
    <t>18-13-312-002-0000</t>
  </si>
  <si>
    <t>18-13-312-002-0000 18-13-312-003-0000</t>
  </si>
  <si>
    <t>6237 S ARCHER SUMMIT</t>
  </si>
  <si>
    <t>6257 S ARCHER RD</t>
  </si>
  <si>
    <t>18-13-312-052-0000</t>
  </si>
  <si>
    <t>18-13-312-023-0000 18-13-312-024-0000 18-13-312-025-0000 18-13-312-026-0000 18-13-312-027-0000 18-13-312-028-0000 18-13-312-052-0000 18-13-312-053-0000</t>
  </si>
  <si>
    <t>5-90 5-90 5-90 5-90 5-90 5-90 5-28 5-28</t>
  </si>
  <si>
    <t>7600 W 63RD SUMMIT</t>
  </si>
  <si>
    <t>18-13-410-035-0000</t>
  </si>
  <si>
    <t>18-13-410-035-0000 18-13-410-036-0000</t>
  </si>
  <si>
    <t>6030 S HARLEM SUMMIT</t>
  </si>
  <si>
    <t>18-13-414-025-0000</t>
  </si>
  <si>
    <t>18-13-414-021-0000 18-13-414-022-0000 18-13-414-023-0000 18-13-414-025-0000</t>
  </si>
  <si>
    <t>5-90 5-90 5-90 5-92</t>
  </si>
  <si>
    <t>6050 S HARLEM SUMMIT</t>
  </si>
  <si>
    <t>18-13-422-022-0000</t>
  </si>
  <si>
    <t>18-13-422-020-0000 18-13-422-021-0000 18-13-422-022-0000 18-13-422-023-0000</t>
  </si>
  <si>
    <t>5-90 5-90 5-97 5-97</t>
  </si>
  <si>
    <t>6158 S HARLEM SUMMIT</t>
  </si>
  <si>
    <t>18-13-427-020-0000</t>
  </si>
  <si>
    <t>18-13-427-016-0000 18-13-427-017-0000 18-13-427-018-0000 18-13-427-019-0000 18-13-427-020-0000 18-13-427-021-0000 18-13-427-022-0000 18-13-427-023-0000 18-13-427-024-0000</t>
  </si>
  <si>
    <t>5-90 5-90 5-90 5-90 5-30 5-30 5-30 5-30 5-30</t>
  </si>
  <si>
    <t>7524 W 63RD SUMMIT</t>
  </si>
  <si>
    <t>18-13-430-030-0000</t>
  </si>
  <si>
    <t>18-13-430-029-0000 18-13-430-030-0000 18-13-430-031-0000 18-13-430-032-0000 18-13-430-033-0000 18-13-430-034-0000 18-13-430-035-0000 18-13-430-036-0000</t>
  </si>
  <si>
    <t>5-90 5-97 5-97 5-97 5-97 5-97 5-90 5-90</t>
  </si>
  <si>
    <t>7230 W 63RD SUMMIT</t>
  </si>
  <si>
    <t>18-15-301-016-0000</t>
  </si>
  <si>
    <t>18-15-301-013-0000 18-15-301-014-0000 18-15-301-015-0000 18-15-301-016-0000 18-15-301-017-0000 18-15-301-018-0000 18-15-301-019-0000</t>
  </si>
  <si>
    <t>5-90 5-90 5-90 5-97 5-97 5-90 5-90</t>
  </si>
  <si>
    <t>6035  EAST HODGKINS</t>
  </si>
  <si>
    <t>18-15-301-033-0000</t>
  </si>
  <si>
    <t>18-15-301-030-0000 18-15-301-031-0000 18-15-301-032-0000 18-15-301-033-0000 18-15-301-034-0000 18-15-301-035-0000</t>
  </si>
  <si>
    <t>5-90 5-90 5-90 5-33 5-33 5-33</t>
  </si>
  <si>
    <t>6042  LENZI HODGKINS</t>
  </si>
  <si>
    <t>18-15-305-006-0000</t>
  </si>
  <si>
    <t>6201  EAST HODGKINS</t>
  </si>
  <si>
    <t>18-15-305-007-0000</t>
  </si>
  <si>
    <t>6299  EAST HODGKINS</t>
  </si>
  <si>
    <t>18-16-100-008-0000</t>
  </si>
  <si>
    <t>5545 S BRAINARD COUNTRYSIDE</t>
  </si>
  <si>
    <t>18-16-100-012-0000</t>
  </si>
  <si>
    <t>600 W PLAINFIELD COUNTRYSIDE</t>
  </si>
  <si>
    <t>18-16-100-013-0000</t>
  </si>
  <si>
    <t>5557 S BRAINARD COUNTRYSIDE</t>
  </si>
  <si>
    <t>18-16-102-020-0000</t>
  </si>
  <si>
    <t>18-16-102-018-0000 18-16-102-019-0000 18-16-102-020-0000 18-16-102-021-0000 18-16-102-022-0000 18-16-102-029-0000</t>
  </si>
  <si>
    <t>5-90 5-90 5-22 5-22 5-90 5-90</t>
  </si>
  <si>
    <t>5550 S LA GRANGE COUNTRYSIDE</t>
  </si>
  <si>
    <t>18-16-103-028-0000</t>
  </si>
  <si>
    <t>5640 S LA GRANGE COUNTRYSIDE</t>
  </si>
  <si>
    <t>18-16-104-006-0000</t>
  </si>
  <si>
    <t>18-16-104-006-0000 18-16-104-010-0000 18-16-104-011-0000 18-16-104-012-0000 18-16-104-013-0000 18-16-104-017-0000 18-16-104-040-0000 18-16-104-041-0000</t>
  </si>
  <si>
    <t>5-97 5-97 5-90 5-90 5-97 5-90 5-90 5-90</t>
  </si>
  <si>
    <t>5750 S LA GRANGE COUNTRYSIDE</t>
  </si>
  <si>
    <t>18-16-105-022-0000</t>
  </si>
  <si>
    <t>500 W PLAINFIELD COUNTRYSIDE</t>
  </si>
  <si>
    <t>18-16-106-024-0000</t>
  </si>
  <si>
    <t>18-16-106-024-0000 18-16-106-025-0000</t>
  </si>
  <si>
    <t>475 W 55TH COUNTRYSIDE</t>
  </si>
  <si>
    <t>18-16-112-013-0000</t>
  </si>
  <si>
    <t>5800 S LA GRANGE COUNTRYSIDE</t>
  </si>
  <si>
    <t>18-16-200-002-0000</t>
  </si>
  <si>
    <t>18-16-200-002-0000 18-16-200-025-0000</t>
  </si>
  <si>
    <t>5503 S LA GRANGE COUNTRYSIDE</t>
  </si>
  <si>
    <t>18-16-201-021-0000</t>
  </si>
  <si>
    <t>9809 W 55TH COUNTRYSIDE</t>
  </si>
  <si>
    <t>18-16-201-022-0000</t>
  </si>
  <si>
    <t>18-16-201-022-0000 18-16-202-023-0000</t>
  </si>
  <si>
    <t>9801 W 55TH COUNTRYSIDE</t>
  </si>
  <si>
    <t>18-16-201-023-0000</t>
  </si>
  <si>
    <t>18-16-202-029-0000</t>
  </si>
  <si>
    <t>18-16-202-029-0000 18-16-203-013-0000</t>
  </si>
  <si>
    <t>9665 W 55TH COUNTRYSIDE</t>
  </si>
  <si>
    <t>18-16-202-035-0000</t>
  </si>
  <si>
    <t>9675 W 55TH COUNTRYSIDE</t>
  </si>
  <si>
    <t>18-16-204-036-0000</t>
  </si>
  <si>
    <t>5631 S LA GRANGE COUNTRYSIDE</t>
  </si>
  <si>
    <t>18-16-111-012-0000</t>
  </si>
  <si>
    <t>18-16-111-012-0000 18-16-301-013-0000</t>
  </si>
  <si>
    <t>5-17 5-31</t>
  </si>
  <si>
    <t>11 COUNTRYSIDE PLZ COUNTRYSIDE </t>
  </si>
  <si>
    <t>18-16-210-003-0000</t>
  </si>
  <si>
    <t>18-16-210-003-0000 18-16-210-004-0000 18-16-210-020-0000 18-16-210-022-0000 18-16-210-023-0000</t>
  </si>
  <si>
    <t>5-97 5-97 5-90 5-90 5-90</t>
  </si>
  <si>
    <t>5859 S LA GRANGE COUNTRYSIDE</t>
  </si>
  <si>
    <t>18-16-210-021-0000</t>
  </si>
  <si>
    <t>5815 S LA GRANGE COUNTRYSIDE</t>
  </si>
  <si>
    <t>18-16-301-015-0000</t>
  </si>
  <si>
    <t>6050 S LA GRANGE COUNTRYSIDE</t>
  </si>
  <si>
    <t>18-16-301-016-0000</t>
  </si>
  <si>
    <t>6070 S LA GRANGE COUNTRYSIDE</t>
  </si>
  <si>
    <t>18-16-302-037-0000</t>
  </si>
  <si>
    <t>6301  JOLIET COUNTRYSIDE</t>
  </si>
  <si>
    <t>18-16-302-117-0000</t>
  </si>
  <si>
    <t>18-16-302-116-0000 18-16-302-117-0000 18-16-302-151-0000</t>
  </si>
  <si>
    <t>6161  JOLIET COUNTRYSIDE</t>
  </si>
  <si>
    <t>18-16-302-153-0000</t>
  </si>
  <si>
    <t>18-16-302-041-0000 18-16-302-153-0000 18-16-302-154-0000 18-16-302-155-0000</t>
  </si>
  <si>
    <t>6191  JOLIET COUNTRYSIDE</t>
  </si>
  <si>
    <t>18-16-303-001-0000</t>
  </si>
  <si>
    <t>18-16-303-001-0000 18-16-303-002-0000 18-16-303-010-0000 18-16-303-011-0000</t>
  </si>
  <si>
    <t>4-97 4-97 4-97 4-90</t>
  </si>
  <si>
    <t>6226  JOLIET COUNTRYSIDE</t>
  </si>
  <si>
    <t>18-16-303-017-0000</t>
  </si>
  <si>
    <t>18-16-303-017-0000 18-16-303-025-0000</t>
  </si>
  <si>
    <t>6200 S LA GRANGE COUNTRYSIDE</t>
  </si>
  <si>
    <t>18-16-303-020-0000</t>
  </si>
  <si>
    <t>18-16-303-014-0000 18-16-303-020-0000 18-16-303-027-0000</t>
  </si>
  <si>
    <t>4-90 4-97 4-90</t>
  </si>
  <si>
    <t>6200  JOLIET COUNTRYSIDE</t>
  </si>
  <si>
    <t>18-16-303-024-0000</t>
  </si>
  <si>
    <t>6250 S LA GRANGE COUNTRYSIDE</t>
  </si>
  <si>
    <t>18-16-303-026-0000</t>
  </si>
  <si>
    <t>6170  JOLIET COUNTRYSIDE</t>
  </si>
  <si>
    <t>18-16-400-007-0000</t>
  </si>
  <si>
    <t>9850  JOLIET COUNTRYSIDE</t>
  </si>
  <si>
    <t>18-16-400-027-0000</t>
  </si>
  <si>
    <t>18-16-400-027-0000 18-16-400-028-0000</t>
  </si>
  <si>
    <t>5901 S LA GRANGE COUNTRYSIDE</t>
  </si>
  <si>
    <t>18-16-400-030-0000</t>
  </si>
  <si>
    <t>9930  JOLIET COUNTRYSIDE</t>
  </si>
  <si>
    <t>18-16-400-031-0000</t>
  </si>
  <si>
    <t>5917 S LA GRANGE COUNTRYSIDE</t>
  </si>
  <si>
    <t>18-16-401-010-0000</t>
  </si>
  <si>
    <t>9600  JOLIET COUNTRYSIDE</t>
  </si>
  <si>
    <t>18-16-410-017-0000</t>
  </si>
  <si>
    <t>18-16-402-006-0000 18-16-402-024-0000 18-16-410-017-0000</t>
  </si>
  <si>
    <t>5-90 5-90 5-97</t>
  </si>
  <si>
    <t>9510  JOLIET HODGKINS</t>
  </si>
  <si>
    <t>18-16-410-018-0000</t>
  </si>
  <si>
    <t>18-16-402-025-0000 18-16-410-018-0000</t>
  </si>
  <si>
    <t>5-90 5-97</t>
  </si>
  <si>
    <t>6201 S LA GRANGE HODGKINS</t>
  </si>
  <si>
    <t>18-16-411-037-0000</t>
  </si>
  <si>
    <t>6247 S LA GRANGE HODGKINS</t>
  </si>
  <si>
    <t>18-16-411-044-0000</t>
  </si>
  <si>
    <t>9250  JOLIET HODGKINS</t>
  </si>
  <si>
    <t>18-16-411-048-0000</t>
  </si>
  <si>
    <t>9440  JOLIET HODGKINS</t>
  </si>
  <si>
    <t>18-16-411-058-0000</t>
  </si>
  <si>
    <t>9201  EAST HODGKINS</t>
  </si>
  <si>
    <t>18-16-411-062-0000</t>
  </si>
  <si>
    <t>6200  EAST HODGKINS</t>
  </si>
  <si>
    <t>18-16-411-076-0000</t>
  </si>
  <si>
    <t>18-16-411-049-0000 18-16-411-072-0000 18-16-411-074-0000 18-16-411-075-0000 18-16-411-076-0000 18-16-411-077-0000 18-16-411-078-0000 18-16-411-079-0000 18-16-411-080-0000 18-16-411-081-0000 18-16-411-082-0000</t>
  </si>
  <si>
    <t>5-17 5-90 5-90 5-90 5-31 5-90 5-31 5-31 5-31 5-31 5-90</t>
  </si>
  <si>
    <t>9380  JOLIET HODGKINS</t>
  </si>
  <si>
    <t>18-17-104-003-0000</t>
  </si>
  <si>
    <t>5501 S GILBERT LA GRANGE</t>
  </si>
  <si>
    <t>18-17-105-003-0000</t>
  </si>
  <si>
    <t>1601 W 55TH LA GRANGE</t>
  </si>
  <si>
    <t>18-17-109-020-0000</t>
  </si>
  <si>
    <t>1900 W 58TH LA GRANGE</t>
  </si>
  <si>
    <t>18-17-200-029-0000</t>
  </si>
  <si>
    <t>18-17-200-029-0000 18-17-200-054-0000 18-17-200-055-0000</t>
  </si>
  <si>
    <t>5500 S BRAINARD COUNTRYSIDE</t>
  </si>
  <si>
    <t xml:space="preserve">P </t>
  </si>
  <si>
    <t>18-17-200-038-0000</t>
  </si>
  <si>
    <t>5546 S BRAINARD COUNTRYSIDE</t>
  </si>
  <si>
    <t>18-17-200-048-0000</t>
  </si>
  <si>
    <t>18-17-200-018-0000 18-17-200-048-0000 18-17-200-049-0000 18-17-200-050-0000</t>
  </si>
  <si>
    <t>5-90 5-92 5-92 5-92</t>
  </si>
  <si>
    <t>1023 W 55TH COUNTRYSIDE</t>
  </si>
  <si>
    <t>18-17-207-008-0000</t>
  </si>
  <si>
    <t>5650 S BRAINARD COUNTRYSIDE</t>
  </si>
  <si>
    <t>18-17-210-004-0000</t>
  </si>
  <si>
    <t>18-17-210-004-0000 18-17-211-001-0000</t>
  </si>
  <si>
    <t>1415 W 55TH COUNTRYSIDE</t>
  </si>
  <si>
    <t>18-18-200-017-0000</t>
  </si>
  <si>
    <t>18-18-200-017-0000 18-18-200-038-0000</t>
  </si>
  <si>
    <t>5600  WOLF WESTERN SPRINGS</t>
  </si>
  <si>
    <t>18-18-216-011-0000</t>
  </si>
  <si>
    <t>915 W 55TH WESTERN SPRINGS</t>
  </si>
  <si>
    <t>18-19-300-023-0000</t>
  </si>
  <si>
    <t>100  TOWER BURR RIDGE</t>
  </si>
  <si>
    <t>18-19-402-037-0000</t>
  </si>
  <si>
    <t>18-19-402-036-0000 18-19-402-037-0000</t>
  </si>
  <si>
    <t>11336  70TH INDIAN HEAD PARK</t>
  </si>
  <si>
    <t>18-19-403-018-0000</t>
  </si>
  <si>
    <t>6966  WOLF INDIAN HEAD PARK</t>
  </si>
  <si>
    <t>18-20-103-004-0000</t>
  </si>
  <si>
    <t>18-20-103-004-0000 18-20-103-006-0000 18-20-103-007-0000</t>
  </si>
  <si>
    <t>7-60 7-60 7-60</t>
  </si>
  <si>
    <t>6705  JOLIET COUNTRYSIDE</t>
  </si>
  <si>
    <t>18-20-103-009-0000</t>
  </si>
  <si>
    <t>6734  JOLIET COUNTRYSIDE</t>
  </si>
  <si>
    <t>18-20-200-018-0000</t>
  </si>
  <si>
    <t>6501  JOLIET COUNTRYSIDE</t>
  </si>
  <si>
    <t>18-20-200-036-0000</t>
  </si>
  <si>
    <t>6425  WILLOW SPRINGS COUNTRYSIDE</t>
  </si>
  <si>
    <t>18-20-200-064-0000</t>
  </si>
  <si>
    <t>18-20-200-064-0000 18-20-200-094-0000</t>
  </si>
  <si>
    <t>6575  JOLIET COUNTRYSIDE</t>
  </si>
  <si>
    <t>18-20-200-103-0000</t>
  </si>
  <si>
    <t>6555  WILLOW SPRINGS COUNTRYSIDE</t>
  </si>
  <si>
    <t>18-20-200-104-0000</t>
  </si>
  <si>
    <t>6552  JOLIET COUNTRYSIDE</t>
  </si>
  <si>
    <t>18-20-202-009-0000</t>
  </si>
  <si>
    <t>6502  JOLIET COUNTRYSIDE</t>
  </si>
  <si>
    <t>18-20-204-001-0000</t>
  </si>
  <si>
    <t>18-20-204-001-0000 18-20-204-002-0000</t>
  </si>
  <si>
    <t>5-91 5-91</t>
  </si>
  <si>
    <t>6438  JOLIET COUNTRYSIDE</t>
  </si>
  <si>
    <t>18-20-204-004-0000</t>
  </si>
  <si>
    <t>6428  JOLIET COUNTRYSIDE</t>
  </si>
  <si>
    <t>18-20-204-025-0000</t>
  </si>
  <si>
    <t>6402  JOLIET COUNTRYSIDE</t>
  </si>
  <si>
    <t>18-20-204-026-0000</t>
  </si>
  <si>
    <t>18-20-204-026-0000 18-20-204-027-0000</t>
  </si>
  <si>
    <t>6420  JOLIET COUNTRYSIDE</t>
  </si>
  <si>
    <t>18-21-100-011-0000</t>
  </si>
  <si>
    <t>6345  JOLIET COUNTRYSIDE</t>
  </si>
  <si>
    <t>18-21-100-012-0000</t>
  </si>
  <si>
    <t>6335  JOLIET COUNTRYSIDE</t>
  </si>
  <si>
    <t>18-21-100-013-0000</t>
  </si>
  <si>
    <t>6325  JOLIET COUNTRYSIDE</t>
  </si>
  <si>
    <t>18-21-101-024-0000</t>
  </si>
  <si>
    <t>6280  JOLIET COUNTRYSIDE</t>
  </si>
  <si>
    <t>18-21-404-001-0000</t>
  </si>
  <si>
    <t>6701 S LA GRANGE HODGKINS</t>
  </si>
  <si>
    <t>18-22-303-020-8002</t>
  </si>
  <si>
    <t>6825  SANTA FE HODGKINS</t>
  </si>
  <si>
    <t>18-22-304-050-8002</t>
  </si>
  <si>
    <t>8600 W 67TH HODGKINS</t>
  </si>
  <si>
    <t>18-23-400-038-0000</t>
  </si>
  <si>
    <t>18-24-102-006-0000</t>
  </si>
  <si>
    <t>18-24-102-005-0000 18-24-102-006-0000 18-24-102-007-0000 18-24-102-008-0000 18-24-102-009-0000</t>
  </si>
  <si>
    <t>5-90 5-22 5-22 5-90 5-90</t>
  </si>
  <si>
    <t>6313  ARCHER SUMMIT</t>
  </si>
  <si>
    <t>18-24-102-034-0000</t>
  </si>
  <si>
    <t>18-24-102-029-0000 18-24-102-030-0000 18-24-102-031-0000 18-24-102-032-0000 18-24-102-033-0000 18-24-102-034-0000 18-24-102-035-0000 18-24-102-036-0000</t>
  </si>
  <si>
    <t>5-90 5-90 5-90 5-90 5-90 5-28 5-28 5-90</t>
  </si>
  <si>
    <t>7601 W 63RD SUMMIT</t>
  </si>
  <si>
    <t>18-24-200-050-0000</t>
  </si>
  <si>
    <t>7549 W 63RD SUMMIT</t>
  </si>
  <si>
    <t>18-24-201-050-0000</t>
  </si>
  <si>
    <t>18-24-201-008-0000 18-24-201-009-0000 18-24-201-010-0000 18-24-201-050-0000</t>
  </si>
  <si>
    <t>7447 W 63RD SUMMIT</t>
  </si>
  <si>
    <t>18-24-206-029-0000</t>
  </si>
  <si>
    <t>6350 S 73RD SUMMIT</t>
  </si>
  <si>
    <t>18-24-209-012-0000</t>
  </si>
  <si>
    <t>6400 S HARLEM SUMMIT</t>
  </si>
  <si>
    <t>18-24-403-001-8002</t>
  </si>
  <si>
    <t>7000 S HARLEM BRIDGEVIEW</t>
  </si>
  <si>
    <t>18-25-205-014-0000</t>
  </si>
  <si>
    <t>18-25-205-013-0000 18-25-205-014-0000 18-25-205-032-0000</t>
  </si>
  <si>
    <t>7146 HARLEM AVE BRIDGEVIEW</t>
  </si>
  <si>
    <t>18-25-215-022-0000</t>
  </si>
  <si>
    <t>7358  HARLEM BRIDGEVIEW</t>
  </si>
  <si>
    <t>18-25-313-026-0000</t>
  </si>
  <si>
    <t>7700  79TH BRIDGEVIEW</t>
  </si>
  <si>
    <t>18-26-102-021-0000</t>
  </si>
  <si>
    <t>5-26</t>
  </si>
  <si>
    <t>18-26-109-030-0000</t>
  </si>
  <si>
    <t>18-26-109-024-0000 18-26-109-025-0000 18-26-109-026-0000 18-26-109-029-0000 18-26-109-030-0000 18-26-109-031-0000 18-26-109-039-0000</t>
  </si>
  <si>
    <t>5-90 5-90 5-90 5-22 5-22 5-90 5-22</t>
  </si>
  <si>
    <t>18-27-407-062-0000</t>
  </si>
  <si>
    <t>18-27-407-062-0000 18-27-409-026-0000</t>
  </si>
  <si>
    <t>9012  79TH JUSTICE</t>
  </si>
  <si>
    <t>18-28-200-038-0000</t>
  </si>
  <si>
    <t>7145  SANTA FE HODGKINS</t>
  </si>
  <si>
    <t>18-28-300-070-0000</t>
  </si>
  <si>
    <t>7500  SANTA FE HODGKINS</t>
  </si>
  <si>
    <t>18-28-401-009-8003</t>
  </si>
  <si>
    <t>0 W 74TH HODGKINS</t>
  </si>
  <si>
    <t>18-29-202-026-0000</t>
  </si>
  <si>
    <t>7401  WILLOW SPRINGS LA GRANGE</t>
  </si>
  <si>
    <t>18-29-400-011-0000</t>
  </si>
  <si>
    <t>7501  WILLOW SPRINGS WILLOW SPRINGS</t>
  </si>
  <si>
    <t>18-30-100-009-0000</t>
  </si>
  <si>
    <t>6800  FRONTAGE BURR RIDGE</t>
  </si>
  <si>
    <t>18-30-300-024-0000</t>
  </si>
  <si>
    <t>1333  BURR RIDGE BURR RIDGE</t>
  </si>
  <si>
    <t>18-30-300-032-0000</t>
  </si>
  <si>
    <t>18-30-300-032-0000 18-30-300-037-0000 18-30-300-038-0000 18-30-300-039-0000 18-30-300-042-0000 18-30-300-044-0000 18-30-300-045-0000 18-30-300-047-0000 18-30-300-048-0000 18-30-300-050-0000</t>
  </si>
  <si>
    <t>5-92 5-17 5-90 5-90 5-97 5-97 5-97 5-92 5-97 5-97</t>
  </si>
  <si>
    <t>450  VILLAGE CENTER BURR RIDGE</t>
  </si>
  <si>
    <t>18-30-300-041-0000</t>
  </si>
  <si>
    <t>18-30-300-040-0000 18-30-300-041-0000</t>
  </si>
  <si>
    <t>601  BURR RIDGE BURR RIDGE</t>
  </si>
  <si>
    <t>18-30-301-001-0000</t>
  </si>
  <si>
    <t>18-30-301-001-0000 18-30-305-003-0000</t>
  </si>
  <si>
    <t>318  BURR RIDGE BURR RIDGE</t>
  </si>
  <si>
    <t>18-30-302-002-0000</t>
  </si>
  <si>
    <t>18-30-300-026-0000 18-30-302-001-0000 18-30-302-002-0000</t>
  </si>
  <si>
    <t>5-90 5-90 5-91</t>
  </si>
  <si>
    <t>130  BURR RIDGE BURR RIDGE</t>
  </si>
  <si>
    <t>18-30-303-006-0000</t>
  </si>
  <si>
    <t>835  MCCLINTOCK BURR RIDGE</t>
  </si>
  <si>
    <t>18-30-303-009-0000</t>
  </si>
  <si>
    <t>745  MCCLINTOCK BURR RIDGE</t>
  </si>
  <si>
    <t>18-30-303-011-0000</t>
  </si>
  <si>
    <t>1000  BURR RIDGE BURR RIDGE</t>
  </si>
  <si>
    <t>18-30-303-017-0000</t>
  </si>
  <si>
    <t>999  MCCLINTOCK BURR RIDGE</t>
  </si>
  <si>
    <t>18-30-303-020-0000</t>
  </si>
  <si>
    <t>901  MCCLINTOCK BURR RIDGE</t>
  </si>
  <si>
    <t>18-30-304-004-0000</t>
  </si>
  <si>
    <t>18-30-305-004-0000</t>
  </si>
  <si>
    <t>108  BURR RIDGE BURR RIDGE</t>
  </si>
  <si>
    <t>18-31-203-012-0000</t>
  </si>
  <si>
    <t>8240  WOLF WILLOW SPRINGS</t>
  </si>
  <si>
    <t>18-31-203-015-0000</t>
  </si>
  <si>
    <t>18-31-203-015-0000 18-31-203-016-0000 18-31-203-017-0000 18-31-203-023-0000 18-31-203-026-0000 18-31-203-036-0000</t>
  </si>
  <si>
    <t>5-97 5-90 5-97 7-97B 5-90 5-90</t>
  </si>
  <si>
    <t>8300 S WOLF WILLOW SPRINGS</t>
  </si>
  <si>
    <t>18-31-203-037-0000</t>
  </si>
  <si>
    <t>18-32-401-018-0000</t>
  </si>
  <si>
    <t>8434  CORCORAN WILLOW SPRINGS</t>
  </si>
  <si>
    <t>18-32-401-020-0000</t>
  </si>
  <si>
    <t>8475  CORCORAN WILLOW SPRINGS</t>
  </si>
  <si>
    <t>18-32-409-006-0000</t>
  </si>
  <si>
    <t>300  MARKET WILLOW SPRINGS</t>
  </si>
  <si>
    <t>18-32-409-007-0000</t>
  </si>
  <si>
    <t>18-32-409-007-0000 18-32-409-009-0000 18-32-409-010-0000</t>
  </si>
  <si>
    <t>18-33-210-033-0000</t>
  </si>
  <si>
    <t>18-33-210-031-0000 18-33-210-032-0000 18-33-210-033-0000 18-33-210-034-0000</t>
  </si>
  <si>
    <t>5-90 5-01 5-92 5-92</t>
  </si>
  <si>
    <t>8270  ARCHER WILLOW SPRINGS</t>
  </si>
  <si>
    <t>18-33-316-023-0000</t>
  </si>
  <si>
    <t>18-33-316-023-0000 18-33-316-024-0000 18-33-316-035-0000 18-33-316-037-0000</t>
  </si>
  <si>
    <t>5-28 5-28 5-28 5-28</t>
  </si>
  <si>
    <t>8466  ARCHER WILLOW SPRINGS</t>
  </si>
  <si>
    <t>18-33-317-023-0000</t>
  </si>
  <si>
    <t>18-33-317-023-0000 18-33-317-024-0000</t>
  </si>
  <si>
    <t>18-33-318-025-0000</t>
  </si>
  <si>
    <t>18-33-318-025-0000 18-33-318-026-0000 18-33-318-027-0000 18-33-318-028-0000 18-33-318-029-0000</t>
  </si>
  <si>
    <t>5-97 5-97 5-97 5-97 5-97</t>
  </si>
  <si>
    <t>8406  ARCHER WILLOW SPRINGS</t>
  </si>
  <si>
    <t>18-33-319-001-0000</t>
  </si>
  <si>
    <t>18-33-319-001-0000 18-33-319-013-0000 18-33-319-080-0000</t>
  </si>
  <si>
    <t>8695  ARCHER WILLOW SPRINGS</t>
  </si>
  <si>
    <t>18-33-319-005-0000</t>
  </si>
  <si>
    <t>18-33-319-005-0000 18-33-319-006-0000 18-33-319-081-0000</t>
  </si>
  <si>
    <t>5-92 5-90 5-92</t>
  </si>
  <si>
    <t>18-33-330-001-0000</t>
  </si>
  <si>
    <t>115  WILLOW WILLOW SPRINGS</t>
  </si>
  <si>
    <t>18-34-101-017-0000</t>
  </si>
  <si>
    <t>18-34-101-017-0000 18-34-101-018-0000</t>
  </si>
  <si>
    <t>18-34-200-006-0000</t>
  </si>
  <si>
    <t>9050  81ST JUSTICE</t>
  </si>
  <si>
    <t>18-34-203-015-0000</t>
  </si>
  <si>
    <t>9001  79TH JUSTICE</t>
  </si>
  <si>
    <t>18-34-402-036-0000</t>
  </si>
  <si>
    <t>8856 HICKORY HILLS</t>
  </si>
  <si>
    <t>18-35-102-051-0000</t>
  </si>
  <si>
    <t>8559  INDUSTRIAL JUSTICE</t>
  </si>
  <si>
    <t>18-35-102-058-0000</t>
  </si>
  <si>
    <t>8650 W 82ND JUSTICE</t>
  </si>
  <si>
    <t>18-35-202-036-0000</t>
  </si>
  <si>
    <t>8000 W 83RD BRIDGEVIEW</t>
  </si>
  <si>
    <t>18-35-204-012-0000</t>
  </si>
  <si>
    <t>18-35-204-012-0000 18-35-204-013-0000</t>
  </si>
  <si>
    <t>8005  79TH JUSTICE</t>
  </si>
  <si>
    <t>18-35-223-015-0000</t>
  </si>
  <si>
    <t>8102  ROBERTS JUSTICE</t>
  </si>
  <si>
    <t>18-35-402-012-0000</t>
  </si>
  <si>
    <t>8300  ROBERTS JUSTICE</t>
  </si>
  <si>
    <t>18-35-407-050-0000</t>
  </si>
  <si>
    <t>8016  85TH JUSTICE</t>
  </si>
  <si>
    <t>18-36-110-001-0000</t>
  </si>
  <si>
    <t>18-36-110-001-0000 18-36-110-002-0000 18-36-110-003-0000 18-36-110-004-0000</t>
  </si>
  <si>
    <t>8223  ROBERTS BRIDGEVIEW</t>
  </si>
  <si>
    <t>18-36-200-005-0000</t>
  </si>
  <si>
    <t>18-36-200-003-0000 18-36-200-005-0000 18-36-200-006-0000</t>
  </si>
  <si>
    <t>5-90 5-92 5-17</t>
  </si>
  <si>
    <t>7601 W 79TH BRIDGEVIEW</t>
  </si>
  <si>
    <t>18-36-201-003-0000</t>
  </si>
  <si>
    <t>7575 W 79TH BRIDGEVIEW</t>
  </si>
  <si>
    <t>18-36-205-024-0000</t>
  </si>
  <si>
    <t>18-36-205-024-0000 18-36-205-025-0000 18-36-205-061-0000</t>
  </si>
  <si>
    <t>5-28 5-90 5-28</t>
  </si>
  <si>
    <t>7940  HARLEM BRIDGEVIEW</t>
  </si>
  <si>
    <t>18-36-205-063-0000</t>
  </si>
  <si>
    <t>18-36-205-026-0000 18-36-205-063-0000</t>
  </si>
  <si>
    <t>8000  HARLEM BRIDGEVIEW</t>
  </si>
  <si>
    <t>18-36-205-066-0000</t>
  </si>
  <si>
    <t>18-36-205-066-0000 18-36-205-076-0000</t>
  </si>
  <si>
    <t>8020  HARLEM BRIDGEVIEW</t>
  </si>
  <si>
    <t>18-36-214-045-0000</t>
  </si>
  <si>
    <t>18-36-214-045-0000 18-36-214-054-0000</t>
  </si>
  <si>
    <t>5-33 5-90</t>
  </si>
  <si>
    <t>8200  HARLEM BRIDGEVIEW</t>
  </si>
  <si>
    <t>18-36-215-006-0000</t>
  </si>
  <si>
    <t>8240  HARLEM BRIDGEVIEW</t>
  </si>
  <si>
    <t>18-36-215-007-0000</t>
  </si>
  <si>
    <t>18-36-215-007-0000 18-36-215-008-0000</t>
  </si>
  <si>
    <t>8258  HARLEM BRIDGEVIEW</t>
  </si>
  <si>
    <t>18-36-300-003-0000</t>
  </si>
  <si>
    <t>18-36-300-001-0000 18-36-300-003-0000 18-36-300-013-0000 18-36-300-014-0000</t>
  </si>
  <si>
    <t>5-90 5-22 5-90 5-90</t>
  </si>
  <si>
    <t>8349  ROBERTS JUSTICE</t>
  </si>
  <si>
    <t>18-36-312-023-0000</t>
  </si>
  <si>
    <t>18-36-312-023-0000 18-36-312-024-0000</t>
  </si>
  <si>
    <t>8460  77TH BRIDGEVIEW</t>
  </si>
  <si>
    <t>18-36-401-097-0000</t>
  </si>
  <si>
    <t>18-36-401-097-0000 18-36-401-105-0000</t>
  </si>
  <si>
    <t>8342  HARLEM BRIDGEVIEW</t>
  </si>
  <si>
    <t>18-36-402-012-0000</t>
  </si>
  <si>
    <t>8440  HARLEM BRIDGEVIEW</t>
  </si>
  <si>
    <t>18-36-404-009-0000</t>
  </si>
  <si>
    <t>18-36-404-009-0000 18-36-404-010-0000</t>
  </si>
  <si>
    <t>8636  HARLEM BRIDGEVIEW</t>
  </si>
  <si>
    <t>18-36-404-011-0000</t>
  </si>
  <si>
    <t>7200  87TH BRIDGEVIEW</t>
  </si>
  <si>
    <t>18-36-404-015-0000</t>
  </si>
  <si>
    <t>7300  87TH BRIDGEVIEW</t>
  </si>
  <si>
    <t>18-36-404-020-0000</t>
  </si>
  <si>
    <t>18-36-404-014-0000 18-36-404-020-0000 18-36-404-022-0000 18-36-404-023-0000</t>
  </si>
  <si>
    <t>5-90 5-31 5-31 5-90</t>
  </si>
  <si>
    <t>7340  87TH BRIDGEVIEW</t>
  </si>
  <si>
    <t>18-36-407-014-0000</t>
  </si>
  <si>
    <t>7530  84TH BRIDGEVIEW</t>
  </si>
  <si>
    <t>18-36-410-013-0000</t>
  </si>
  <si>
    <t>18-36-410-013-0000 18-36-410-034-0000</t>
  </si>
  <si>
    <t>8400  OKETO BRIDGEVIEW</t>
  </si>
  <si>
    <t>18-36-415-015-0000</t>
  </si>
  <si>
    <t>8650  THOMAS BRIDGEVIEW</t>
  </si>
  <si>
    <t>18-36-416-007-0000</t>
  </si>
  <si>
    <t>8651  THOMAS BRIDGEVIEW</t>
  </si>
  <si>
    <t>18-02-105-024-0000</t>
  </si>
  <si>
    <t>18-02-105-024-0000 18-02-105-025-0000 18-02-105-026-0000 18-02-105-027-0000 18-02-105-028-0000</t>
  </si>
  <si>
    <t>5-23 5-23 5-23 5-23 5-23</t>
  </si>
  <si>
    <t>8716  OGDEN LYONS</t>
  </si>
  <si>
    <t>18-02-203-046-0000</t>
  </si>
  <si>
    <t>18-02-203-010-0000 18-02-203-044-0000 18-02-203-046-0000</t>
  </si>
  <si>
    <t>5-90 5-90 5-23</t>
  </si>
  <si>
    <t>8050 OGDEN AVE LYONS</t>
  </si>
  <si>
    <t>18-02-421-024-0000</t>
  </si>
  <si>
    <t>18-02-421-024-0000 18-02-421-025-0000</t>
  </si>
  <si>
    <t>8204  47TH LYONS</t>
  </si>
  <si>
    <t>18-03-120-074-0000</t>
  </si>
  <si>
    <t>9137  OGDEN BROOKFIELD</t>
  </si>
  <si>
    <t>18-03-213-020-0000</t>
  </si>
  <si>
    <t>18-03-213-018-0000 18-03-213-019-0000 18-03-213-020-0000 18-03-213-021-0000</t>
  </si>
  <si>
    <t>5-90 5-90 5-23 5-23</t>
  </si>
  <si>
    <t>8856  OGDEN BROOKFIELD</t>
  </si>
  <si>
    <t>18-04-213-012-0000</t>
  </si>
  <si>
    <t>18-04-213-012-0000 18-04-213-013-0000</t>
  </si>
  <si>
    <t>5-23 5-90</t>
  </si>
  <si>
    <t>9540 W OGDEN LA GRANGE</t>
  </si>
  <si>
    <t>18-05-221-033-0000</t>
  </si>
  <si>
    <t>2 N BRAINARD LA GRANGE</t>
  </si>
  <si>
    <t>18-08-200-059-0000</t>
  </si>
  <si>
    <t>4701  WILLOW SPRINGS LA GRANGE</t>
  </si>
  <si>
    <t>18-08-406-001-0000</t>
  </si>
  <si>
    <t>1422 W 55TH COUNTRYSIDE</t>
  </si>
  <si>
    <t>18-09-323-026-0000</t>
  </si>
  <si>
    <t>5300 S LA GRANGE COUNTRYSIDE</t>
  </si>
  <si>
    <t>18-09-323-029-0000</t>
  </si>
  <si>
    <t>5330 S LA GRANGE COUNTRYSIDE</t>
  </si>
  <si>
    <t>18-11-200-058-0000</t>
  </si>
  <si>
    <t>8222  JOLIET MCCOOK</t>
  </si>
  <si>
    <t>18-11-201-010-0000</t>
  </si>
  <si>
    <t>8147  JOLIET MCCOOK</t>
  </si>
  <si>
    <t>18-12-406-061-0000</t>
  </si>
  <si>
    <t>5344 S HARLEM SUMMIT</t>
  </si>
  <si>
    <t>18-13-201-012-0000</t>
  </si>
  <si>
    <t>18-13-201-012-0000 18-13-201-013-0000 18-13-201-014-0000 18-13-201-030-0000</t>
  </si>
  <si>
    <t>5-23 5-23 5-90 5-90</t>
  </si>
  <si>
    <t>7445  ARCHER SUMMIT</t>
  </si>
  <si>
    <t>18-13-226-039-0000</t>
  </si>
  <si>
    <t>5800 S HARLEM SUMMIT</t>
  </si>
  <si>
    <t>18-13-303-019-0000</t>
  </si>
  <si>
    <t>6034 S ARCHER SUMMIT</t>
  </si>
  <si>
    <t>18-13-402-018-0000</t>
  </si>
  <si>
    <t>18-13-402-017-0000 18-13-402-018-0000</t>
  </si>
  <si>
    <t>5900 S HARLEM SUMMIT</t>
  </si>
  <si>
    <t>18-13-430-038-0000</t>
  </si>
  <si>
    <t>18-13-430-018-0000 18-13-430-019-0000 18-13-430-037-0000 18-13-430-038-0000 18-13-430-039-0000</t>
  </si>
  <si>
    <t>7200 W 63RD ST SUMMIT</t>
  </si>
  <si>
    <t>18-15-301-005-0000</t>
  </si>
  <si>
    <t>9196  EAST HODGKINS</t>
  </si>
  <si>
    <t>18-16-200-031-0000</t>
  </si>
  <si>
    <t>5501 S LA GRANGE COUNTRYSIDE</t>
  </si>
  <si>
    <t>18-16-400-011-0000</t>
  </si>
  <si>
    <t>6101 S LA GRANGE COUNTRYSIDE</t>
  </si>
  <si>
    <t>18-17-200-026-0000</t>
  </si>
  <si>
    <t>901 W 55TH COUNTRYSIDE</t>
  </si>
  <si>
    <t>18-17-207-006-0000</t>
  </si>
  <si>
    <t>5501 W PLAINFIELD COUNTRYSIDE</t>
  </si>
  <si>
    <t>18-18-102-007-8002</t>
  </si>
  <si>
    <t>1201  LAURIE BURR RIDGE</t>
  </si>
  <si>
    <t>18-18-102-007-8003</t>
  </si>
  <si>
    <t>1203  LAURIE BURR RIDGE</t>
  </si>
  <si>
    <t>18-18-200-027-0000</t>
  </si>
  <si>
    <t>5500  WOLF WESTERN SPRINGS</t>
  </si>
  <si>
    <t>18-20-102-040-0000</t>
  </si>
  <si>
    <t>6707  JOLIET INDIAN HEAD PARK</t>
  </si>
  <si>
    <t>18-20-103-005-0000</t>
  </si>
  <si>
    <t>6701  JOLIET COUNTRYSIDE</t>
  </si>
  <si>
    <t>18-23-400-046-0000</t>
  </si>
  <si>
    <t>6800  ARCHER BRIDGEVIEW</t>
  </si>
  <si>
    <t>18-24-403-007-0000</t>
  </si>
  <si>
    <t>7050 S HARLEM BRIDGEVIEW</t>
  </si>
  <si>
    <t>18-25-308-043-0000</t>
  </si>
  <si>
    <t>7960 W 79TH BRIDGEVIEW</t>
  </si>
  <si>
    <t>18-32-401-017-0000</t>
  </si>
  <si>
    <t>18-32-401-017-0000 18-32-401-021-0000 18-32-401-022-0000</t>
  </si>
  <si>
    <t>5-23 5-90 5-97</t>
  </si>
  <si>
    <t>8424  CORCORAN WILLOW SPRINGS</t>
  </si>
  <si>
    <t>18-32-403-018-0000</t>
  </si>
  <si>
    <t>8732  ARCHER WILLOW SPRINGS</t>
  </si>
  <si>
    <t>18-33-402-011-0000</t>
  </si>
  <si>
    <t>18-33-402-011-0000 18-33-402-015-0000</t>
  </si>
  <si>
    <t>8369  ARCHER WILLOW SPRINGS</t>
  </si>
  <si>
    <t>18-34-203-014-0000</t>
  </si>
  <si>
    <t>8800  79TH JUSTICE</t>
  </si>
  <si>
    <t>18-35-100-014-0000</t>
  </si>
  <si>
    <t>18-35-100-004-0000 18-35-100-014-0000</t>
  </si>
  <si>
    <t>5-97 5-23</t>
  </si>
  <si>
    <t>8755  79TH JUSTICE</t>
  </si>
  <si>
    <t>18-36-100-123-0000</t>
  </si>
  <si>
    <t>7901 ROBERTS RD BRIDGEVIEW</t>
  </si>
  <si>
    <t>18-36-300-005-0000</t>
  </si>
  <si>
    <t>18-36-300-005-0000 18-36-300-015-0000 18-36-300-016-0000</t>
  </si>
  <si>
    <t>5-23 5-23 5-90</t>
  </si>
  <si>
    <t>8311  ROBERTS JUSTICE</t>
  </si>
  <si>
    <t>18-01-204-015-0000</t>
  </si>
  <si>
    <t>3922  HARLEM LYONS</t>
  </si>
  <si>
    <t>Presidential Inn Suites</t>
  </si>
  <si>
    <t>18-02-106-021-0000</t>
  </si>
  <si>
    <t>18-02-106-021-0000 18-02-106-022-0000 18-02-106-023-0000 18-02-106-024-0000 18-02-106-031-0000</t>
  </si>
  <si>
    <t>5-29 5-29 5-90 5-90 5-29</t>
  </si>
  <si>
    <t>8640  OGDEN LYONS</t>
  </si>
  <si>
    <t>Rodeway Inn</t>
  </si>
  <si>
    <t>18-03-110-020-0000</t>
  </si>
  <si>
    <t>18-03-110-020-0000 18-03-110-021-0000 18-03-110-022-0000 18-03-110-023-0000 18-03-110-024-0000 18-03-110-025-0000 18-03-110-026-0000 18-03-110-027-0000</t>
  </si>
  <si>
    <t>5-29 5-29 5-29 5-29 5-29 5-29 5-29 5-29</t>
  </si>
  <si>
    <t>9232  OGDEN BROOKFIELD</t>
  </si>
  <si>
    <t>Colony Motel</t>
  </si>
  <si>
    <t>18-03-223-004-0000</t>
  </si>
  <si>
    <t>18-03-223-004-0000 18-03-223-005-0000 18-03-223-006-0000 18-03-223-007-0000</t>
  </si>
  <si>
    <t>5-29 5-29 5-29 5-29</t>
  </si>
  <si>
    <t>8809  OGDEN BROOKFIELD</t>
  </si>
  <si>
    <t>21239</t>
  </si>
  <si>
    <t>Brookfield Motel</t>
  </si>
  <si>
    <t>18-11-201-009-0000</t>
  </si>
  <si>
    <t>8136  JOLIET MCCOOK</t>
  </si>
  <si>
    <t>21024</t>
  </si>
  <si>
    <t>Skyline Motel</t>
  </si>
  <si>
    <t>18-16-310-001-0000</t>
  </si>
  <si>
    <t>6201  JOLIET COUNTRYSIDE</t>
  </si>
  <si>
    <t xml:space="preserve"> Holiday Inn Express</t>
  </si>
  <si>
    <t>18-16-310-002-0000</t>
  </si>
  <si>
    <t>6251  JOLIET COUNTRYSIDE</t>
  </si>
  <si>
    <t>Best Western Plus</t>
  </si>
  <si>
    <t>18-20-200-044-0000</t>
  </si>
  <si>
    <t>18-20-200-044-0000 18-20-200-045-0000</t>
  </si>
  <si>
    <t>6401  JOLIET LA GRANGE</t>
  </si>
  <si>
    <t xml:space="preserve">Amrican Inn &amp; Suites </t>
  </si>
  <si>
    <t>18-24-403-008-0000</t>
  </si>
  <si>
    <t>21276</t>
  </si>
  <si>
    <t>Hampton Inn &amp; Suites</t>
  </si>
  <si>
    <t>18-25-210-012-0000</t>
  </si>
  <si>
    <t>7240  HARLEM BRIDGEVIEW</t>
  </si>
  <si>
    <t>Clayton Motel</t>
  </si>
  <si>
    <t>18-25-215-013-0000</t>
  </si>
  <si>
    <t>7336  HARLEM BRIDGEVIEW</t>
  </si>
  <si>
    <t>Relax Inn</t>
  </si>
  <si>
    <t>18-30-303-015-0000</t>
  </si>
  <si>
    <t>21217</t>
  </si>
  <si>
    <t>Marriott Hotel</t>
  </si>
  <si>
    <t xml:space="preserve">Upper Upscale </t>
  </si>
  <si>
    <t>18-36-100-121-0000</t>
  </si>
  <si>
    <t>18-36-100-121-0000 18-36-100-122-0000</t>
  </si>
  <si>
    <t>7857  79TH BRIDGEVIEW</t>
  </si>
  <si>
    <t>Super 8</t>
  </si>
  <si>
    <t>18-03-222-006-0000</t>
  </si>
  <si>
    <t>18-03-222-003-0000 18-03-222-004-0000 18-03-222-005-0000 18-03-222-006-0000</t>
  </si>
  <si>
    <t>SHAH LODGINGS LLC</t>
  </si>
  <si>
    <t xml:space="preserve">Pioneer Motel </t>
  </si>
  <si>
    <t>18-36-402-018-0000</t>
  </si>
  <si>
    <t>Cloud 9</t>
  </si>
  <si>
    <t>18-04-423-001-0000</t>
  </si>
  <si>
    <t>339  9TH LA GRANGE</t>
  </si>
  <si>
    <t xml:space="preserve">Nursing Home </t>
  </si>
  <si>
    <t>0047274</t>
  </si>
  <si>
    <t>18-08-207-017-0000</t>
  </si>
  <si>
    <t>18-08-207-017-0000 18-08-207-018-0000</t>
  </si>
  <si>
    <t>4735  GILBERT LA GRANGE</t>
  </si>
  <si>
    <t>21073</t>
  </si>
  <si>
    <t>0057075</t>
  </si>
  <si>
    <t>18-20-102-035-0000</t>
  </si>
  <si>
    <t>6800  JOLIET INDIAN HEAD PARK</t>
  </si>
  <si>
    <t>0054841</t>
  </si>
  <si>
    <t>18-36-214-061-0000</t>
  </si>
  <si>
    <t>8100  HARLEM BRIDGEVIEW</t>
  </si>
  <si>
    <t>0037358</t>
  </si>
  <si>
    <t>18-36-403-013-0000</t>
  </si>
  <si>
    <t>8540  HARLEM BRIDGEVIEW</t>
  </si>
  <si>
    <t>0047175</t>
  </si>
  <si>
    <t>Leasehold</t>
  </si>
  <si>
    <t>LYONS TOWNSHIP COMMERCIAL PROPERTIES</t>
  </si>
  <si>
    <t>Movie Theatre</t>
  </si>
  <si>
    <t>Self Storage</t>
  </si>
  <si>
    <t>Used Car Lot</t>
  </si>
  <si>
    <t>Car Wash</t>
  </si>
  <si>
    <t>Bowling Alley</t>
  </si>
  <si>
    <t>Auto Repair</t>
  </si>
  <si>
    <t>Auto Dealership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</si>
</sst>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6">
    <xf numFmtId="0" fontId="0" fillId="0" borderId="0" xfId="0"/>
    <xf numFmtId="44" fontId="0" fillId="0" borderId="0" xfId="2" applyFont="1"/>
    <xf numFmtId="164" fontId="0" fillId="0" borderId="0" xfId="2" applyNumberFormat="1" applyFont="1"/>
    <xf numFmtId="165" fontId="0" fillId="0" borderId="0" xfId="1" applyNumberFormat="1" applyFont="1"/>
    <xf numFmtId="9" fontId="0" fillId="0" borderId="0" xfId="3" applyFont="1"/>
    <xf numFmtId="10" fontId="0" fillId="0" borderId="0" xfId="3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64" fontId="0" fillId="0" borderId="0" xfId="2" applyNumberFormat="1" applyFont="1" applyBorder="1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65" fontId="0" fillId="0" borderId="0" xfId="1" applyNumberFormat="1" applyFont="1" applyAlignment="1">
      <alignment vertical="top"/>
    </xf>
    <xf numFmtId="165" fontId="0" fillId="0" borderId="0" xfId="1" applyNumberFormat="1" applyFont="1" applyAlignment="1">
      <alignment horizontal="center" vertical="top"/>
    </xf>
    <xf numFmtId="164" fontId="0" fillId="0" borderId="0" xfId="2" applyNumberFormat="1" applyFont="1" applyAlignment="1">
      <alignment horizontal="center" vertical="top"/>
    </xf>
    <xf numFmtId="10" fontId="0" fillId="0" borderId="0" xfId="3" applyNumberFormat="1" applyFont="1" applyAlignment="1">
      <alignment horizontal="center" vertical="top"/>
    </xf>
    <xf numFmtId="0" fontId="0" fillId="0" borderId="0" xfId="0" applyAlignment="1">
      <alignment vertical="top" wrapText="1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/>
    </xf>
    <xf numFmtId="44" fontId="0" fillId="0" borderId="0" xfId="2" applyFont="1" applyAlignment="1">
      <alignment horizontal="center" vertical="top" wrapText="1"/>
    </xf>
    <xf numFmtId="165" fontId="0" fillId="0" borderId="0" xfId="1" applyNumberFormat="1" applyFont="1" applyAlignment="1">
      <alignment horizontal="center" vertical="top" wrapText="1"/>
    </xf>
    <xf numFmtId="44" fontId="0" fillId="0" borderId="0" xfId="2" applyFont="1" applyAlignment="1">
      <alignment horizontal="center" vertical="top"/>
    </xf>
    <xf numFmtId="10" fontId="0" fillId="0" borderId="0" xfId="0" applyNumberFormat="1" applyAlignment="1">
      <alignment horizontal="center" vertical="top" wrapText="1"/>
    </xf>
    <xf numFmtId="10" fontId="0" fillId="0" borderId="0" xfId="0" applyNumberFormat="1" applyAlignment="1">
      <alignment horizontal="center" vertical="top"/>
    </xf>
    <xf numFmtId="164" fontId="0" fillId="0" borderId="0" xfId="2" applyNumberFormat="1" applyFont="1" applyAlignment="1">
      <alignment horizontal="center" vertical="top" wrapText="1"/>
    </xf>
    <xf numFmtId="10" fontId="0" fillId="0" borderId="0" xfId="3" applyNumberFormat="1" applyFont="1" applyAlignment="1">
      <alignment horizontal="center" vertical="top" wrapText="1"/>
    </xf>
    <xf numFmtId="9" fontId="0" fillId="0" borderId="0" xfId="3" applyFon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 wrapText="1"/>
    </xf>
    <xf numFmtId="164" fontId="5" fillId="0" borderId="3" xfId="0" applyNumberFormat="1" applyFont="1" applyBorder="1"/>
    <xf numFmtId="0" fontId="5" fillId="0" borderId="1" xfId="0" applyFont="1" applyBorder="1" applyAlignment="1">
      <alignment horizontal="left"/>
    </xf>
    <xf numFmtId="3" fontId="5" fillId="0" borderId="2" xfId="1" applyNumberFormat="1" applyFont="1" applyBorder="1" applyAlignment="1">
      <alignment horizontal="center"/>
    </xf>
    <xf numFmtId="44" fontId="0" fillId="0" borderId="0" xfId="2" applyFont="1" applyAlignment="1">
      <alignment vertical="top"/>
    </xf>
    <xf numFmtId="164" fontId="0" fillId="0" borderId="0" xfId="2" applyNumberFormat="1" applyFont="1" applyAlignment="1">
      <alignment vertical="top"/>
    </xf>
    <xf numFmtId="9" fontId="0" fillId="0" borderId="0" xfId="3" applyFont="1" applyAlignment="1">
      <alignment vertical="top"/>
    </xf>
    <xf numFmtId="10" fontId="0" fillId="0" borderId="0" xfId="3" applyNumberFormat="1" applyFont="1" applyAlignment="1">
      <alignment vertical="top"/>
    </xf>
    <xf numFmtId="0" fontId="0" fillId="0" borderId="0" xfId="2" applyNumberFormat="1" applyFont="1" applyAlignment="1">
      <alignment horizontal="center" vertical="top" wrapText="1"/>
    </xf>
    <xf numFmtId="0" fontId="0" fillId="0" borderId="0" xfId="2" applyNumberFormat="1" applyFont="1" applyAlignment="1">
      <alignment vertical="top"/>
    </xf>
    <xf numFmtId="44" fontId="0" fillId="0" borderId="0" xfId="2" applyFont="1" applyAlignment="1">
      <alignment vertical="top" wrapText="1"/>
    </xf>
    <xf numFmtId="164" fontId="0" fillId="0" borderId="0" xfId="2" applyNumberFormat="1" applyFont="1" applyAlignment="1">
      <alignment vertical="top" wrapText="1"/>
    </xf>
    <xf numFmtId="9" fontId="0" fillId="0" borderId="0" xfId="3" applyFont="1" applyAlignment="1">
      <alignment vertical="top" wrapText="1"/>
    </xf>
    <xf numFmtId="10" fontId="0" fillId="0" borderId="0" xfId="3" applyNumberFormat="1" applyFont="1" applyAlignment="1">
      <alignment vertical="top" wrapText="1"/>
    </xf>
    <xf numFmtId="164" fontId="0" fillId="0" borderId="0" xfId="2" applyNumberFormat="1" applyFont="1" applyAlignment="1">
      <alignment horizontal="center"/>
    </xf>
    <xf numFmtId="0" fontId="4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184">
    <dxf>
      <numFmt numFmtId="164" formatCode="_(&quot;$&quot;* #,##0_);_(&quot;$&quot;* \(#,##0\);_(&quot;$&quot;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vertical="center" textRotation="0" indent="0" justifyLastLine="0" shrinkToFit="0" readingOrder="0"/>
    </dxf>
    <dxf>
      <alignment horizontal="center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0" indent="0" justifyLastLine="0" shrinkToFit="0" readingOrder="0"/>
    </dxf>
    <dxf>
      <numFmt numFmtId="165" formatCode="_(* #,##0_);_(* \(#,##0\);_(* &quot;-&quot;??_);_(@_)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numFmt numFmtId="14" formatCode="0.00%"/>
      <alignment horizontal="center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numFmt numFmtId="165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_);_(* \(#,##0\);_(* &quot;-&quot;??_);_(@_)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4" formatCode="0.00%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5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4" formatCode="0.00%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1" indent="0" justifyLastLine="0" shrinkToFit="0" readingOrder="0"/>
    </dxf>
    <dxf>
      <numFmt numFmtId="14" formatCode="0.00%"/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165" formatCode="_(* #,##0_);_(* \(#,##0\);_(* &quot;-&quot;??_);_(@_)"/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165" formatCode="_(* #,##0_);_(* \(#,##0\);_(* &quot;-&quot;??_);_(@_)"/>
      <alignment horizontal="center" vertical="top" textRotation="0" wrapText="1" indent="0" justifyLastLine="0" shrinkToFit="0" readingOrder="0"/>
    </dxf>
    <dxf>
      <numFmt numFmtId="165" formatCode="_(* #,##0_);_(* \(#,##0\);_(* &quot;-&quot;??_);_(@_)"/>
      <alignment horizontal="center" vertical="top" textRotation="0" wrapText="1" indent="0" justifyLastLine="0" shrinkToFit="0" readingOrder="0"/>
    </dxf>
    <dxf>
      <numFmt numFmtId="0" formatCode="General"/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5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1" indent="0" justifyLastLine="0" shrinkToFit="0" readingOrder="0"/>
    </dxf>
    <dxf>
      <numFmt numFmtId="14" formatCode="0.00%"/>
      <alignment horizontal="general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5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4" formatCode="0.00%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9" xr16:uid="{F14EA565-5F21-4E71-8959-E4C48D980C4A}" autoFormatId="16" applyNumberFormats="0" applyBorderFormats="0" applyFontFormats="0" applyPatternFormats="0" applyAlignmentFormats="0" applyWidthHeightFormats="0">
  <queryTableRefresh nextId="22">
    <queryTableFields count="20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 Built" tableColumnId="6"/>
      <queryTableField id="20" name="Property Use" tableColumnId="20"/>
      <queryTableField id="7" name="Land Sqft" tableColumnId="7"/>
      <queryTableField id="8" name="BldgSqft" tableColumnId="8"/>
      <queryTableField id="9" name="# of beds" tableColumnId="9"/>
      <queryTableField id="10" name="IDPH License #" tableColumnId="10"/>
      <queryTableField id="11" name="Revenue Bed/Day" tableColumnId="11"/>
      <queryTableField id="12" name="Est. PGI" tableColumnId="12"/>
      <queryTableField id="13" name="Vacancy %" tableColumnId="13"/>
      <queryTableField id="14" name="Exp %" tableColumnId="14"/>
      <queryTableField id="15" name="NOI" tableColumnId="15"/>
      <queryTableField id="16" name="Cap Rate" tableColumnId="16"/>
      <queryTableField id="17" name="Market Value $ / Bed" tableColumnId="17"/>
      <queryTableField id="18" name="Market Value" tableColumnId="18"/>
      <queryTableField id="19" name="2023 Permit / Partial / Demo Value" tableColumnId="1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7" xr16:uid="{833574FB-87FC-40CC-963B-59DAD26E662F}" autoFormatId="16" applyNumberFormats="0" applyBorderFormats="0" applyFontFormats="0" applyPatternFormats="0" applyAlignmentFormats="0" applyWidthHeightFormats="0">
  <queryTableRefresh nextId="23">
    <queryTableFields count="21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Built" tableColumnId="6"/>
      <queryTableField id="7" name="Property Description" tableColumnId="7"/>
      <queryTableField id="8" name="Hotel Class" tableColumnId="8"/>
      <queryTableField id="9" name="Land SF" tableColumnId="9"/>
      <queryTableField id="10" name="Bldg SF" tableColumnId="10"/>
      <queryTableField id="11" name="# Of Rooms" tableColumnId="11"/>
      <queryTableField id="12" name="Category" tableColumnId="12"/>
      <queryTableField id="13" name="Avg Daily Rate" tableColumnId="13"/>
      <queryTableField id="14" name="Occ. %" tableColumnId="14"/>
      <queryTableField id="15" name="Rev Par" tableColumnId="15"/>
      <queryTableField id="16" name="Total Rev" tableColumnId="16"/>
      <queryTableField id="17" name="EBITDA / NOI" tableColumnId="17"/>
      <queryTableField id="18" name="Cap Rate" tableColumnId="18"/>
      <queryTableField id="19" name="Market Value" tableColumnId="19"/>
      <queryTableField id="20" name="MV $ / Key" tableColumnId="20"/>
      <queryTableField id="21" name="2023 Permit / Partial / Demo Value" tableColumnId="2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8" xr16:uid="{508E5D1F-221D-4ACF-B8F7-39C49733A18D}" autoFormatId="16" applyNumberFormats="0" applyBorderFormats="0" applyFontFormats="0" applyPatternFormats="0" applyAlignmentFormats="0" applyWidthHeightFormats="0">
  <queryTableRefresh nextId="27">
    <queryTableFields count="24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Built" tableColumnId="6"/>
      <queryTableField id="25" name="Property Use" tableColumnId="7"/>
      <queryTableField id="8" name="Total Land SF" tableColumnId="8"/>
      <queryTableField id="9" name="Bldg SF" tableColumnId="9"/>
      <queryTableField id="10" name="Net Rentable SF" tableColumnId="10"/>
      <queryTableField id="11" name="Investment Rating" tableColumnId="11"/>
      <queryTableField id="12" name="Adj Rent $/SF" tableColumnId="12"/>
      <queryTableField id="13" name="PGI" tableColumnId="13"/>
      <queryTableField id="14" name="V/C" tableColumnId="14"/>
      <queryTableField id="15" name="EGI" tableColumnId="15"/>
      <queryTableField id="16" name="Total Exp %" tableColumnId="16"/>
      <queryTableField id="17" name="Total Exp" tableColumnId="17"/>
      <queryTableField id="18" name="NOI" tableColumnId="18"/>
      <queryTableField id="19" name="Cap Rate" tableColumnId="19"/>
      <queryTableField id="20" name="Final MV / SF" tableColumnId="20"/>
      <queryTableField id="21" name="Excess Land Area" tableColumnId="21"/>
      <queryTableField id="22" name="Excess Land Value" tableColumnId="22"/>
      <queryTableField id="23" name="Market Value" tableColumnId="23"/>
      <queryTableField id="24" name="2023 Permit / Partial / Demo Value" tableColumnId="2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5CF552C6-E380-4D1D-AD66-9AF96EE27826}" autoFormatId="16" applyNumberFormats="0" applyBorderFormats="0" applyFontFormats="0" applyPatternFormats="0" applyAlignmentFormats="0" applyWidthHeightFormats="0">
  <queryTableRefresh nextId="17">
    <queryTableFields count="12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Built" tableColumnId="6"/>
      <queryTableField id="14" name="Property Use" tableColumnId="7"/>
      <queryTableField id="9" name="Land SF" tableColumnId="9"/>
      <queryTableField id="8" name="BldgSqft" tableColumnId="8"/>
      <queryTableField id="10" name="Adj. Sale $/SF" tableColumnId="10"/>
      <queryTableField id="11" name="Market Value" tableColumnId="11"/>
      <queryTableField id="12" name="2023 Permit / Partial / Demo Value" tableColumnId="1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94ABED3B-2B44-4102-9982-562DEDEBF949}" autoFormatId="16" applyNumberFormats="0" applyBorderFormats="0" applyFontFormats="0" applyPatternFormats="0" applyAlignmentFormats="0" applyWidthHeightFormats="0">
  <queryTableRefresh nextId="39">
    <queryTableFields count="27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Built" tableColumnId="6"/>
      <queryTableField id="31" name="Property Use" tableColumnId="7"/>
      <queryTableField id="8" name="Total Land SF" tableColumnId="8"/>
      <queryTableField id="33" name="BldgSqft" tableColumnId="9"/>
      <queryTableField id="10" name="Studio Units" tableColumnId="10"/>
      <queryTableField id="11" name="1BR Units" tableColumnId="11"/>
      <queryTableField id="12" name="2BR Units" tableColumnId="12"/>
      <queryTableField id="13" name="3BR Units" tableColumnId="13"/>
      <queryTableField id="15" name="Apt" tableColumnId="15"/>
      <queryTableField id="16" name="Total Units" tableColumnId="16"/>
      <queryTableField id="17" name="Comm SF" tableColumnId="17"/>
      <queryTableField id="18" name="Investment Rating" tableColumnId="18"/>
      <queryTableField id="19" name="Adjusted PGI" tableColumnId="19"/>
      <queryTableField id="29" name="% Vac." tableColumnId="29"/>
      <queryTableField id="21" name="EGI" tableColumnId="21"/>
      <queryTableField id="22" name="% Exp" tableColumnId="22"/>
      <queryTableField id="34" name="Total Exp" tableColumnId="20"/>
      <queryTableField id="24" name="NOI" tableColumnId="24"/>
      <queryTableField id="25" name="Cap Rate" tableColumnId="25"/>
      <queryTableField id="26" name="MV $/Unit" tableColumnId="26"/>
      <queryTableField id="27" name="Market Value" tableColumnId="27"/>
      <queryTableField id="28" name="2023 Permit / Partial / Demo Value" tableColumnId="2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5555871D-8C71-4932-A8F5-D17809216BC2}" autoFormatId="16" applyNumberFormats="0" applyBorderFormats="0" applyFontFormats="0" applyPatternFormats="0" applyAlignmentFormats="0" applyWidthHeightFormats="0">
  <queryTableRefresh nextId="28">
    <queryTableFields count="23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Built" tableColumnId="6"/>
      <queryTableField id="7" name="Total Land SF" tableColumnId="7"/>
      <queryTableField id="8" name="Bldg SQ FT" tableColumnId="8"/>
      <queryTableField id="9" name="Investment Rating" tableColumnId="9"/>
      <queryTableField id="10" name="Adj. Rent $/SF" tableColumnId="10"/>
      <queryTableField id="11" name="PGI" tableColumnId="11"/>
      <queryTableField id="12" name="% Vac." tableColumnId="12"/>
      <queryTableField id="13" name="EGI" tableColumnId="13"/>
      <queryTableField id="14" name="Total Exp %" tableColumnId="14"/>
      <queryTableField id="15" name="Total Exp" tableColumnId="15"/>
      <queryTableField id="16" name="NOI" tableColumnId="16"/>
      <queryTableField id="17" name="Cap Rate" tableColumnId="17"/>
      <queryTableField id="18" name="Final MV/SF" tableColumnId="18"/>
      <queryTableField id="19" name="Excess Land Area" tableColumnId="19"/>
      <queryTableField id="20" name="Excess Land Value" tableColumnId="20"/>
      <queryTableField id="26" name="Oil Tank Value" tableColumnId="21"/>
      <queryTableField id="22" name="Market Value" tableColumnId="22"/>
      <queryTableField id="23" name="2023 Permit / Partial / Demo Value" tableColumnId="2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31B21C63-9B8B-43F2-A35B-601BE6E2AF3C}" autoFormatId="16" applyNumberFormats="0" applyBorderFormats="0" applyFontFormats="0" applyPatternFormats="0" applyAlignmentFormats="0" applyWidthHeightFormats="0">
  <queryTableRefresh nextId="27">
    <queryTableFields count="21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YearBuilt" tableColumnId="5"/>
      <queryTableField id="7" name="Pct Owner Interest" tableColumnId="7"/>
      <queryTableField id="23" name="BldgSqft" tableColumnId="6"/>
      <queryTableField id="9" name="Investment Rating" tableColumnId="9"/>
      <queryTableField id="24" name="Adj Rent $/SF" tableColumnId="8"/>
      <queryTableField id="11" name="PGI" tableColumnId="11"/>
      <queryTableField id="12" name="V/C" tableColumnId="12"/>
      <queryTableField id="13" name="EGI" tableColumnId="13"/>
      <queryTableField id="14" name="% Exp." tableColumnId="14"/>
      <queryTableField id="15" name="Total Exp" tableColumnId="15"/>
      <queryTableField id="16" name="NOI" tableColumnId="16"/>
      <queryTableField id="17" name="Cap Rate" tableColumnId="17"/>
      <queryTableField id="18" name="Final MV / SF" tableColumnId="18"/>
      <queryTableField id="19" name="Excess Land Area" tableColumnId="19"/>
      <queryTableField id="20" name="Excess Land Value" tableColumnId="20"/>
      <queryTableField id="21" name="Market Value" tableColumnId="21"/>
      <queryTableField id="22" name="2023 Permit / Partial / Demo Value" tableColumnId="2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AC0A280-0FA1-4C56-A860-9121084B6F83}" autoFormatId="16" applyNumberFormats="0" applyBorderFormats="0" applyFontFormats="0" applyPatternFormats="0" applyAlignmentFormats="0" applyWidthHeightFormats="0">
  <queryTableRefresh nextId="23">
    <queryTableFields count="22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Built" tableColumnId="6"/>
      <queryTableField id="7" name="Property Use" tableColumnId="7"/>
      <queryTableField id="8" name="Total Land SF" tableColumnId="8"/>
      <queryTableField id="9" name="BldgSqft" tableColumnId="9"/>
      <queryTableField id="10" name="Investment Rating" tableColumnId="10"/>
      <queryTableField id="11" name="Adj Rent $/SF" tableColumnId="11"/>
      <queryTableField id="12" name="PGI" tableColumnId="12"/>
      <queryTableField id="13" name="V/C" tableColumnId="13"/>
      <queryTableField id="14" name="EGI" tableColumnId="14"/>
      <queryTableField id="15" name="% Exp." tableColumnId="15"/>
      <queryTableField id="16" name="NOI" tableColumnId="16"/>
      <queryTableField id="17" name="Cap Rate" tableColumnId="17"/>
      <queryTableField id="18" name="Final MV / SF" tableColumnId="18"/>
      <queryTableField id="19" name="Excess Land Area" tableColumnId="19"/>
      <queryTableField id="20" name="Excess Land Value" tableColumnId="20"/>
      <queryTableField id="21" name="Market Value" tableColumnId="21"/>
      <queryTableField id="22" name="2023 Permit / Partial / Demo Value" tableColumnId="2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" xr16:uid="{80B90024-F8E9-4088-B4DF-D66D66201ABF}" autoFormatId="16" applyNumberFormats="0" applyBorderFormats="0" applyFontFormats="0" applyPatternFormats="0" applyAlignmentFormats="0" applyWidthHeightFormats="0">
  <queryTableRefresh nextId="4">
    <queryTableFields count="3">
      <queryTableField id="1" name="Property Type" tableColumnId="1"/>
      <queryTableField id="2" name="Properties" tableColumnId="2"/>
      <queryTableField id="3" name="Total Market Valu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832BBD6-E8FA-4A02-9063-5C3B118AE603}" name="T21_SpecialNursing" displayName="T21_SpecialNursing" ref="A1:T6" tableType="queryTable" totalsRowShown="0" headerRowDxfId="183" dataDxfId="182">
  <autoFilter ref="A1:T6" xr:uid="{F832BBD6-E8FA-4A02-9063-5C3B118AE603}"/>
  <tableColumns count="20">
    <tableColumn id="1" xr3:uid="{B1948DE6-5C03-44EC-B745-37B195043C65}" uniqueName="1" name="KeyPIN" queryTableFieldId="1" dataDxfId="181"/>
    <tableColumn id="2" xr3:uid="{2E2FE627-35EE-40B2-A2CF-9E8A91AD936C}" uniqueName="2" name="iasWorld PINs" queryTableFieldId="2" dataDxfId="180"/>
    <tableColumn id="3" xr3:uid="{25F41606-0D5C-4C19-A12F-31DDCE811684}" uniqueName="3" name="Classes" queryTableFieldId="3" dataDxfId="179"/>
    <tableColumn id="4" xr3:uid="{06A5A753-C10B-45EA-9C1D-3DD20C40A6BA}" uniqueName="4" name="Address" queryTableFieldId="4" dataDxfId="178"/>
    <tableColumn id="5" xr3:uid="{2DB4D5DF-299C-47E3-B5E2-BF398E5C0570}" uniqueName="5" name="Tax Dist" queryTableFieldId="5" dataDxfId="177"/>
    <tableColumn id="6" xr3:uid="{CDDC3D5E-DA12-4934-A147-E3B0858F84CB}" uniqueName="6" name="Year Built" queryTableFieldId="6" dataDxfId="176"/>
    <tableColumn id="20" xr3:uid="{2A5A3617-9E51-4BBC-B1D5-77FA726D86FD}" uniqueName="20" name="Property Use" queryTableFieldId="20" dataDxfId="175" dataCellStyle="Currency"/>
    <tableColumn id="7" xr3:uid="{B416AC46-A992-40F6-B783-1CFC607E6DE1}" uniqueName="7" name="Land Sqft" queryTableFieldId="7" dataDxfId="174"/>
    <tableColumn id="8" xr3:uid="{24D0246B-AE2E-4E73-AC4A-26F1E785E3CD}" uniqueName="8" name="BldgSqft" queryTableFieldId="8" dataDxfId="173"/>
    <tableColumn id="9" xr3:uid="{4B924671-FA8C-427B-8A02-4A3EFDF92E56}" uniqueName="9" name="# of beds" queryTableFieldId="9" dataDxfId="172"/>
    <tableColumn id="10" xr3:uid="{39F7FBA5-D47C-420C-A7BE-83198BDDC1D5}" uniqueName="10" name="IDPH License #" queryTableFieldId="10" dataDxfId="171"/>
    <tableColumn id="11" xr3:uid="{9EBDD7D4-CCA8-4776-9B74-9DBA65B27BD4}" uniqueName="11" name="Revenue Bed/Day" queryTableFieldId="11" dataDxfId="170" dataCellStyle="Currency"/>
    <tableColumn id="12" xr3:uid="{F42DCF4C-7751-4CA0-BC30-6FC78D1212A0}" uniqueName="12" name="Est. PGI" queryTableFieldId="12" dataDxfId="169" dataCellStyle="Currency"/>
    <tableColumn id="13" xr3:uid="{8D5A7940-6D0B-49A5-8A4F-E53BAAFAF98D}" uniqueName="13" name="Vacancy %" queryTableFieldId="13" dataDxfId="168" dataCellStyle="Percent"/>
    <tableColumn id="14" xr3:uid="{CC72B4F9-931B-445F-B2F2-F384FF5D5A54}" uniqueName="14" name="Exp %" queryTableFieldId="14" dataDxfId="167" dataCellStyle="Percent"/>
    <tableColumn id="15" xr3:uid="{263DBDE0-5B7F-4F74-ADF1-03BED26F9DF2}" uniqueName="15" name="NOI" queryTableFieldId="15" dataDxfId="166" dataCellStyle="Currency"/>
    <tableColumn id="16" xr3:uid="{C2199F36-6D27-4865-BA08-FDC30916E85C}" uniqueName="16" name="Cap Rate" queryTableFieldId="16" dataDxfId="165" dataCellStyle="Percent"/>
    <tableColumn id="17" xr3:uid="{F8E1F9DA-F8BD-40E0-B364-71813A1B1FC5}" uniqueName="17" name="Market Value $ / Bed" queryTableFieldId="17" dataDxfId="164" dataCellStyle="Currency"/>
    <tableColumn id="18" xr3:uid="{45C358E5-F63E-4066-86D2-8158BFF7F83D}" uniqueName="18" name="Market Value" queryTableFieldId="18" dataDxfId="163" dataCellStyle="Currency"/>
    <tableColumn id="19" xr3:uid="{19C18918-D3A2-4289-96C9-6B917B1ACDAE}" uniqueName="19" name="2023 Permit / Partial / Demo Value" queryTableFieldId="19" dataDxfId="162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603DED-F602-42E7-BFC0-2491297C764B}" name="T21_Special529" displayName="T21_Special529" ref="A1:U16" tableType="queryTable" totalsRowShown="0" headerRowDxfId="161" dataDxfId="160">
  <autoFilter ref="A1:U16" xr:uid="{89603DED-F602-42E7-BFC0-2491297C764B}"/>
  <tableColumns count="21">
    <tableColumn id="1" xr3:uid="{CAE8CD50-FF2A-466E-A058-03B3D4A809F5}" uniqueName="1" name="KeyPIN" queryTableFieldId="1" dataDxfId="159"/>
    <tableColumn id="2" xr3:uid="{9F34D871-C3A9-4CFE-9398-8D245BF56A80}" uniqueName="2" name="iasWorld PINs" queryTableFieldId="2" dataDxfId="158"/>
    <tableColumn id="3" xr3:uid="{9D96ED77-B1F9-49E4-849E-C215BDCF4FBE}" uniqueName="3" name="Classes" queryTableFieldId="3" dataDxfId="157"/>
    <tableColumn id="4" xr3:uid="{13DD3C5E-59F4-48A7-BA42-170ED3D9986D}" uniqueName="4" name="Address" queryTableFieldId="4" dataDxfId="156"/>
    <tableColumn id="5" xr3:uid="{8972833A-A594-450D-A534-C1DCD3D00F52}" uniqueName="5" name="Tax Dist" queryTableFieldId="5" dataDxfId="155"/>
    <tableColumn id="6" xr3:uid="{11876DE9-AC03-48FD-82A0-3CB0B4FC3483}" uniqueName="6" name="YearBuilt" queryTableFieldId="6" dataDxfId="154"/>
    <tableColumn id="7" xr3:uid="{838E91F9-B68C-4FE6-B444-D3817CFF5BA6}" uniqueName="7" name="Property Description" queryTableFieldId="7" dataDxfId="153"/>
    <tableColumn id="8" xr3:uid="{5F86EC30-4F6A-43C5-8AB4-09473047EABF}" uniqueName="8" name="Hotel Class" queryTableFieldId="8" dataDxfId="152"/>
    <tableColumn id="9" xr3:uid="{DE8A5A3B-611E-44A8-8730-009A89509BFE}" uniqueName="9" name="Land SF" queryTableFieldId="9" dataDxfId="151" dataCellStyle="Comma"/>
    <tableColumn id="10" xr3:uid="{99DDF89B-CEDE-4198-BD52-B7F86E3F469C}" uniqueName="10" name="Bldg SF" queryTableFieldId="10" dataDxfId="150" dataCellStyle="Comma"/>
    <tableColumn id="11" xr3:uid="{DB5A743E-1BFC-45D2-8200-83FA739E5AB6}" uniqueName="11" name="# Of Rooms" queryTableFieldId="11" dataDxfId="149"/>
    <tableColumn id="12" xr3:uid="{DCABEE3D-D925-4CD6-B2C9-65F1E1ADFCCE}" uniqueName="12" name="Category" queryTableFieldId="12" dataDxfId="148"/>
    <tableColumn id="13" xr3:uid="{E0D7CCF4-5DCA-499E-9AE5-A9538789405D}" uniqueName="13" name="Avg Daily Rate" queryTableFieldId="13" dataDxfId="147" dataCellStyle="Currency"/>
    <tableColumn id="14" xr3:uid="{88033F9C-021C-4DE3-BD0E-D70803830397}" uniqueName="14" name="Occ. %" queryTableFieldId="14" dataDxfId="146" dataCellStyle="Percent"/>
    <tableColumn id="15" xr3:uid="{744B44AC-46B5-4A29-9277-E776D5B941B7}" uniqueName="15" name="Rev Par" queryTableFieldId="15" dataDxfId="145" dataCellStyle="Currency"/>
    <tableColumn id="16" xr3:uid="{812E9136-7D54-4529-85ED-AD1816E24279}" uniqueName="16" name="Total Rev" queryTableFieldId="16" dataDxfId="144" dataCellStyle="Currency"/>
    <tableColumn id="17" xr3:uid="{27C0DA51-CBA7-4AA3-BE4D-77549590C0F6}" uniqueName="17" name="EBITDA / NOI" queryTableFieldId="17" dataDxfId="143" dataCellStyle="Currency"/>
    <tableColumn id="18" xr3:uid="{29DF40EF-53A4-40F2-87D1-AFFA35947A24}" uniqueName="18" name="Cap Rate" queryTableFieldId="18" dataDxfId="142" dataCellStyle="Percent"/>
    <tableColumn id="19" xr3:uid="{20AE8AAB-2D89-4403-8D0C-F041556BEDCD}" uniqueName="19" name="Market Value" queryTableFieldId="19" dataDxfId="141" dataCellStyle="Currency"/>
    <tableColumn id="20" xr3:uid="{4D1CCA08-1AAF-4CFC-8D86-258035AA0E2E}" uniqueName="20" name="MV $ / Key" queryTableFieldId="20" dataDxfId="140" dataCellStyle="Currency"/>
    <tableColumn id="21" xr3:uid="{6568599D-2754-4F4D-A1DB-7D3EB97812C4}" uniqueName="21" name="2023 Permit / Partial / Demo Value" queryTableFieldId="21" dataDxfId="139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6A6D8F9-133D-456E-8CFA-F00F45BA52C0}" name="T21_SpecialMultiClass" displayName="T21_SpecialMultiClass" ref="A1:X337" tableType="queryTable" totalsRowShown="0" headerRowDxfId="138" dataDxfId="137">
  <autoFilter ref="A1:X337" xr:uid="{B6A6D8F9-133D-456E-8CFA-F00F45BA52C0}"/>
  <tableColumns count="24">
    <tableColumn id="1" xr3:uid="{55FEC5DA-537A-4FF7-A892-889411D930ED}" uniqueName="1" name="KeyPIN" queryTableFieldId="1" dataDxfId="136"/>
    <tableColumn id="2" xr3:uid="{2C124761-DF8A-4154-A9B4-83D95167B6C4}" uniqueName="2" name="iasWorld PINs" queryTableFieldId="2" dataDxfId="135"/>
    <tableColumn id="3" xr3:uid="{FD2DFBFB-8076-48C5-B4FF-7E846DE1A592}" uniqueName="3" name="Classes" queryTableFieldId="3" dataDxfId="134"/>
    <tableColumn id="4" xr3:uid="{DB04B05D-3C72-4711-92CE-FC5960FE86A9}" uniqueName="4" name="Address" queryTableFieldId="4" dataDxfId="133"/>
    <tableColumn id="5" xr3:uid="{4738EBA6-1C33-4D8E-AEC6-1B8782269F80}" uniqueName="5" name="Tax Dist" queryTableFieldId="5" dataDxfId="132"/>
    <tableColumn id="6" xr3:uid="{81AE8CE4-BC24-4BD0-BDB0-8A9F62D0F863}" uniqueName="6" name="YearBuilt" queryTableFieldId="6" dataDxfId="131"/>
    <tableColumn id="7" xr3:uid="{A42A8850-7B1D-4763-9504-F66B7437AFA7}" uniqueName="7" name="Property Use" queryTableFieldId="25" dataDxfId="130" dataCellStyle="Currency"/>
    <tableColumn id="8" xr3:uid="{EF53470A-0CE1-44C8-92CD-1B38699E9203}" uniqueName="8" name="Total Land SF" queryTableFieldId="8" dataDxfId="129"/>
    <tableColumn id="9" xr3:uid="{ECC290A5-1CFC-40A0-894B-6B3894BF4A76}" uniqueName="9" name="Bldg SF" queryTableFieldId="9" dataDxfId="128"/>
    <tableColumn id="10" xr3:uid="{3C8E0A9C-82EE-47D2-99B5-56E7236BE76E}" uniqueName="10" name="Net Rentable SF" queryTableFieldId="10" dataDxfId="127"/>
    <tableColumn id="11" xr3:uid="{D1EB860A-73A3-4445-AF73-84826CCBACE0}" uniqueName="11" name="Investment Rating" queryTableFieldId="11" dataDxfId="126"/>
    <tableColumn id="12" xr3:uid="{D1AD301E-BF4F-453C-A84B-72D9E413625F}" uniqueName="12" name="Adj Rent $/SF" queryTableFieldId="12" dataDxfId="125" dataCellStyle="Currency"/>
    <tableColumn id="13" xr3:uid="{5C0608C9-CB1E-4602-8D2C-9F087384E223}" uniqueName="13" name="PGI" queryTableFieldId="13" dataDxfId="124" dataCellStyle="Currency"/>
    <tableColumn id="14" xr3:uid="{D61ECEF2-4C4E-4F17-A6FB-31D8AF5DFEAA}" uniqueName="14" name="V/C" queryTableFieldId="14" dataDxfId="123" dataCellStyle="Percent"/>
    <tableColumn id="15" xr3:uid="{5CF4D02D-ABF4-41BC-88CF-298440DCD545}" uniqueName="15" name="EGI" queryTableFieldId="15" dataDxfId="122" dataCellStyle="Currency"/>
    <tableColumn id="16" xr3:uid="{13FD3372-076A-408D-BB00-05EF33F4940E}" uniqueName="16" name="Total Exp %" queryTableFieldId="16" dataDxfId="121" dataCellStyle="Percent"/>
    <tableColumn id="17" xr3:uid="{C2316F86-F64D-4D79-B5CD-1AF8A20666C0}" uniqueName="17" name="Total Exp" queryTableFieldId="17" dataDxfId="120" dataCellStyle="Currency"/>
    <tableColumn id="18" xr3:uid="{101ECA81-C2CD-4E98-92C9-612D17A32E8C}" uniqueName="18" name="NOI" queryTableFieldId="18" dataDxfId="119" dataCellStyle="Currency"/>
    <tableColumn id="19" xr3:uid="{F32CED2E-56F4-4686-A832-553CAA488F46}" uniqueName="19" name="Cap Rate" queryTableFieldId="19" dataDxfId="118" dataCellStyle="Percent"/>
    <tableColumn id="20" xr3:uid="{8E427EB5-27C3-467E-9CBF-7A6D0F5498CE}" uniqueName="20" name="Final MV / SF" queryTableFieldId="20" dataDxfId="117" dataCellStyle="Currency"/>
    <tableColumn id="21" xr3:uid="{8FA7366C-9C2B-4CC6-8283-E66448394CEB}" uniqueName="21" name="Excess Land Area" queryTableFieldId="21" dataDxfId="116"/>
    <tableColumn id="22" xr3:uid="{3EEA3091-DABD-4464-8920-AE3A04549DE2}" uniqueName="22" name="Excess Land Value" queryTableFieldId="22" dataDxfId="115" dataCellStyle="Currency"/>
    <tableColumn id="23" xr3:uid="{A3C40BB1-A0F5-4058-B2F8-89A1130E03D8}" uniqueName="23" name="Market Value" queryTableFieldId="23" dataDxfId="114" dataCellStyle="Currency"/>
    <tableColumn id="24" xr3:uid="{DC6A0D66-A0B2-4301-841C-DB88D28EBF6B}" uniqueName="24" name="2023 Permit / Partial / Demo Value" queryTableFieldId="24" dataDxfId="113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A075DED-FC6C-4244-8B1D-526BE387AF25}" name="T21_Special523" displayName="T21_Special523" ref="A1:L40" tableType="queryTable" totalsRowShown="0" headerRowDxfId="112" dataDxfId="111">
  <autoFilter ref="A1:L40" xr:uid="{8A075DED-FC6C-4244-8B1D-526BE387AF25}"/>
  <tableColumns count="12">
    <tableColumn id="1" xr3:uid="{40877324-0A7F-4717-9830-540B58671F7C}" uniqueName="1" name="KeyPIN" queryTableFieldId="1" dataDxfId="110"/>
    <tableColumn id="2" xr3:uid="{C180B3BF-C6AC-4B99-96F1-7B4841221802}" uniqueName="2" name="iasWorld PINs" queryTableFieldId="2" dataDxfId="109"/>
    <tableColumn id="3" xr3:uid="{AA6A30D3-6D7D-4C89-B5CB-6DA9F6821707}" uniqueName="3" name="Classes" queryTableFieldId="3" dataDxfId="108"/>
    <tableColumn id="4" xr3:uid="{716E84A9-6981-4DC8-8049-F18ECE3E32F3}" uniqueName="4" name="Address" queryTableFieldId="4" dataDxfId="107"/>
    <tableColumn id="5" xr3:uid="{EBCDD723-F56B-4C74-9B0D-6C4C8AC4A07D}" uniqueName="5" name="Tax Dist" queryTableFieldId="5" dataDxfId="106"/>
    <tableColumn id="6" xr3:uid="{C9F23C30-935A-4B80-AC27-BE2511B3D033}" uniqueName="6" name="YearBuilt" queryTableFieldId="6" dataDxfId="105"/>
    <tableColumn id="7" xr3:uid="{149C3B1E-6306-4FBF-8D32-39849CBCA7E9}" uniqueName="7" name="Property Use" queryTableFieldId="14" dataDxfId="104"/>
    <tableColumn id="9" xr3:uid="{03F16E7C-D089-411A-9125-092ABE8324E8}" uniqueName="9" name="Land SF" queryTableFieldId="9" dataDxfId="103" dataCellStyle="Comma"/>
    <tableColumn id="8" xr3:uid="{C9FE8653-4C4F-4BE9-85EB-0133A9EE7E7F}" uniqueName="8" name="BldgSqft" queryTableFieldId="8" dataDxfId="102" dataCellStyle="Comma"/>
    <tableColumn id="10" xr3:uid="{2A9C0A47-CB76-4CB2-B52C-F4A3D38A3711}" uniqueName="10" name="Adj. Sale $/SF" queryTableFieldId="10" dataDxfId="101" dataCellStyle="Currency"/>
    <tableColumn id="11" xr3:uid="{56A261EE-4DEB-4633-9EB0-861845A838C8}" uniqueName="11" name="Market Value" queryTableFieldId="11" dataDxfId="100" dataCellStyle="Currency"/>
    <tableColumn id="12" xr3:uid="{B0A2AA83-2B4C-4E71-8CB8-E75C1F67C418}" uniqueName="12" name="2023 Permit / Partial / Demo Value" queryTableFieldId="12" dataDxfId="99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5C4392B-FCC8-4A5E-ADA3-8EBB817C096E}" name="T21_Multifamily" displayName="T21_Multifamily" ref="A1:AA176" tableType="queryTable" totalsRowShown="0" headerRowDxfId="98" dataDxfId="97">
  <autoFilter ref="A1:AA176" xr:uid="{D5C4392B-FCC8-4A5E-ADA3-8EBB817C096E}"/>
  <tableColumns count="27">
    <tableColumn id="1" xr3:uid="{40C92BF0-B458-4934-B2D6-B79D28D2871A}" uniqueName="1" name="KeyPIN" queryTableFieldId="1" dataDxfId="96"/>
    <tableColumn id="2" xr3:uid="{D6BE8EE3-5F60-4772-9A5A-0286630A41CD}" uniqueName="2" name="iasWorld PINs" queryTableFieldId="2" dataDxfId="95"/>
    <tableColumn id="3" xr3:uid="{C7F9B8CB-A152-4947-B96C-F461B7775654}" uniqueName="3" name="Classes" queryTableFieldId="3" dataDxfId="94"/>
    <tableColumn id="4" xr3:uid="{82E771EF-3FEC-4AFA-9DBA-19644141FED1}" uniqueName="4" name="Address" queryTableFieldId="4" dataDxfId="93"/>
    <tableColumn id="5" xr3:uid="{D07862FA-7D65-4B34-BDD9-CD4B0DB5C5ED}" uniqueName="5" name="Tax Dist" queryTableFieldId="5" dataDxfId="92"/>
    <tableColumn id="6" xr3:uid="{C15F144E-8DBA-423F-8C06-8829A355458D}" uniqueName="6" name="YearBuilt" queryTableFieldId="6" dataDxfId="91"/>
    <tableColumn id="7" xr3:uid="{F2FEBB31-E283-4E71-8A9B-3033DA352CC2}" uniqueName="7" name="Property Use" queryTableFieldId="31" dataDxfId="90" dataCellStyle="Currency"/>
    <tableColumn id="8" xr3:uid="{73D3BF35-1727-4166-9A94-582B32053914}" uniqueName="8" name="Total Land SF" queryTableFieldId="8" dataDxfId="89" dataCellStyle="Comma"/>
    <tableColumn id="9" xr3:uid="{6B1B9E8F-45A4-4A90-BD11-9CBD10F6F6C2}" uniqueName="9" name="BldgSqft" queryTableFieldId="33" dataDxfId="88" dataCellStyle="Comma"/>
    <tableColumn id="10" xr3:uid="{00A97A93-CD47-4440-8B69-FE9CBDBB3BD9}" uniqueName="10" name="Studio Units" queryTableFieldId="10" dataDxfId="87"/>
    <tableColumn id="11" xr3:uid="{F047D4F2-E74D-464E-B8B5-68AE02F9C9DF}" uniqueName="11" name="1BR Units" queryTableFieldId="11" dataDxfId="86"/>
    <tableColumn id="12" xr3:uid="{9E1AFA8A-37CC-4ABC-8CD1-7F91B62F1718}" uniqueName="12" name="2BR Units" queryTableFieldId="12" dataDxfId="85"/>
    <tableColumn id="13" xr3:uid="{C3595719-8AEA-445B-9CC7-E53B06D8794B}" uniqueName="13" name="3BR Units" queryTableFieldId="13" dataDxfId="84"/>
    <tableColumn id="15" xr3:uid="{861E2625-493A-4ED4-8546-CB20B68F7C8D}" uniqueName="15" name="Apt" queryTableFieldId="15" dataDxfId="83"/>
    <tableColumn id="16" xr3:uid="{FA0CE6A9-0730-445E-B63B-A76F59155432}" uniqueName="16" name="Total Units" queryTableFieldId="16" dataDxfId="82"/>
    <tableColumn id="17" xr3:uid="{AAF945E3-529F-4D94-99CC-9DE125BF6EC4}" uniqueName="17" name="Comm SF" queryTableFieldId="17" dataDxfId="81" dataCellStyle="Comma"/>
    <tableColumn id="18" xr3:uid="{CAD654D3-3A28-46F9-80CA-B531D9B62D23}" uniqueName="18" name="Investment Rating" queryTableFieldId="18" dataDxfId="80"/>
    <tableColumn id="19" xr3:uid="{5D21083B-C47F-4D88-94C0-7C5AB067B514}" uniqueName="19" name="Adjusted PGI" queryTableFieldId="19" dataDxfId="79" dataCellStyle="Currency"/>
    <tableColumn id="29" xr3:uid="{6C330CEA-D633-4D08-A127-8405748227FA}" uniqueName="29" name="% Vac." queryTableFieldId="29" dataDxfId="78" dataCellStyle="Percent"/>
    <tableColumn id="21" xr3:uid="{0EB32994-0736-482D-9F4B-A7B9CE2B8C4C}" uniqueName="21" name="EGI" queryTableFieldId="21" dataDxfId="77" dataCellStyle="Currency"/>
    <tableColumn id="22" xr3:uid="{5205E3F0-E825-4B66-AF2A-7DE0BFF61285}" uniqueName="22" name="% Exp" queryTableFieldId="22" dataDxfId="76" dataCellStyle="Percent"/>
    <tableColumn id="20" xr3:uid="{E96295AD-E17F-4628-AD32-F456588A588D}" uniqueName="20" name="Total Exp" queryTableFieldId="34" dataDxfId="75" dataCellStyle="Currency"/>
    <tableColumn id="24" xr3:uid="{2E065CE4-E1A2-46A8-B3F2-50173CA7BEB3}" uniqueName="24" name="NOI" queryTableFieldId="24" dataDxfId="74" dataCellStyle="Currency"/>
    <tableColumn id="25" xr3:uid="{43959568-B741-4EAD-8AE7-8BC5AB35634A}" uniqueName="25" name="Cap Rate" queryTableFieldId="25" dataDxfId="73" dataCellStyle="Percent"/>
    <tableColumn id="26" xr3:uid="{D5153446-A685-4E85-8310-1DEC65CFA5A4}" uniqueName="26" name="MV $/Unit" queryTableFieldId="26" dataDxfId="72" dataCellStyle="Currency"/>
    <tableColumn id="27" xr3:uid="{09A99059-99DD-42EE-948F-A4695681D832}" uniqueName="27" name="Market Value" queryTableFieldId="27" dataDxfId="71" dataCellStyle="Currency"/>
    <tableColumn id="28" xr3:uid="{273B8C81-661B-4257-B2D9-33A0C22DDDA3}" uniqueName="28" name="2023 Permit / Partial / Demo Value" queryTableFieldId="28" dataDxfId="70" dataCellStyle="Currency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AEAA46-B2C7-4DDD-8AAC-9EF5155975A2}" name="T21_Industrial" displayName="T21_Industrial" ref="A1:W445" tableType="queryTable" totalsRowShown="0" headerRowDxfId="69" dataDxfId="68">
  <autoFilter ref="A1:W445" xr:uid="{64AEAA46-B2C7-4DDD-8AAC-9EF5155975A2}"/>
  <tableColumns count="23">
    <tableColumn id="1" xr3:uid="{246E4D2D-B3FB-46D0-ADD0-74FC12AE051C}" uniqueName="1" name="KeyPIN" queryTableFieldId="1" dataDxfId="67"/>
    <tableColumn id="2" xr3:uid="{61DB1EE0-D1D8-4900-842D-96F9E927E712}" uniqueName="2" name="iasWorld PINs" queryTableFieldId="2" dataDxfId="66"/>
    <tableColumn id="3" xr3:uid="{B4001D6D-C583-4782-9CE6-0D3573739794}" uniqueName="3" name="Classes" queryTableFieldId="3" dataDxfId="65"/>
    <tableColumn id="4" xr3:uid="{70C8AC0C-9672-413F-A13D-CA60226A5489}" uniqueName="4" name="Address" queryTableFieldId="4" dataDxfId="64"/>
    <tableColumn id="5" xr3:uid="{9ACAF535-F2C7-40F6-B4F8-7C22B8206C18}" uniqueName="5" name="Tax Dist" queryTableFieldId="5" dataDxfId="63"/>
    <tableColumn id="6" xr3:uid="{7DBDD3A5-F5E8-4C46-9397-30E4380BA953}" uniqueName="6" name="YearBuilt" queryTableFieldId="6" dataDxfId="62"/>
    <tableColumn id="7" xr3:uid="{DFA72932-52A9-496E-9C26-1BB1F060A04B}" uniqueName="7" name="Total Land SF" queryTableFieldId="7" dataDxfId="61"/>
    <tableColumn id="8" xr3:uid="{6A9C8B3E-48FB-4297-84DC-B0ED91D706CE}" uniqueName="8" name="Bldg SQ FT" queryTableFieldId="8" dataDxfId="60"/>
    <tableColumn id="9" xr3:uid="{5BCA6D5A-9D52-4A9A-ABA6-AD6B9F2F6D05}" uniqueName="9" name="Investment Rating" queryTableFieldId="9" dataDxfId="59"/>
    <tableColumn id="10" xr3:uid="{757EDB12-EA90-4598-9F14-710786CDD829}" uniqueName="10" name="Adj. Rent $/SF" queryTableFieldId="10" dataDxfId="58" dataCellStyle="Currency"/>
    <tableColumn id="11" xr3:uid="{2B7DF5A2-E122-489E-892F-FF6718A35647}" uniqueName="11" name="PGI" queryTableFieldId="11" dataDxfId="57" dataCellStyle="Currency"/>
    <tableColumn id="12" xr3:uid="{DDD4F12E-85DF-44FD-AE43-869D63296C6A}" uniqueName="12" name="% Vac." queryTableFieldId="12" dataDxfId="56" dataCellStyle="Percent"/>
    <tableColumn id="13" xr3:uid="{0EDA4EF3-9957-47CF-BDA3-6DC22F5CB122}" uniqueName="13" name="EGI" queryTableFieldId="13" dataDxfId="55" dataCellStyle="Currency"/>
    <tableColumn id="14" xr3:uid="{1B59596C-49C5-4879-B998-462415F0E822}" uniqueName="14" name="Total Exp %" queryTableFieldId="14" dataDxfId="54" dataCellStyle="Percent"/>
    <tableColumn id="15" xr3:uid="{96836FF0-AD99-48F2-91D8-2D0890009FD2}" uniqueName="15" name="Total Exp" queryTableFieldId="15" dataDxfId="53" dataCellStyle="Currency"/>
    <tableColumn id="16" xr3:uid="{A0C4A4F9-A597-4238-9419-D0530106A875}" uniqueName="16" name="NOI" queryTableFieldId="16" dataDxfId="52" dataCellStyle="Currency"/>
    <tableColumn id="17" xr3:uid="{FFAC92EB-0A87-49AB-8723-6B29B875593E}" uniqueName="17" name="Cap Rate" queryTableFieldId="17" dataDxfId="51" dataCellStyle="Percent"/>
    <tableColumn id="18" xr3:uid="{831699B6-FAE3-4067-AFA1-F320E3112998}" uniqueName="18" name="Final MV/SF" queryTableFieldId="18" dataDxfId="50" dataCellStyle="Currency"/>
    <tableColumn id="19" xr3:uid="{1A9E0776-9C96-4A20-A0BD-9249DEE96588}" uniqueName="19" name="Excess Land Area" queryTableFieldId="19" dataDxfId="49" dataCellStyle="Comma"/>
    <tableColumn id="20" xr3:uid="{D150136D-B8BF-4C29-8026-504CE35B79CE}" uniqueName="20" name="Excess Land Value" queryTableFieldId="20" dataDxfId="48" dataCellStyle="Currency"/>
    <tableColumn id="21" xr3:uid="{B6D3BB42-4461-4586-A801-9C9CD0121097}" uniqueName="21" name="Oil Tank Value" queryTableFieldId="26" dataDxfId="47" dataCellStyle="Currency"/>
    <tableColumn id="22" xr3:uid="{11102A14-2835-4CB1-A814-22BF3C0CF1DB}" uniqueName="22" name="Market Value" queryTableFieldId="22" dataDxfId="46" dataCellStyle="Currency"/>
    <tableColumn id="23" xr3:uid="{BA4390B9-DAB0-40ED-847A-9816F08E8FC6}" uniqueName="23" name="2023 Permit / Partial / Demo Value" queryTableFieldId="23" dataDxfId="45"/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5035071-0803-4523-AFF7-565F6F97F61A}" name="T21_599s" displayName="T21_599s" ref="A1:U66" tableType="queryTable" totalsRowShown="0" headerRowDxfId="44">
  <autoFilter ref="A1:U66" xr:uid="{35035071-0803-4523-AFF7-565F6F97F61A}"/>
  <tableColumns count="21">
    <tableColumn id="1" xr3:uid="{D97097A0-E1F8-47C5-AB5F-84DB91BD6519}" uniqueName="1" name="KeyPIN" queryTableFieldId="1"/>
    <tableColumn id="2" xr3:uid="{FE748880-638A-4288-8E57-3CDD5CCA3FAC}" uniqueName="2" name="iasWorld PINs" queryTableFieldId="2"/>
    <tableColumn id="3" xr3:uid="{5BF47C59-131A-42FD-B113-C01DC416A83D}" uniqueName="3" name="Classes" queryTableFieldId="3"/>
    <tableColumn id="4" xr3:uid="{0DA37695-11A7-49BF-AFC1-74400948FD23}" uniqueName="4" name="Address" queryTableFieldId="4"/>
    <tableColumn id="5" xr3:uid="{9226D572-18B2-4FD6-BF85-8FEE62BF2C67}" uniqueName="5" name="YearBuilt" queryTableFieldId="5"/>
    <tableColumn id="7" xr3:uid="{8CFF021C-30DD-4A2E-BA59-FCF38E2BC94D}" uniqueName="7" name="Pct Owner Interest" queryTableFieldId="7" dataDxfId="43"/>
    <tableColumn id="6" xr3:uid="{9AC2E3EF-8A60-49EA-8792-F18018D38656}" uniqueName="6" name="BldgSqft" queryTableFieldId="23" dataDxfId="42" dataCellStyle="Comma"/>
    <tableColumn id="9" xr3:uid="{88109F5C-6E36-404C-88E2-4276DFF87EF5}" uniqueName="9" name="Investment Rating" queryTableFieldId="9" dataDxfId="41"/>
    <tableColumn id="8" xr3:uid="{DAE2C030-2E5A-4A1F-A056-A87A0DEF5473}" uniqueName="8" name="Adj Rent $/SF" queryTableFieldId="24" dataDxfId="40" dataCellStyle="Currency"/>
    <tableColumn id="11" xr3:uid="{44C0E802-0E8A-46C1-A1B1-409C8643E990}" uniqueName="11" name="PGI" queryTableFieldId="11" dataDxfId="39" dataCellStyle="Currency"/>
    <tableColumn id="12" xr3:uid="{613E0BEB-EEB7-465B-8197-9C9B8411BADB}" uniqueName="12" name="V/C" queryTableFieldId="12" dataDxfId="38" dataCellStyle="Percent"/>
    <tableColumn id="13" xr3:uid="{BD75CC9C-944D-406D-99DC-F011D43EF39C}" uniqueName="13" name="EGI" queryTableFieldId="13" dataDxfId="37" dataCellStyle="Currency"/>
    <tableColumn id="14" xr3:uid="{21BFE2EE-3ECE-465D-90AF-398963348550}" uniqueName="14" name="% Exp." queryTableFieldId="14" dataDxfId="36" dataCellStyle="Percent"/>
    <tableColumn id="15" xr3:uid="{AECD768F-87EE-45C9-9418-4E239B8CF80E}" uniqueName="15" name="Total Exp" queryTableFieldId="15" dataDxfId="35" dataCellStyle="Currency"/>
    <tableColumn id="16" xr3:uid="{1EE4D72E-1DF5-4B09-AC48-C1FC90A46CCB}" uniqueName="16" name="NOI" queryTableFieldId="16" dataDxfId="34" dataCellStyle="Currency"/>
    <tableColumn id="17" xr3:uid="{A3058449-1382-4E50-85DD-4E3ACF8AAF9A}" uniqueName="17" name="Cap Rate" queryTableFieldId="17" dataDxfId="33" dataCellStyle="Percent"/>
    <tableColumn id="18" xr3:uid="{57D5C927-A625-4AD1-81C1-56D6651679A9}" uniqueName="18" name="Final MV / SF" queryTableFieldId="18" dataDxfId="32" dataCellStyle="Currency"/>
    <tableColumn id="19" xr3:uid="{5D6E582C-C10A-4C9D-A02A-7961326CA7B2}" uniqueName="19" name="Excess Land Area" queryTableFieldId="19" dataDxfId="31" dataCellStyle="Currency"/>
    <tableColumn id="20" xr3:uid="{33ED15FF-6CEC-4F0F-8C57-ECE32943442E}" uniqueName="20" name="Excess Land Value" queryTableFieldId="20" dataDxfId="30" dataCellStyle="Currency"/>
    <tableColumn id="21" xr3:uid="{0248705F-B239-4318-ABD0-377D211C5BBF}" uniqueName="21" name="Market Value" queryTableFieldId="21" dataDxfId="29" dataCellStyle="Currency"/>
    <tableColumn id="22" xr3:uid="{1A488043-ED04-41AD-A5ED-08ED851FDDB7}" uniqueName="22" name="2023 Permit / Partial / Demo Value" queryTableFieldId="22"/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0B83A6-DB4B-4FA3-93FF-F879E17FB430}" name="T21_517" displayName="T21_517" ref="A1:V426" tableType="queryTable" totalsRowShown="0" headerRowDxfId="28" dataDxfId="27">
  <autoFilter ref="A1:V426" xr:uid="{020B83A6-DB4B-4FA3-93FF-F879E17FB430}"/>
  <tableColumns count="22">
    <tableColumn id="1" xr3:uid="{E5C6DC17-D4A4-47D4-A145-8088DB44C0C1}" uniqueName="1" name="KeyPIN" queryTableFieldId="1" dataDxfId="26"/>
    <tableColumn id="2" xr3:uid="{0A96C633-7983-4B4E-9D97-822C69B00129}" uniqueName="2" name="iasWorld PINs" queryTableFieldId="2" dataDxfId="25"/>
    <tableColumn id="3" xr3:uid="{41D4F530-488C-4508-A076-97EB76E51504}" uniqueName="3" name="Classes" queryTableFieldId="3" dataDxfId="24"/>
    <tableColumn id="4" xr3:uid="{6B15E20D-E361-46FD-8A79-DEF020B24E1D}" uniqueName="4" name="Address" queryTableFieldId="4" dataDxfId="23"/>
    <tableColumn id="5" xr3:uid="{D54E5242-E07D-4AFB-81D0-C2895FC58500}" uniqueName="5" name="Tax Dist" queryTableFieldId="5" dataDxfId="22"/>
    <tableColumn id="6" xr3:uid="{6BB64C4C-F911-4DC5-9794-FBAA3FDCB559}" uniqueName="6" name="YearBuilt" queryTableFieldId="6" dataDxfId="21"/>
    <tableColumn id="7" xr3:uid="{BF810D3E-8E66-4A03-BA31-7E18BCB50232}" uniqueName="7" name="Property Use" queryTableFieldId="7" dataDxfId="20"/>
    <tableColumn id="8" xr3:uid="{9D20DD45-EFF7-4DE7-8F6A-76E1D9BEC260}" uniqueName="8" name="Total Land SF" queryTableFieldId="8" dataDxfId="19" dataCellStyle="Comma"/>
    <tableColumn id="9" xr3:uid="{BE7E9249-15FF-448D-9D13-0EBA4E81980A}" uniqueName="9" name="BldgSqft" queryTableFieldId="9" dataDxfId="18" dataCellStyle="Comma"/>
    <tableColumn id="10" xr3:uid="{DE55EC1C-3601-427D-8F1D-30A670DED732}" uniqueName="10" name="Investment Rating" queryTableFieldId="10" dataDxfId="17"/>
    <tableColumn id="11" xr3:uid="{9C7666B5-90E1-443A-A3F6-619072D46BC1}" uniqueName="11" name="Adj Rent $/SF" queryTableFieldId="11" dataDxfId="16" dataCellStyle="Currency"/>
    <tableColumn id="12" xr3:uid="{B0785032-402E-4346-9E1A-28F874AC5939}" uniqueName="12" name="PGI" queryTableFieldId="12" dataDxfId="15" dataCellStyle="Currency"/>
    <tableColumn id="13" xr3:uid="{3796F30C-250F-4816-89ED-E257F50D83EA}" uniqueName="13" name="V/C" queryTableFieldId="13" dataDxfId="14" dataCellStyle="Percent"/>
    <tableColumn id="14" xr3:uid="{BE22BA3A-5E1D-4B04-8F33-1BBB99FE2849}" uniqueName="14" name="EGI" queryTableFieldId="14" dataDxfId="13" dataCellStyle="Currency"/>
    <tableColumn id="15" xr3:uid="{665F61C9-0FFC-47C6-BD8E-179895FCD194}" uniqueName="15" name="% Exp." queryTableFieldId="15" dataDxfId="12" dataCellStyle="Percent"/>
    <tableColumn id="16" xr3:uid="{39E7CDB6-507A-4A7B-9E12-9E5A79DCBB7F}" uniqueName="16" name="NOI" queryTableFieldId="16" dataDxfId="11" dataCellStyle="Currency"/>
    <tableColumn id="17" xr3:uid="{29EE97EE-8C91-467C-8D65-01E0F82E5E56}" uniqueName="17" name="Cap Rate" queryTableFieldId="17" dataDxfId="10" dataCellStyle="Percent"/>
    <tableColumn id="18" xr3:uid="{8A19F4E1-3F10-42C6-A36B-58243AE0EE9A}" uniqueName="18" name="Final MV / SF" queryTableFieldId="18" dataDxfId="9" dataCellStyle="Currency"/>
    <tableColumn id="19" xr3:uid="{6B1790DA-FFDF-4D7C-99A1-535E52994010}" uniqueName="19" name="Excess Land Area" queryTableFieldId="19" dataDxfId="8" dataCellStyle="Comma"/>
    <tableColumn id="20" xr3:uid="{180DB239-2A28-4757-A83C-CF37AFE4B63E}" uniqueName="20" name="Excess Land Value" queryTableFieldId="20" dataDxfId="7" dataCellStyle="Currency"/>
    <tableColumn id="21" xr3:uid="{B41C0D24-65EA-4350-A8F0-B0CD8E14BF7E}" uniqueName="21" name="Market Value" queryTableFieldId="21" dataDxfId="6" dataCellStyle="Currency"/>
    <tableColumn id="22" xr3:uid="{B64E5C86-2E6E-419A-B4C6-B89E584EBAC5}" uniqueName="22" name="2023 Permit / Partial / Demo Value" queryTableFieldId="22" dataDxfId="5"/>
  </tableColumns>
  <tableStyleInfo name="TableStyleLight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7EDE69-7BA5-4306-A446-0E3798E3E840}" name="Summary" displayName="Summary" ref="A2:C20" tableType="queryTable" totalsRowShown="0" headerRowDxfId="4" tableBorderDxfId="3">
  <autoFilter ref="A2:C20" xr:uid="{AC7EDE69-7BA5-4306-A446-0E3798E3E840}"/>
  <tableColumns count="3">
    <tableColumn id="1" xr3:uid="{880EA5D3-C1CA-412D-914D-35C7C376A863}" uniqueName="1" name="Property Type" queryTableFieldId="1" dataDxfId="2"/>
    <tableColumn id="2" xr3:uid="{374DEF44-37AB-4C64-A3B4-139FDF8FD06A}" uniqueName="2" name="Properties" queryTableFieldId="2" dataDxfId="1"/>
    <tableColumn id="3" xr3:uid="{107A5E15-312A-4639-8D05-0D160BF6B4AD}" uniqueName="3" name="Total Market Value" queryTableFieldId="3" dataDxfId="0" dataCellStyle="Currency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F9FD4-0BE3-4636-9C40-EFAE9EE4036B}">
  <dimension ref="A1:T6"/>
  <sheetViews>
    <sheetView workbookViewId="0">
      <selection sqref="A1:T6"/>
    </sheetView>
  </sheetViews>
  <sheetFormatPr defaultColWidth="9.109375" defaultRowHeight="14.4" x14ac:dyDescent="0.3"/>
  <cols>
    <col min="1" max="1" width="17.88671875" style="12" bestFit="1" customWidth="1"/>
    <col min="2" max="2" width="35.44140625" style="17" bestFit="1" customWidth="1"/>
    <col min="3" max="3" width="9.109375" style="12" bestFit="1" customWidth="1"/>
    <col min="4" max="4" width="28" style="12" bestFit="1" customWidth="1"/>
    <col min="5" max="5" width="9.6640625" style="12" bestFit="1" customWidth="1"/>
    <col min="6" max="6" width="11.109375" style="12" bestFit="1" customWidth="1"/>
    <col min="7" max="7" width="14.109375" style="12" bestFit="1" customWidth="1"/>
    <col min="8" max="8" width="11.21875" style="12" bestFit="1" customWidth="1"/>
    <col min="9" max="9" width="10.33203125" style="12" bestFit="1" customWidth="1"/>
    <col min="10" max="10" width="10.88671875" style="12" bestFit="1" customWidth="1"/>
    <col min="11" max="11" width="15.44140625" style="12" bestFit="1" customWidth="1"/>
    <col min="12" max="12" width="18.44140625" style="12" bestFit="1" customWidth="1"/>
    <col min="13" max="13" width="12" style="12" bestFit="1" customWidth="1"/>
    <col min="14" max="14" width="12.21875" style="12" bestFit="1" customWidth="1"/>
    <col min="15" max="15" width="8.109375" style="12" bestFit="1" customWidth="1"/>
    <col min="16" max="16" width="11" style="12" bestFit="1" customWidth="1"/>
    <col min="17" max="17" width="10.6640625" style="12" bestFit="1" customWidth="1"/>
    <col min="18" max="18" width="21.21875" style="12" bestFit="1" customWidth="1"/>
    <col min="19" max="19" width="14.5546875" style="12" bestFit="1" customWidth="1"/>
    <col min="20" max="20" width="32.88671875" style="12" bestFit="1" customWidth="1"/>
    <col min="21" max="16384" width="9.109375" style="12"/>
  </cols>
  <sheetData>
    <row r="1" spans="1:20" x14ac:dyDescent="0.3">
      <c r="A1" s="12" t="s">
        <v>0</v>
      </c>
      <c r="B1" s="17" t="s">
        <v>1</v>
      </c>
      <c r="C1" s="12" t="s">
        <v>2</v>
      </c>
      <c r="D1" s="12" t="s">
        <v>13</v>
      </c>
      <c r="E1" s="12" t="s">
        <v>14</v>
      </c>
      <c r="F1" s="12" t="s">
        <v>83</v>
      </c>
      <c r="G1" s="12" t="s">
        <v>16</v>
      </c>
      <c r="H1" s="12" t="s">
        <v>84</v>
      </c>
      <c r="I1" s="12" t="s">
        <v>18</v>
      </c>
      <c r="J1" s="12" t="s">
        <v>85</v>
      </c>
      <c r="K1" s="12" t="s">
        <v>86</v>
      </c>
      <c r="L1" s="12" t="s">
        <v>87</v>
      </c>
      <c r="M1" s="12" t="s">
        <v>88</v>
      </c>
      <c r="N1" s="12" t="s">
        <v>89</v>
      </c>
      <c r="O1" s="12" t="s">
        <v>90</v>
      </c>
      <c r="P1" s="12" t="s">
        <v>25</v>
      </c>
      <c r="Q1" s="12" t="s">
        <v>26</v>
      </c>
      <c r="R1" s="12" t="s">
        <v>144</v>
      </c>
      <c r="S1" s="12" t="s">
        <v>129</v>
      </c>
      <c r="T1" s="12" t="s">
        <v>3</v>
      </c>
    </row>
    <row r="2" spans="1:20" x14ac:dyDescent="0.3">
      <c r="A2" s="12" t="s">
        <v>3868</v>
      </c>
      <c r="B2" s="17" t="s">
        <v>3868</v>
      </c>
      <c r="C2" s="17" t="s">
        <v>81</v>
      </c>
      <c r="D2" s="12" t="s">
        <v>3869</v>
      </c>
      <c r="E2" s="12" t="s">
        <v>2465</v>
      </c>
      <c r="F2" s="12">
        <v>1921</v>
      </c>
      <c r="G2" s="39" t="s">
        <v>3870</v>
      </c>
      <c r="H2" s="12">
        <v>178272</v>
      </c>
      <c r="I2" s="12">
        <v>134361</v>
      </c>
      <c r="J2" s="12">
        <v>197</v>
      </c>
      <c r="K2" s="12" t="s">
        <v>3871</v>
      </c>
      <c r="L2" s="35">
        <v>376.98468912043671</v>
      </c>
      <c r="M2" s="35">
        <v>28202210.267681684</v>
      </c>
      <c r="N2" s="36">
        <v>0.25</v>
      </c>
      <c r="O2" s="36">
        <v>0.9</v>
      </c>
      <c r="P2" s="35">
        <v>2115165.7700761259</v>
      </c>
      <c r="Q2" s="37">
        <v>0.09</v>
      </c>
      <c r="R2" s="35">
        <v>119298.6897956078</v>
      </c>
      <c r="S2" s="35">
        <v>23501841.889734738</v>
      </c>
    </row>
    <row r="3" spans="1:20" x14ac:dyDescent="0.3">
      <c r="A3" s="12" t="s">
        <v>3872</v>
      </c>
      <c r="B3" s="17" t="s">
        <v>3873</v>
      </c>
      <c r="C3" s="17" t="s">
        <v>82</v>
      </c>
      <c r="D3" s="12" t="s">
        <v>3874</v>
      </c>
      <c r="E3" s="12" t="s">
        <v>3875</v>
      </c>
      <c r="F3" s="12">
        <v>1990</v>
      </c>
      <c r="G3" s="39" t="s">
        <v>3870</v>
      </c>
      <c r="H3" s="12">
        <v>108689</v>
      </c>
      <c r="I3" s="12">
        <v>67326</v>
      </c>
      <c r="J3" s="12">
        <v>120</v>
      </c>
      <c r="K3" s="12" t="s">
        <v>3876</v>
      </c>
      <c r="L3" s="35">
        <v>283.36939513260592</v>
      </c>
      <c r="M3" s="35">
        <v>12913007.318883188</v>
      </c>
      <c r="N3" s="36">
        <v>0.25</v>
      </c>
      <c r="O3" s="36">
        <v>0.9</v>
      </c>
      <c r="P3" s="35">
        <v>968475.54891623941</v>
      </c>
      <c r="Q3" s="37">
        <v>0.09</v>
      </c>
      <c r="R3" s="35">
        <v>89673.661936688834</v>
      </c>
      <c r="S3" s="35">
        <v>10760839.432402659</v>
      </c>
    </row>
    <row r="4" spans="1:20" x14ac:dyDescent="0.3">
      <c r="A4" s="12" t="s">
        <v>3877</v>
      </c>
      <c r="B4" s="17" t="s">
        <v>3877</v>
      </c>
      <c r="C4" s="17" t="s">
        <v>81</v>
      </c>
      <c r="D4" s="12" t="s">
        <v>3878</v>
      </c>
      <c r="E4" s="12" t="s">
        <v>2678</v>
      </c>
      <c r="F4" s="12">
        <v>1975</v>
      </c>
      <c r="G4" s="39" t="s">
        <v>3870</v>
      </c>
      <c r="H4" s="12">
        <v>63838</v>
      </c>
      <c r="I4" s="12">
        <v>49503</v>
      </c>
      <c r="J4" s="12">
        <v>232</v>
      </c>
      <c r="K4" s="12" t="s">
        <v>3879</v>
      </c>
      <c r="L4" s="35">
        <v>208.36477517504875</v>
      </c>
      <c r="M4" s="35">
        <v>17327680.859740086</v>
      </c>
      <c r="N4" s="36">
        <v>0.25</v>
      </c>
      <c r="O4" s="36">
        <v>0.9</v>
      </c>
      <c r="P4" s="35">
        <v>1299576.0644805059</v>
      </c>
      <c r="Q4" s="37">
        <v>0.09</v>
      </c>
      <c r="R4" s="35">
        <v>62240.232973204307</v>
      </c>
      <c r="S4" s="35">
        <v>14439734.049783399</v>
      </c>
    </row>
    <row r="5" spans="1:20" x14ac:dyDescent="0.3">
      <c r="A5" s="12" t="s">
        <v>3880</v>
      </c>
      <c r="B5" s="17" t="s">
        <v>3880</v>
      </c>
      <c r="C5" s="17" t="s">
        <v>81</v>
      </c>
      <c r="D5" s="12" t="s">
        <v>3881</v>
      </c>
      <c r="E5" s="12" t="s">
        <v>2518</v>
      </c>
      <c r="F5" s="12">
        <v>1969</v>
      </c>
      <c r="G5" s="39" t="s">
        <v>3870</v>
      </c>
      <c r="H5" s="12">
        <v>55549</v>
      </c>
      <c r="I5" s="12">
        <v>45196</v>
      </c>
      <c r="J5" s="12">
        <v>146</v>
      </c>
      <c r="K5" s="12" t="s">
        <v>3882</v>
      </c>
      <c r="L5" s="35">
        <v>386.2595859135547</v>
      </c>
      <c r="M5" s="35">
        <v>16698311.7984</v>
      </c>
      <c r="N5" s="36">
        <v>0.25</v>
      </c>
      <c r="O5" s="36">
        <v>0.9</v>
      </c>
      <c r="P5" s="35">
        <v>1252373.3848799989</v>
      </c>
      <c r="Q5" s="37">
        <v>0.09</v>
      </c>
      <c r="R5" s="35">
        <v>95309.998849314987</v>
      </c>
      <c r="S5" s="35">
        <v>13915259.831999987</v>
      </c>
    </row>
    <row r="6" spans="1:20" x14ac:dyDescent="0.3">
      <c r="A6" s="12" t="s">
        <v>3883</v>
      </c>
      <c r="B6" s="17" t="s">
        <v>3883</v>
      </c>
      <c r="C6" s="17" t="s">
        <v>81</v>
      </c>
      <c r="D6" s="12" t="s">
        <v>3884</v>
      </c>
      <c r="E6" s="12" t="s">
        <v>2518</v>
      </c>
      <c r="F6" s="12">
        <v>1924</v>
      </c>
      <c r="G6" s="39" t="s">
        <v>3870</v>
      </c>
      <c r="H6" s="12">
        <v>94220</v>
      </c>
      <c r="I6" s="12">
        <v>111830</v>
      </c>
      <c r="J6" s="12">
        <v>404</v>
      </c>
      <c r="K6" s="12" t="s">
        <v>3885</v>
      </c>
      <c r="L6" s="35">
        <v>195.03929773697675</v>
      </c>
      <c r="M6" s="35">
        <v>29941515.436760481</v>
      </c>
      <c r="N6" s="36">
        <v>0.25</v>
      </c>
      <c r="O6" s="36">
        <v>0.9</v>
      </c>
      <c r="P6" s="35">
        <v>2245613.6577570364</v>
      </c>
      <c r="Q6" s="37">
        <v>0.09</v>
      </c>
      <c r="R6" s="35">
        <v>61760.551643482853</v>
      </c>
      <c r="S6" s="35">
        <v>24951262.863967072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FF21D-9330-4843-9E8D-6120F1F6B784}">
  <dimension ref="A1:U16"/>
  <sheetViews>
    <sheetView workbookViewId="0">
      <selection sqref="A1:U16"/>
    </sheetView>
  </sheetViews>
  <sheetFormatPr defaultColWidth="9.109375" defaultRowHeight="14.4" x14ac:dyDescent="0.3"/>
  <cols>
    <col min="1" max="1" width="17.88671875" style="12" bestFit="1" customWidth="1"/>
    <col min="2" max="2" width="35.44140625" style="17" bestFit="1" customWidth="1"/>
    <col min="3" max="3" width="11.33203125" style="12" bestFit="1" customWidth="1"/>
    <col min="4" max="4" width="27.109375" style="12" bestFit="1" customWidth="1"/>
    <col min="5" max="5" width="11.88671875" style="12" bestFit="1" customWidth="1"/>
    <col min="6" max="6" width="12.88671875" style="12" bestFit="1" customWidth="1"/>
    <col min="7" max="7" width="22.88671875" style="12" bestFit="1" customWidth="1"/>
    <col min="8" max="8" width="14.44140625" style="12" bestFit="1" customWidth="1"/>
    <col min="9" max="9" width="11.88671875" style="12" bestFit="1" customWidth="1"/>
    <col min="10" max="10" width="11.44140625" style="12" bestFit="1" customWidth="1"/>
    <col min="11" max="11" width="15.109375" style="12" bestFit="1" customWidth="1"/>
    <col min="12" max="12" width="13" style="12" bestFit="1" customWidth="1"/>
    <col min="13" max="13" width="17.5546875" style="12" bestFit="1" customWidth="1"/>
    <col min="14" max="14" width="11" style="12" bestFit="1" customWidth="1"/>
    <col min="15" max="15" width="11.77734375" style="12" bestFit="1" customWidth="1"/>
    <col min="16" max="16" width="13.21875" style="12" bestFit="1" customWidth="1"/>
    <col min="17" max="17" width="16.5546875" style="12" bestFit="1" customWidth="1"/>
    <col min="18" max="18" width="12.88671875" style="12" bestFit="1" customWidth="1"/>
    <col min="19" max="19" width="16.77734375" style="12" bestFit="1" customWidth="1"/>
    <col min="20" max="20" width="14.77734375" style="12" bestFit="1" customWidth="1"/>
    <col min="21" max="21" width="35.109375" style="12" bestFit="1" customWidth="1"/>
    <col min="22" max="22" width="8.44140625" style="12" bestFit="1" customWidth="1"/>
    <col min="23" max="16384" width="9.109375" style="12"/>
  </cols>
  <sheetData>
    <row r="1" spans="1:21" x14ac:dyDescent="0.3">
      <c r="A1" s="10" t="s">
        <v>0</v>
      </c>
      <c r="B1" s="10" t="s">
        <v>1</v>
      </c>
      <c r="C1" s="10" t="s">
        <v>2</v>
      </c>
      <c r="D1" s="10" t="s">
        <v>13</v>
      </c>
      <c r="E1" s="10" t="s">
        <v>14</v>
      </c>
      <c r="F1" s="10" t="s">
        <v>15</v>
      </c>
      <c r="G1" s="10" t="s">
        <v>48</v>
      </c>
      <c r="H1" s="10" t="s">
        <v>50</v>
      </c>
      <c r="I1" s="10" t="s">
        <v>49</v>
      </c>
      <c r="J1" s="10" t="s">
        <v>45</v>
      </c>
      <c r="K1" s="10" t="s">
        <v>51</v>
      </c>
      <c r="L1" s="10" t="s">
        <v>52</v>
      </c>
      <c r="M1" s="10" t="s">
        <v>53</v>
      </c>
      <c r="N1" s="10" t="s">
        <v>54</v>
      </c>
      <c r="O1" s="10" t="s">
        <v>55</v>
      </c>
      <c r="P1" s="10" t="s">
        <v>56</v>
      </c>
      <c r="Q1" s="10" t="s">
        <v>57</v>
      </c>
      <c r="R1" s="10" t="s">
        <v>26</v>
      </c>
      <c r="S1" s="10" t="s">
        <v>129</v>
      </c>
      <c r="T1" s="10" t="s">
        <v>142</v>
      </c>
      <c r="U1" s="10" t="s">
        <v>3</v>
      </c>
    </row>
    <row r="2" spans="1:21" x14ac:dyDescent="0.3">
      <c r="A2" s="12" t="s">
        <v>3812</v>
      </c>
      <c r="B2" s="17" t="s">
        <v>3812</v>
      </c>
      <c r="C2" s="17" t="s">
        <v>114</v>
      </c>
      <c r="D2" s="12" t="s">
        <v>3813</v>
      </c>
      <c r="E2" s="12" t="s">
        <v>2462</v>
      </c>
      <c r="F2" s="12">
        <v>1961</v>
      </c>
      <c r="G2" s="12" t="s">
        <v>3814</v>
      </c>
      <c r="H2" s="12" t="s">
        <v>154</v>
      </c>
      <c r="I2" s="13">
        <v>41481</v>
      </c>
      <c r="J2" s="13">
        <v>19896</v>
      </c>
      <c r="K2" s="12">
        <v>55</v>
      </c>
      <c r="L2" s="12">
        <v>6</v>
      </c>
      <c r="M2" s="35">
        <v>51.793307155602307</v>
      </c>
      <c r="N2" s="36">
        <v>0.47682007108621793</v>
      </c>
      <c r="O2" s="35">
        <v>24.696088399724612</v>
      </c>
      <c r="P2" s="35">
        <v>509480.85249626357</v>
      </c>
      <c r="Q2" s="35">
        <v>196396.48896699632</v>
      </c>
      <c r="R2" s="36">
        <v>0.105</v>
      </c>
      <c r="S2" s="35">
        <v>1870442.752066632</v>
      </c>
      <c r="T2" s="35">
        <v>34008.050037575129</v>
      </c>
    </row>
    <row r="3" spans="1:21" ht="43.2" x14ac:dyDescent="0.3">
      <c r="A3" s="12" t="s">
        <v>3815</v>
      </c>
      <c r="B3" s="17" t="s">
        <v>3816</v>
      </c>
      <c r="C3" s="17" t="s">
        <v>3817</v>
      </c>
      <c r="D3" s="12" t="s">
        <v>3818</v>
      </c>
      <c r="E3" s="12" t="s">
        <v>2462</v>
      </c>
      <c r="F3" s="12">
        <v>1951</v>
      </c>
      <c r="G3" s="12" t="s">
        <v>3819</v>
      </c>
      <c r="H3" s="12" t="s">
        <v>154</v>
      </c>
      <c r="I3" s="13">
        <v>31858</v>
      </c>
      <c r="J3" s="13">
        <v>18044</v>
      </c>
      <c r="K3" s="12">
        <v>40</v>
      </c>
      <c r="L3" s="12">
        <v>6</v>
      </c>
      <c r="M3" s="35">
        <v>51.793307155602307</v>
      </c>
      <c r="N3" s="36">
        <v>0.47682007108621793</v>
      </c>
      <c r="O3" s="35">
        <v>24.696088399724612</v>
      </c>
      <c r="P3" s="35">
        <v>370531.52908819169</v>
      </c>
      <c r="Q3" s="35">
        <v>142833.81015781555</v>
      </c>
      <c r="R3" s="36">
        <v>0.105</v>
      </c>
      <c r="S3" s="35">
        <v>1360322.0015030052</v>
      </c>
      <c r="T3" s="35">
        <v>34008.050037575129</v>
      </c>
    </row>
    <row r="4" spans="1:21" ht="57.6" x14ac:dyDescent="0.3">
      <c r="A4" s="12" t="s">
        <v>3820</v>
      </c>
      <c r="B4" s="17" t="s">
        <v>3821</v>
      </c>
      <c r="C4" s="17" t="s">
        <v>3822</v>
      </c>
      <c r="D4" s="12" t="s">
        <v>3823</v>
      </c>
      <c r="E4" s="12" t="s">
        <v>2568</v>
      </c>
      <c r="F4" s="12">
        <v>1957</v>
      </c>
      <c r="G4" s="12" t="s">
        <v>3824</v>
      </c>
      <c r="H4" s="12" t="s">
        <v>154</v>
      </c>
      <c r="I4" s="13">
        <v>32217</v>
      </c>
      <c r="J4" s="13">
        <v>11780</v>
      </c>
      <c r="K4" s="12">
        <v>36</v>
      </c>
      <c r="L4" s="12">
        <v>6</v>
      </c>
      <c r="M4" s="35">
        <v>51.793307155602307</v>
      </c>
      <c r="N4" s="36">
        <v>0.47682007108621793</v>
      </c>
      <c r="O4" s="35">
        <v>24.696088399724612</v>
      </c>
      <c r="P4" s="35">
        <v>333478.37617937248</v>
      </c>
      <c r="Q4" s="35">
        <v>128550.42914203396</v>
      </c>
      <c r="R4" s="36">
        <v>0.105</v>
      </c>
      <c r="S4" s="35">
        <v>1224289.8013527046</v>
      </c>
      <c r="T4" s="35">
        <v>34008.050037575129</v>
      </c>
    </row>
    <row r="5" spans="1:21" ht="28.8" x14ac:dyDescent="0.3">
      <c r="A5" s="12" t="s">
        <v>3825</v>
      </c>
      <c r="B5" s="17" t="s">
        <v>3826</v>
      </c>
      <c r="C5" s="17" t="s">
        <v>3827</v>
      </c>
      <c r="D5" s="12" t="s">
        <v>3828</v>
      </c>
      <c r="E5" s="12" t="s">
        <v>3829</v>
      </c>
      <c r="F5" s="12">
        <v>1952</v>
      </c>
      <c r="G5" s="12" t="s">
        <v>3830</v>
      </c>
      <c r="H5" s="12" t="s">
        <v>154</v>
      </c>
      <c r="I5" s="13">
        <v>15149</v>
      </c>
      <c r="J5" s="13">
        <v>8140</v>
      </c>
      <c r="K5" s="12">
        <v>19</v>
      </c>
      <c r="L5" s="12">
        <v>6</v>
      </c>
      <c r="M5" s="35">
        <v>51.793307155602307</v>
      </c>
      <c r="N5" s="36">
        <v>0.47682007108621793</v>
      </c>
      <c r="O5" s="35">
        <v>24.696088399724612</v>
      </c>
      <c r="P5" s="35">
        <v>176002.47631689106</v>
      </c>
      <c r="Q5" s="35">
        <v>67846.059824962387</v>
      </c>
      <c r="R5" s="36">
        <v>0.105</v>
      </c>
      <c r="S5" s="35">
        <v>646152.95071392751</v>
      </c>
      <c r="T5" s="35">
        <v>34008.050037575129</v>
      </c>
    </row>
    <row r="6" spans="1:21" x14ac:dyDescent="0.3">
      <c r="A6" s="12" t="s">
        <v>3831</v>
      </c>
      <c r="B6" s="17" t="s">
        <v>3831</v>
      </c>
      <c r="C6" s="17" t="s">
        <v>114</v>
      </c>
      <c r="D6" s="12" t="s">
        <v>3832</v>
      </c>
      <c r="E6" s="12" t="s">
        <v>3833</v>
      </c>
      <c r="F6" s="12">
        <v>1957</v>
      </c>
      <c r="G6" s="12" t="s">
        <v>3834</v>
      </c>
      <c r="H6" s="12" t="s">
        <v>154</v>
      </c>
      <c r="I6" s="13">
        <v>55565</v>
      </c>
      <c r="J6" s="13">
        <v>6450</v>
      </c>
      <c r="K6" s="12">
        <v>19</v>
      </c>
      <c r="L6" s="12">
        <v>6</v>
      </c>
      <c r="M6" s="35">
        <v>51.793307155602307</v>
      </c>
      <c r="N6" s="36">
        <v>0.47682007108621793</v>
      </c>
      <c r="O6" s="35">
        <v>24.696088399724612</v>
      </c>
      <c r="P6" s="35">
        <v>176002.47631689106</v>
      </c>
      <c r="Q6" s="35">
        <v>67846.059824962387</v>
      </c>
      <c r="R6" s="36">
        <v>0.105</v>
      </c>
      <c r="S6" s="35">
        <v>646152.95071392751</v>
      </c>
      <c r="T6" s="35">
        <v>34008.050037575129</v>
      </c>
    </row>
    <row r="7" spans="1:21" x14ac:dyDescent="0.3">
      <c r="A7" s="12" t="s">
        <v>3835</v>
      </c>
      <c r="B7" s="17" t="s">
        <v>3835</v>
      </c>
      <c r="C7" s="17" t="s">
        <v>114</v>
      </c>
      <c r="D7" s="12" t="s">
        <v>3836</v>
      </c>
      <c r="E7" s="12" t="s">
        <v>2423</v>
      </c>
      <c r="F7" s="12">
        <v>1974</v>
      </c>
      <c r="G7" s="12" t="s">
        <v>3837</v>
      </c>
      <c r="H7" s="12" t="s">
        <v>153</v>
      </c>
      <c r="I7" s="13">
        <v>405544</v>
      </c>
      <c r="J7" s="13">
        <v>15600</v>
      </c>
      <c r="K7" s="12">
        <v>298</v>
      </c>
      <c r="L7" s="12">
        <v>4</v>
      </c>
      <c r="M7" s="35">
        <v>78.251683709209587</v>
      </c>
      <c r="N7" s="36">
        <v>0.46717942332429457</v>
      </c>
      <c r="O7" s="35">
        <v>36.55757646942363</v>
      </c>
      <c r="P7" s="35">
        <v>4144307.8282592734</v>
      </c>
      <c r="Q7" s="35">
        <v>1220787.1096926762</v>
      </c>
      <c r="R7" s="36">
        <v>0.09</v>
      </c>
      <c r="S7" s="35">
        <v>13564301.218807517</v>
      </c>
      <c r="T7" s="35">
        <v>45517.789324857433</v>
      </c>
    </row>
    <row r="8" spans="1:21" x14ac:dyDescent="0.3">
      <c r="A8" s="12" t="s">
        <v>3838</v>
      </c>
      <c r="B8" s="17" t="s">
        <v>3838</v>
      </c>
      <c r="C8" s="17" t="s">
        <v>114</v>
      </c>
      <c r="D8" s="12" t="s">
        <v>3839</v>
      </c>
      <c r="E8" s="12" t="s">
        <v>2423</v>
      </c>
      <c r="F8" s="12">
        <v>1988</v>
      </c>
      <c r="G8" s="12" t="s">
        <v>3840</v>
      </c>
      <c r="H8" s="12" t="s">
        <v>153</v>
      </c>
      <c r="I8" s="13">
        <v>83380</v>
      </c>
      <c r="J8" s="13">
        <v>56808</v>
      </c>
      <c r="K8" s="12">
        <v>107</v>
      </c>
      <c r="L8" s="12">
        <v>4</v>
      </c>
      <c r="M8" s="35">
        <v>78.251683709209587</v>
      </c>
      <c r="N8" s="36">
        <v>0.46717942332429457</v>
      </c>
      <c r="O8" s="35">
        <v>36.55757646942363</v>
      </c>
      <c r="P8" s="35">
        <v>1488056.8376635646</v>
      </c>
      <c r="Q8" s="35">
        <v>438336.31119837693</v>
      </c>
      <c r="R8" s="36">
        <v>0.09</v>
      </c>
      <c r="S8" s="35">
        <v>4870403.4577597445</v>
      </c>
      <c r="T8" s="35">
        <v>45517.789324857426</v>
      </c>
    </row>
    <row r="9" spans="1:21" x14ac:dyDescent="0.3">
      <c r="A9" s="12" t="s">
        <v>3841</v>
      </c>
      <c r="B9" s="17" t="s">
        <v>3842</v>
      </c>
      <c r="C9" s="17" t="s">
        <v>143</v>
      </c>
      <c r="D9" s="12" t="s">
        <v>3843</v>
      </c>
      <c r="E9" s="12" t="s">
        <v>2459</v>
      </c>
      <c r="F9" s="12">
        <v>1986</v>
      </c>
      <c r="G9" s="12" t="s">
        <v>3844</v>
      </c>
      <c r="H9" s="12" t="s">
        <v>154</v>
      </c>
      <c r="I9" s="13">
        <v>59042</v>
      </c>
      <c r="J9" s="13">
        <v>16127</v>
      </c>
      <c r="K9" s="12">
        <v>62</v>
      </c>
      <c r="L9" s="12">
        <v>6</v>
      </c>
      <c r="M9" s="35">
        <v>51.793307155602307</v>
      </c>
      <c r="N9" s="36">
        <v>0.47682007108621793</v>
      </c>
      <c r="O9" s="35">
        <v>24.696088399724612</v>
      </c>
      <c r="P9" s="35">
        <v>574323.87008669705</v>
      </c>
      <c r="Q9" s="35">
        <v>221392.40574461405</v>
      </c>
      <c r="R9" s="36">
        <v>0.105</v>
      </c>
      <c r="S9" s="35">
        <v>2108499.1023296579</v>
      </c>
      <c r="T9" s="35">
        <v>34008.050037575129</v>
      </c>
    </row>
    <row r="10" spans="1:21" x14ac:dyDescent="0.3">
      <c r="A10" s="12" t="s">
        <v>3845</v>
      </c>
      <c r="B10" s="17" t="s">
        <v>3845</v>
      </c>
      <c r="C10" s="17" t="s">
        <v>114</v>
      </c>
      <c r="D10" s="12" t="s">
        <v>3537</v>
      </c>
      <c r="E10" s="12" t="s">
        <v>3846</v>
      </c>
      <c r="F10" s="12">
        <v>2020</v>
      </c>
      <c r="G10" s="12" t="s">
        <v>3847</v>
      </c>
      <c r="H10" s="12" t="s">
        <v>153</v>
      </c>
      <c r="I10" s="13">
        <v>93369</v>
      </c>
      <c r="J10" s="13">
        <v>64740</v>
      </c>
      <c r="K10" s="12">
        <v>109</v>
      </c>
      <c r="L10" s="12">
        <v>3</v>
      </c>
      <c r="M10" s="35">
        <v>94.331731173799767</v>
      </c>
      <c r="N10" s="36">
        <v>0.47597910677869104</v>
      </c>
      <c r="O10" s="35">
        <v>44.899933144992815</v>
      </c>
      <c r="P10" s="35">
        <v>2221753.842762053</v>
      </c>
      <c r="Q10" s="35">
        <v>657853.82978057058</v>
      </c>
      <c r="R10" s="36">
        <v>0.09</v>
      </c>
      <c r="S10" s="35">
        <v>7309486.9975618962</v>
      </c>
      <c r="T10" s="35">
        <v>67059.513739099959</v>
      </c>
    </row>
    <row r="11" spans="1:21" x14ac:dyDescent="0.3">
      <c r="A11" s="12" t="s">
        <v>3848</v>
      </c>
      <c r="B11" s="17" t="s">
        <v>3848</v>
      </c>
      <c r="C11" s="17" t="s">
        <v>114</v>
      </c>
      <c r="D11" s="12" t="s">
        <v>3849</v>
      </c>
      <c r="E11" s="12" t="s">
        <v>2638</v>
      </c>
      <c r="F11" s="12">
        <v>1967</v>
      </c>
      <c r="G11" s="12" t="s">
        <v>3850</v>
      </c>
      <c r="H11" s="12" t="s">
        <v>154</v>
      </c>
      <c r="I11" s="13">
        <v>28200</v>
      </c>
      <c r="J11" s="13">
        <v>7335</v>
      </c>
      <c r="K11" s="12">
        <v>18</v>
      </c>
      <c r="L11" s="12">
        <v>6</v>
      </c>
      <c r="M11" s="35">
        <v>51.793307155602307</v>
      </c>
      <c r="N11" s="36">
        <v>0.47682007108621793</v>
      </c>
      <c r="O11" s="35">
        <v>24.696088399724612</v>
      </c>
      <c r="P11" s="35">
        <v>166739.18808968624</v>
      </c>
      <c r="Q11" s="35">
        <v>64275.214571016986</v>
      </c>
      <c r="R11" s="36">
        <v>0.105</v>
      </c>
      <c r="S11" s="35">
        <v>612144.90067635232</v>
      </c>
      <c r="T11" s="35">
        <v>34008.050037575129</v>
      </c>
    </row>
    <row r="12" spans="1:21" x14ac:dyDescent="0.3">
      <c r="A12" s="12" t="s">
        <v>3851</v>
      </c>
      <c r="B12" s="17" t="s">
        <v>3851</v>
      </c>
      <c r="C12" s="17" t="s">
        <v>114</v>
      </c>
      <c r="D12" s="12" t="s">
        <v>3852</v>
      </c>
      <c r="E12" s="12" t="s">
        <v>2638</v>
      </c>
      <c r="F12" s="12">
        <v>1967</v>
      </c>
      <c r="G12" s="12" t="s">
        <v>3853</v>
      </c>
      <c r="H12" s="12" t="s">
        <v>154</v>
      </c>
      <c r="I12" s="13">
        <v>28200</v>
      </c>
      <c r="J12" s="13">
        <v>11635</v>
      </c>
      <c r="K12" s="12">
        <v>31</v>
      </c>
      <c r="L12" s="12">
        <v>6</v>
      </c>
      <c r="M12" s="35">
        <v>51.793307155602307</v>
      </c>
      <c r="N12" s="36">
        <v>0.47682007108621793</v>
      </c>
      <c r="O12" s="35">
        <v>24.696088399724612</v>
      </c>
      <c r="P12" s="35">
        <v>287161.93504334852</v>
      </c>
      <c r="Q12" s="35">
        <v>110696.20287230704</v>
      </c>
      <c r="R12" s="36">
        <v>0.105</v>
      </c>
      <c r="S12" s="35">
        <v>1054249.5511648287</v>
      </c>
      <c r="T12" s="35">
        <v>34008.050037575129</v>
      </c>
    </row>
    <row r="13" spans="1:21" x14ac:dyDescent="0.3">
      <c r="A13" s="12" t="s">
        <v>3854</v>
      </c>
      <c r="B13" s="17" t="s">
        <v>3854</v>
      </c>
      <c r="C13" s="17" t="s">
        <v>114</v>
      </c>
      <c r="D13" s="12" t="s">
        <v>3588</v>
      </c>
      <c r="E13" s="12" t="s">
        <v>3855</v>
      </c>
      <c r="F13" s="12">
        <v>2001</v>
      </c>
      <c r="G13" s="12" t="s">
        <v>3856</v>
      </c>
      <c r="H13" s="12" t="s">
        <v>3857</v>
      </c>
      <c r="I13" s="13">
        <v>346621</v>
      </c>
      <c r="J13" s="13">
        <v>134235</v>
      </c>
      <c r="K13" s="12">
        <v>184</v>
      </c>
      <c r="L13" s="12">
        <v>3</v>
      </c>
      <c r="M13" s="35">
        <v>94.331731173799767</v>
      </c>
      <c r="N13" s="36">
        <v>0.47597910677869104</v>
      </c>
      <c r="O13" s="35">
        <v>44.899933144992815</v>
      </c>
      <c r="P13" s="35">
        <v>3750483.5510845673</v>
      </c>
      <c r="Q13" s="35">
        <v>1110505.5475194957</v>
      </c>
      <c r="R13" s="36">
        <v>0.09</v>
      </c>
      <c r="S13" s="35">
        <v>12338950.527994394</v>
      </c>
      <c r="T13" s="35">
        <v>67059.513739099973</v>
      </c>
    </row>
    <row r="14" spans="1:21" x14ac:dyDescent="0.3">
      <c r="A14" s="12" t="s">
        <v>3858</v>
      </c>
      <c r="B14" s="17" t="s">
        <v>3859</v>
      </c>
      <c r="C14" s="17" t="s">
        <v>223</v>
      </c>
      <c r="D14" s="12" t="s">
        <v>3860</v>
      </c>
      <c r="E14" s="12" t="s">
        <v>2518</v>
      </c>
      <c r="F14" s="12">
        <v>1989</v>
      </c>
      <c r="G14" s="12" t="s">
        <v>3861</v>
      </c>
      <c r="H14" s="12" t="s">
        <v>154</v>
      </c>
      <c r="I14" s="13">
        <v>50322</v>
      </c>
      <c r="J14" s="13">
        <v>20118</v>
      </c>
      <c r="K14" s="12">
        <v>55</v>
      </c>
      <c r="L14" s="12">
        <v>6</v>
      </c>
      <c r="M14" s="35">
        <v>51.793307155602307</v>
      </c>
      <c r="N14" s="36">
        <v>0.47682007108621793</v>
      </c>
      <c r="O14" s="35">
        <v>24.696088399724612</v>
      </c>
      <c r="P14" s="35">
        <v>509480.85249626357</v>
      </c>
      <c r="Q14" s="35">
        <v>196396.48896699632</v>
      </c>
      <c r="R14" s="36">
        <v>0.105</v>
      </c>
      <c r="S14" s="35">
        <v>1870442.752066632</v>
      </c>
      <c r="T14" s="35">
        <v>34008.050037575129</v>
      </c>
    </row>
    <row r="15" spans="1:21" ht="28.8" x14ac:dyDescent="0.3">
      <c r="A15" s="12" t="s">
        <v>3862</v>
      </c>
      <c r="B15" s="17" t="s">
        <v>3863</v>
      </c>
      <c r="C15" s="17" t="s">
        <v>3827</v>
      </c>
      <c r="D15" s="12" t="s">
        <v>3864</v>
      </c>
      <c r="E15" s="12">
        <v>21301</v>
      </c>
      <c r="F15" s="12">
        <v>1855</v>
      </c>
      <c r="G15" s="12" t="s">
        <v>3865</v>
      </c>
      <c r="H15" s="12" t="s">
        <v>154</v>
      </c>
      <c r="I15" s="13">
        <v>14275</v>
      </c>
      <c r="J15" s="13"/>
      <c r="K15" s="12">
        <v>9</v>
      </c>
      <c r="L15" s="12">
        <v>6</v>
      </c>
      <c r="M15" s="35">
        <v>51.793307155602307</v>
      </c>
      <c r="N15" s="36">
        <v>0.47682007108621793</v>
      </c>
      <c r="O15" s="35">
        <v>24.696088399724612</v>
      </c>
      <c r="P15" s="35">
        <v>83369.594044843121</v>
      </c>
      <c r="Q15" s="35">
        <v>32137.607285508493</v>
      </c>
      <c r="R15" s="36">
        <v>0.105</v>
      </c>
      <c r="S15" s="35">
        <v>306072.45033817616</v>
      </c>
      <c r="T15" s="35">
        <v>34008.050037575129</v>
      </c>
    </row>
    <row r="16" spans="1:21" x14ac:dyDescent="0.3">
      <c r="A16" s="12" t="s">
        <v>3866</v>
      </c>
      <c r="B16" s="17" t="s">
        <v>3866</v>
      </c>
      <c r="C16" s="17" t="s">
        <v>114</v>
      </c>
      <c r="D16" s="12" t="s">
        <v>3693</v>
      </c>
      <c r="E16" s="12" t="s">
        <v>2518</v>
      </c>
      <c r="F16" s="12">
        <v>1952</v>
      </c>
      <c r="G16" s="12" t="s">
        <v>3867</v>
      </c>
      <c r="H16" s="12" t="s">
        <v>154</v>
      </c>
      <c r="I16" s="13">
        <v>21400</v>
      </c>
      <c r="J16" s="13">
        <v>5218</v>
      </c>
      <c r="K16" s="12">
        <v>22</v>
      </c>
      <c r="L16" s="12">
        <v>6</v>
      </c>
      <c r="M16" s="35">
        <v>51.793307155602307</v>
      </c>
      <c r="N16" s="36">
        <v>0.47682007108621793</v>
      </c>
      <c r="O16" s="35">
        <v>24.696088399724612</v>
      </c>
      <c r="P16" s="35">
        <v>203792.34099850545</v>
      </c>
      <c r="Q16" s="35">
        <v>78558.595586798532</v>
      </c>
      <c r="R16" s="36">
        <v>0.105</v>
      </c>
      <c r="S16" s="35">
        <v>748177.10082665284</v>
      </c>
      <c r="T16" s="35">
        <v>34008.050037575122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7A77D-00BB-4193-AFEE-727130B54122}">
  <dimension ref="A1:X337"/>
  <sheetViews>
    <sheetView workbookViewId="0">
      <selection sqref="A1:X334"/>
    </sheetView>
  </sheetViews>
  <sheetFormatPr defaultColWidth="9.109375" defaultRowHeight="14.4" x14ac:dyDescent="0.3"/>
  <cols>
    <col min="1" max="1" width="13.77734375" style="17" bestFit="1" customWidth="1"/>
    <col min="2" max="2" width="26.88671875" style="17" bestFit="1" customWidth="1"/>
    <col min="3" max="3" width="11.33203125" style="17" bestFit="1" customWidth="1"/>
    <col min="4" max="4" width="35.5546875" style="17" bestFit="1" customWidth="1"/>
    <col min="5" max="5" width="11.88671875" style="17" bestFit="1" customWidth="1"/>
    <col min="6" max="6" width="12.88671875" style="17" bestFit="1" customWidth="1"/>
    <col min="7" max="7" width="26.33203125" style="17" bestFit="1" customWidth="1"/>
    <col min="8" max="8" width="16.5546875" style="17" bestFit="1" customWidth="1"/>
    <col min="9" max="9" width="11.44140625" style="17" bestFit="1" customWidth="1"/>
    <col min="10" max="10" width="18.77734375" style="17" bestFit="1" customWidth="1"/>
    <col min="11" max="11" width="20.88671875" style="17" bestFit="1" customWidth="1"/>
    <col min="12" max="12" width="16.88671875" style="17" bestFit="1" customWidth="1"/>
    <col min="13" max="13" width="10.77734375" style="17" bestFit="1" customWidth="1"/>
    <col min="14" max="14" width="8.6640625" style="17" bestFit="1" customWidth="1"/>
    <col min="15" max="15" width="10.77734375" style="17" bestFit="1" customWidth="1"/>
    <col min="16" max="16" width="15" style="17" bestFit="1" customWidth="1"/>
    <col min="17" max="17" width="13.109375" style="17" bestFit="1" customWidth="1"/>
    <col min="18" max="18" width="10.77734375" style="17" bestFit="1" customWidth="1"/>
    <col min="19" max="19" width="12.88671875" style="17" bestFit="1" customWidth="1"/>
    <col min="20" max="20" width="16.44140625" style="17" bestFit="1" customWidth="1"/>
    <col min="21" max="21" width="19.77734375" style="17" bestFit="1" customWidth="1"/>
    <col min="22" max="22" width="20.6640625" style="17" bestFit="1" customWidth="1"/>
    <col min="23" max="23" width="16.77734375" style="17" bestFit="1" customWidth="1"/>
    <col min="24" max="24" width="35.109375" style="17" bestFit="1" customWidth="1"/>
    <col min="25" max="25" width="36.6640625" style="17" bestFit="1" customWidth="1"/>
    <col min="26" max="16384" width="9.109375" style="17"/>
  </cols>
  <sheetData>
    <row r="1" spans="1:24" x14ac:dyDescent="0.3">
      <c r="A1" s="10" t="s">
        <v>0</v>
      </c>
      <c r="B1" s="10" t="s">
        <v>1</v>
      </c>
      <c r="C1" s="10" t="s">
        <v>2</v>
      </c>
      <c r="D1" s="10" t="s">
        <v>13</v>
      </c>
      <c r="E1" s="10" t="s">
        <v>14</v>
      </c>
      <c r="F1" s="10" t="s">
        <v>15</v>
      </c>
      <c r="G1" s="17" t="s">
        <v>16</v>
      </c>
      <c r="H1" s="10" t="s">
        <v>17</v>
      </c>
      <c r="I1" s="10" t="s">
        <v>45</v>
      </c>
      <c r="J1" s="10" t="s">
        <v>46</v>
      </c>
      <c r="K1" s="10" t="s">
        <v>19</v>
      </c>
      <c r="L1" s="10" t="s">
        <v>20</v>
      </c>
      <c r="M1" s="10" t="s">
        <v>21</v>
      </c>
      <c r="N1" s="10" t="s">
        <v>22</v>
      </c>
      <c r="O1" s="10" t="s">
        <v>23</v>
      </c>
      <c r="P1" s="10" t="s">
        <v>38</v>
      </c>
      <c r="Q1" s="10" t="s">
        <v>36</v>
      </c>
      <c r="R1" s="10" t="s">
        <v>25</v>
      </c>
      <c r="S1" s="10" t="s">
        <v>26</v>
      </c>
      <c r="T1" s="10" t="s">
        <v>128</v>
      </c>
      <c r="U1" s="10" t="s">
        <v>27</v>
      </c>
      <c r="V1" s="10" t="s">
        <v>28</v>
      </c>
      <c r="W1" s="10" t="s">
        <v>129</v>
      </c>
      <c r="X1" s="10" t="s">
        <v>3</v>
      </c>
    </row>
    <row r="2" spans="1:24" ht="28.8" x14ac:dyDescent="0.3">
      <c r="A2" s="17" t="s">
        <v>2761</v>
      </c>
      <c r="B2" s="17" t="s">
        <v>2762</v>
      </c>
      <c r="C2" s="17" t="s">
        <v>2846</v>
      </c>
      <c r="D2" s="17" t="s">
        <v>2847</v>
      </c>
      <c r="E2" s="17">
        <v>21049</v>
      </c>
      <c r="F2" s="17">
        <v>1981</v>
      </c>
      <c r="G2" s="40" t="s">
        <v>102</v>
      </c>
      <c r="H2" s="17">
        <v>10775</v>
      </c>
      <c r="I2" s="17">
        <v>4120</v>
      </c>
      <c r="J2" s="17">
        <v>4120</v>
      </c>
      <c r="K2" s="10" t="s">
        <v>30</v>
      </c>
      <c r="L2" s="41">
        <v>20</v>
      </c>
      <c r="M2" s="41">
        <v>82400</v>
      </c>
      <c r="N2" s="42">
        <v>0.13</v>
      </c>
      <c r="O2" s="41">
        <v>71688</v>
      </c>
      <c r="P2" s="42">
        <v>0.45070749999999998</v>
      </c>
      <c r="Q2" s="41">
        <v>32310.31926</v>
      </c>
      <c r="R2" s="41">
        <v>39377.680740000003</v>
      </c>
      <c r="S2" s="43">
        <v>8.5000000000000006E-2</v>
      </c>
      <c r="T2" s="41">
        <v>112.44340588235292</v>
      </c>
      <c r="U2" s="17">
        <v>0</v>
      </c>
      <c r="V2" s="41">
        <v>0</v>
      </c>
      <c r="W2" s="41">
        <v>463266.8322352941</v>
      </c>
      <c r="X2" s="17" t="s">
        <v>151</v>
      </c>
    </row>
    <row r="3" spans="1:24" ht="28.8" x14ac:dyDescent="0.3">
      <c r="A3" s="17" t="s">
        <v>2848</v>
      </c>
      <c r="B3" s="17" t="s">
        <v>2848</v>
      </c>
      <c r="C3" s="17" t="s">
        <v>10</v>
      </c>
      <c r="D3" s="17" t="s">
        <v>2849</v>
      </c>
      <c r="E3" s="17">
        <v>21049</v>
      </c>
      <c r="F3" s="17">
        <v>1986</v>
      </c>
      <c r="G3" s="40" t="s">
        <v>47</v>
      </c>
      <c r="H3" s="17">
        <v>7840</v>
      </c>
      <c r="I3" s="17">
        <v>9078</v>
      </c>
      <c r="J3" s="17">
        <v>9078</v>
      </c>
      <c r="K3" s="10" t="s">
        <v>30</v>
      </c>
      <c r="L3" s="41">
        <v>12.6</v>
      </c>
      <c r="M3" s="41">
        <v>114382.8</v>
      </c>
      <c r="N3" s="42">
        <v>0.05</v>
      </c>
      <c r="O3" s="41">
        <v>108663.66</v>
      </c>
      <c r="P3" s="42">
        <v>0.45070749999999998</v>
      </c>
      <c r="Q3" s="41">
        <v>48975.526539450002</v>
      </c>
      <c r="R3" s="41">
        <v>59688.133460550001</v>
      </c>
      <c r="S3" s="43">
        <v>0.08</v>
      </c>
      <c r="T3" s="41">
        <v>82.187890312500002</v>
      </c>
      <c r="U3" s="17">
        <v>0</v>
      </c>
      <c r="V3" s="41">
        <v>0</v>
      </c>
      <c r="W3" s="41">
        <v>746101.66825687501</v>
      </c>
    </row>
    <row r="4" spans="1:24" ht="43.2" x14ac:dyDescent="0.3">
      <c r="A4" s="17" t="s">
        <v>2850</v>
      </c>
      <c r="B4" s="17" t="s">
        <v>2851</v>
      </c>
      <c r="C4" s="17" t="s">
        <v>2852</v>
      </c>
      <c r="D4" s="17" t="s">
        <v>2853</v>
      </c>
      <c r="E4" s="17">
        <v>21049</v>
      </c>
      <c r="F4" s="17">
        <v>1930</v>
      </c>
      <c r="G4" s="40" t="s">
        <v>103</v>
      </c>
      <c r="H4" s="17">
        <v>23317</v>
      </c>
      <c r="I4" s="17">
        <v>3705</v>
      </c>
      <c r="J4" s="17">
        <v>3705</v>
      </c>
      <c r="K4" s="10" t="s">
        <v>30</v>
      </c>
      <c r="L4" s="41">
        <v>29.4</v>
      </c>
      <c r="M4" s="41">
        <v>108927</v>
      </c>
      <c r="N4" s="42">
        <v>0.05</v>
      </c>
      <c r="O4" s="41">
        <v>103480.65</v>
      </c>
      <c r="P4" s="42">
        <v>0.40070749999999999</v>
      </c>
      <c r="Q4" s="41">
        <v>41465.472559875001</v>
      </c>
      <c r="R4" s="41">
        <v>62015.177440125008</v>
      </c>
      <c r="S4" s="43">
        <v>6.5000000000000002E-2</v>
      </c>
      <c r="T4" s="41">
        <v>257.51137730769233</v>
      </c>
      <c r="U4" s="17">
        <v>0</v>
      </c>
      <c r="V4" s="41">
        <v>0</v>
      </c>
      <c r="W4" s="41">
        <v>954079.65292499994</v>
      </c>
    </row>
    <row r="5" spans="1:24" ht="28.8" x14ac:dyDescent="0.3">
      <c r="A5" s="17" t="s">
        <v>2854</v>
      </c>
      <c r="B5" s="17" t="s">
        <v>2855</v>
      </c>
      <c r="C5" s="17" t="s">
        <v>220</v>
      </c>
      <c r="D5" s="17" t="s">
        <v>2856</v>
      </c>
      <c r="E5" s="17">
        <v>21049</v>
      </c>
      <c r="F5" s="17">
        <v>2000</v>
      </c>
      <c r="G5" s="40" t="s">
        <v>107</v>
      </c>
      <c r="H5" s="17">
        <v>81466</v>
      </c>
      <c r="I5" s="17">
        <v>15605</v>
      </c>
      <c r="J5" s="17">
        <v>15605</v>
      </c>
      <c r="K5" s="10" t="s">
        <v>44</v>
      </c>
      <c r="L5" s="41">
        <v>15.18</v>
      </c>
      <c r="M5" s="41">
        <v>236883.9</v>
      </c>
      <c r="N5" s="42">
        <v>0.05</v>
      </c>
      <c r="O5" s="41">
        <v>225039.70499999999</v>
      </c>
      <c r="P5" s="42">
        <v>0.40070749999999999</v>
      </c>
      <c r="Q5" s="41">
        <v>90175.0975912875</v>
      </c>
      <c r="R5" s="41">
        <v>134864.6074087125</v>
      </c>
      <c r="S5" s="43">
        <v>7.0000000000000007E-2</v>
      </c>
      <c r="T5" s="41">
        <v>123.46281632142856</v>
      </c>
      <c r="U5" s="17">
        <v>0</v>
      </c>
      <c r="V5" s="41">
        <v>0</v>
      </c>
      <c r="W5" s="41">
        <v>1926637.2486958927</v>
      </c>
    </row>
    <row r="6" spans="1:24" ht="28.8" x14ac:dyDescent="0.3">
      <c r="A6" s="17" t="s">
        <v>2857</v>
      </c>
      <c r="B6" s="17" t="s">
        <v>2858</v>
      </c>
      <c r="C6" s="17" t="s">
        <v>2859</v>
      </c>
      <c r="D6" s="17" t="s">
        <v>2860</v>
      </c>
      <c r="E6" s="17">
        <v>21049</v>
      </c>
      <c r="F6" s="17">
        <v>1996</v>
      </c>
      <c r="G6" s="40" t="s">
        <v>135</v>
      </c>
      <c r="H6" s="17">
        <v>178669</v>
      </c>
      <c r="I6" s="17">
        <v>30695</v>
      </c>
      <c r="J6" s="17">
        <v>30695</v>
      </c>
      <c r="K6" s="10" t="s">
        <v>30</v>
      </c>
      <c r="L6" s="41">
        <v>13.6</v>
      </c>
      <c r="M6" s="41">
        <v>417452</v>
      </c>
      <c r="N6" s="42">
        <v>0.05</v>
      </c>
      <c r="O6" s="41">
        <v>396579.4</v>
      </c>
      <c r="P6" s="42">
        <v>0.40070749999999999</v>
      </c>
      <c r="Q6" s="41">
        <v>158912.33992550001</v>
      </c>
      <c r="R6" s="41">
        <v>237667.06007450001</v>
      </c>
      <c r="S6" s="43">
        <v>0.08</v>
      </c>
      <c r="T6" s="41">
        <v>96.785738749999993</v>
      </c>
      <c r="U6" s="17">
        <v>0</v>
      </c>
      <c r="V6" s="41">
        <v>0</v>
      </c>
      <c r="W6" s="41">
        <v>2970838.2509312499</v>
      </c>
    </row>
    <row r="7" spans="1:24" ht="28.8" x14ac:dyDescent="0.3">
      <c r="A7" s="17" t="s">
        <v>2861</v>
      </c>
      <c r="B7" s="17" t="s">
        <v>2861</v>
      </c>
      <c r="C7" s="17" t="s">
        <v>78</v>
      </c>
      <c r="D7" s="17" t="s">
        <v>2862</v>
      </c>
      <c r="E7" s="17">
        <v>21049</v>
      </c>
      <c r="F7" s="17">
        <v>1956</v>
      </c>
      <c r="G7" s="40" t="s">
        <v>98</v>
      </c>
      <c r="H7" s="17">
        <v>7727</v>
      </c>
      <c r="I7" s="17">
        <v>3000</v>
      </c>
      <c r="J7" s="17">
        <v>2900</v>
      </c>
      <c r="K7" s="10" t="s">
        <v>30</v>
      </c>
      <c r="L7" s="41">
        <v>12</v>
      </c>
      <c r="M7" s="41">
        <v>34800</v>
      </c>
      <c r="N7" s="42">
        <v>0.05</v>
      </c>
      <c r="O7" s="41">
        <v>33060</v>
      </c>
      <c r="P7" s="42">
        <v>0.40070749999999999</v>
      </c>
      <c r="Q7" s="41">
        <v>13247.389950000001</v>
      </c>
      <c r="R7" s="41">
        <v>19812.610049999999</v>
      </c>
      <c r="S7" s="43">
        <v>7.4999999999999997E-2</v>
      </c>
      <c r="T7" s="41">
        <v>91.092460000000003</v>
      </c>
      <c r="U7" s="17">
        <v>0</v>
      </c>
      <c r="V7" s="41">
        <v>0</v>
      </c>
      <c r="W7" s="41">
        <v>264168.13400000002</v>
      </c>
    </row>
    <row r="8" spans="1:24" ht="28.8" x14ac:dyDescent="0.3">
      <c r="A8" s="17" t="s">
        <v>2863</v>
      </c>
      <c r="B8" s="17" t="s">
        <v>2863</v>
      </c>
      <c r="C8" s="17" t="s">
        <v>78</v>
      </c>
      <c r="D8" s="17" t="s">
        <v>2864</v>
      </c>
      <c r="E8" s="17">
        <v>21049</v>
      </c>
      <c r="F8" s="17">
        <v>1927</v>
      </c>
      <c r="G8" s="40" t="s">
        <v>98</v>
      </c>
      <c r="H8" s="17">
        <v>5264</v>
      </c>
      <c r="I8" s="17">
        <v>2277</v>
      </c>
      <c r="J8" s="17">
        <v>2277</v>
      </c>
      <c r="K8" s="10" t="s">
        <v>30</v>
      </c>
      <c r="L8" s="41">
        <v>12</v>
      </c>
      <c r="M8" s="41">
        <v>27324</v>
      </c>
      <c r="N8" s="42">
        <v>0.05</v>
      </c>
      <c r="O8" s="41">
        <v>25957.8</v>
      </c>
      <c r="P8" s="42">
        <v>0.40070749999999999</v>
      </c>
      <c r="Q8" s="41">
        <v>10401.4851435</v>
      </c>
      <c r="R8" s="41">
        <v>15556.314856499999</v>
      </c>
      <c r="S8" s="43">
        <v>7.4999999999999997E-2</v>
      </c>
      <c r="T8" s="41">
        <v>91.092459999999988</v>
      </c>
      <c r="U8" s="17">
        <v>0</v>
      </c>
      <c r="V8" s="41">
        <v>0</v>
      </c>
      <c r="W8" s="41">
        <v>207417.53142000001</v>
      </c>
    </row>
    <row r="9" spans="1:24" ht="28.8" x14ac:dyDescent="0.3">
      <c r="A9" s="17" t="s">
        <v>2865</v>
      </c>
      <c r="B9" s="17" t="s">
        <v>2865</v>
      </c>
      <c r="C9" s="17" t="s">
        <v>78</v>
      </c>
      <c r="D9" s="17" t="s">
        <v>2866</v>
      </c>
      <c r="E9" s="17">
        <v>21049</v>
      </c>
      <c r="F9" s="17">
        <v>1937</v>
      </c>
      <c r="G9" s="40" t="s">
        <v>98</v>
      </c>
      <c r="H9" s="17">
        <v>5044</v>
      </c>
      <c r="I9" s="17">
        <v>2268</v>
      </c>
      <c r="J9" s="17">
        <v>2268</v>
      </c>
      <c r="K9" s="10" t="s">
        <v>30</v>
      </c>
      <c r="L9" s="41">
        <v>10.26</v>
      </c>
      <c r="M9" s="41">
        <v>23269.68</v>
      </c>
      <c r="N9" s="42">
        <v>0.05</v>
      </c>
      <c r="O9" s="41">
        <v>22106.196</v>
      </c>
      <c r="P9" s="42">
        <v>0.40070749999999999</v>
      </c>
      <c r="Q9" s="41">
        <v>8858.11853367</v>
      </c>
      <c r="R9" s="41">
        <v>13248.07746633</v>
      </c>
      <c r="S9" s="43">
        <v>7.4999999999999997E-2</v>
      </c>
      <c r="T9" s="41">
        <v>77.884053300000005</v>
      </c>
      <c r="U9" s="17">
        <v>0</v>
      </c>
      <c r="V9" s="41">
        <v>0</v>
      </c>
      <c r="W9" s="41">
        <v>176641.03288440002</v>
      </c>
    </row>
    <row r="10" spans="1:24" ht="28.8" x14ac:dyDescent="0.3">
      <c r="A10" s="17" t="s">
        <v>2867</v>
      </c>
      <c r="B10" s="17" t="s">
        <v>2868</v>
      </c>
      <c r="C10" s="17" t="s">
        <v>2869</v>
      </c>
      <c r="D10" s="17" t="s">
        <v>2870</v>
      </c>
      <c r="E10" s="17">
        <v>21049</v>
      </c>
      <c r="F10" s="17">
        <v>1957</v>
      </c>
      <c r="G10" s="40" t="s">
        <v>125</v>
      </c>
      <c r="H10" s="17">
        <v>104730</v>
      </c>
      <c r="I10" s="17">
        <v>31000</v>
      </c>
      <c r="J10" s="17">
        <v>31000</v>
      </c>
      <c r="K10" s="10" t="s">
        <v>30</v>
      </c>
      <c r="L10" s="41">
        <v>6.8</v>
      </c>
      <c r="M10" s="41">
        <v>210800</v>
      </c>
      <c r="N10" s="42">
        <v>0.05</v>
      </c>
      <c r="O10" s="41">
        <v>200260</v>
      </c>
      <c r="P10" s="42">
        <v>0.40070749999999999</v>
      </c>
      <c r="Q10" s="41">
        <v>80245.683950000006</v>
      </c>
      <c r="R10" s="41">
        <v>120014.31604999999</v>
      </c>
      <c r="S10" s="43">
        <v>0.08</v>
      </c>
      <c r="T10" s="41">
        <v>48.392869374999997</v>
      </c>
      <c r="U10" s="17">
        <v>0</v>
      </c>
      <c r="V10" s="41">
        <v>0</v>
      </c>
      <c r="W10" s="41">
        <v>1500178.9506249998</v>
      </c>
    </row>
    <row r="11" spans="1:24" ht="43.2" x14ac:dyDescent="0.3">
      <c r="A11" s="17" t="s">
        <v>2871</v>
      </c>
      <c r="B11" s="17" t="s">
        <v>2872</v>
      </c>
      <c r="C11" s="17" t="s">
        <v>217</v>
      </c>
      <c r="D11" s="17" t="s">
        <v>2873</v>
      </c>
      <c r="E11" s="17">
        <v>21049</v>
      </c>
      <c r="F11" s="17">
        <v>1997</v>
      </c>
      <c r="G11" s="40" t="s">
        <v>98</v>
      </c>
      <c r="H11" s="17">
        <v>16200</v>
      </c>
      <c r="I11" s="17">
        <v>2572</v>
      </c>
      <c r="J11" s="17">
        <v>2572</v>
      </c>
      <c r="K11" s="10" t="s">
        <v>30</v>
      </c>
      <c r="L11" s="41">
        <v>18.876000000000005</v>
      </c>
      <c r="M11" s="41">
        <v>48549.072000000015</v>
      </c>
      <c r="N11" s="42">
        <v>0.05</v>
      </c>
      <c r="O11" s="41">
        <v>46121.618400000014</v>
      </c>
      <c r="P11" s="42">
        <v>0.40070749999999999</v>
      </c>
      <c r="Q11" s="41">
        <v>18481.278405018005</v>
      </c>
      <c r="R11" s="41">
        <v>27640.339994982009</v>
      </c>
      <c r="S11" s="43">
        <v>7.4999999999999997E-2</v>
      </c>
      <c r="T11" s="41">
        <v>143.28843958000004</v>
      </c>
      <c r="U11" s="17">
        <v>0</v>
      </c>
      <c r="V11" s="41">
        <v>0</v>
      </c>
      <c r="W11" s="41">
        <v>368537.86659976013</v>
      </c>
    </row>
    <row r="12" spans="1:24" ht="28.8" x14ac:dyDescent="0.3">
      <c r="A12" s="17" t="s">
        <v>2874</v>
      </c>
      <c r="B12" s="17" t="s">
        <v>2875</v>
      </c>
      <c r="C12" s="17" t="s">
        <v>2846</v>
      </c>
      <c r="D12" s="17" t="s">
        <v>2876</v>
      </c>
      <c r="E12" s="17">
        <v>21049</v>
      </c>
      <c r="F12" s="17">
        <v>1954</v>
      </c>
      <c r="G12" s="40" t="s">
        <v>99</v>
      </c>
      <c r="H12" s="17">
        <v>13135</v>
      </c>
      <c r="I12" s="17">
        <v>9520</v>
      </c>
      <c r="J12" s="17">
        <v>7280</v>
      </c>
      <c r="K12" s="10" t="s">
        <v>30</v>
      </c>
      <c r="L12" s="41">
        <v>12.568499999999998</v>
      </c>
      <c r="M12" s="41">
        <v>91498.68</v>
      </c>
      <c r="N12" s="42">
        <v>0.06</v>
      </c>
      <c r="O12" s="41">
        <v>86008.7592</v>
      </c>
      <c r="P12" s="42">
        <v>0.45070749999999998</v>
      </c>
      <c r="Q12" s="41">
        <v>38764.792837134002</v>
      </c>
      <c r="R12" s="41">
        <v>47243.966362865998</v>
      </c>
      <c r="S12" s="43">
        <v>7.4999999999999997E-2</v>
      </c>
      <c r="T12" s="41">
        <v>86.527410920999998</v>
      </c>
      <c r="V12" s="41">
        <v>0</v>
      </c>
      <c r="W12" s="41">
        <v>629919.55150487996</v>
      </c>
    </row>
    <row r="13" spans="1:24" ht="28.8" x14ac:dyDescent="0.3">
      <c r="A13" s="17" t="s">
        <v>2877</v>
      </c>
      <c r="B13" s="17" t="s">
        <v>2877</v>
      </c>
      <c r="C13" s="17" t="s">
        <v>78</v>
      </c>
      <c r="D13" s="17" t="s">
        <v>2878</v>
      </c>
      <c r="E13" s="17">
        <v>21049</v>
      </c>
      <c r="F13" s="17">
        <v>1951</v>
      </c>
      <c r="G13" s="40" t="s">
        <v>98</v>
      </c>
      <c r="H13" s="17">
        <v>8541</v>
      </c>
      <c r="I13" s="17">
        <v>3650</v>
      </c>
      <c r="J13" s="17">
        <v>3650</v>
      </c>
      <c r="K13" s="10" t="s">
        <v>30</v>
      </c>
      <c r="L13" s="41">
        <v>10.26</v>
      </c>
      <c r="M13" s="41">
        <v>37449</v>
      </c>
      <c r="N13" s="42">
        <v>0.05</v>
      </c>
      <c r="O13" s="41">
        <v>35576.550000000003</v>
      </c>
      <c r="P13" s="42">
        <v>0.40070749999999999</v>
      </c>
      <c r="Q13" s="41">
        <v>14255.790409125</v>
      </c>
      <c r="R13" s="41">
        <v>21320.759590875001</v>
      </c>
      <c r="S13" s="43">
        <v>7.4999999999999997E-2</v>
      </c>
      <c r="T13" s="41">
        <v>77.884053300000005</v>
      </c>
      <c r="U13" s="17">
        <v>0</v>
      </c>
      <c r="V13" s="41">
        <v>0</v>
      </c>
      <c r="W13" s="41">
        <v>284276.79454500001</v>
      </c>
    </row>
    <row r="14" spans="1:24" ht="43.2" x14ac:dyDescent="0.3">
      <c r="A14" s="17" t="s">
        <v>2879</v>
      </c>
      <c r="B14" s="17" t="s">
        <v>2880</v>
      </c>
      <c r="C14" s="17" t="s">
        <v>2881</v>
      </c>
      <c r="D14" s="17" t="s">
        <v>2882</v>
      </c>
      <c r="E14" s="17">
        <v>21049</v>
      </c>
      <c r="F14" s="17">
        <v>1971</v>
      </c>
      <c r="G14" s="40" t="s">
        <v>103</v>
      </c>
      <c r="H14" s="17">
        <v>49385</v>
      </c>
      <c r="I14" s="17">
        <v>12666</v>
      </c>
      <c r="J14" s="17">
        <v>12666</v>
      </c>
      <c r="K14" s="10" t="s">
        <v>30</v>
      </c>
      <c r="L14" s="41">
        <v>15.875999999999998</v>
      </c>
      <c r="M14" s="41">
        <v>201085.41599999997</v>
      </c>
      <c r="N14" s="42">
        <v>0.05</v>
      </c>
      <c r="O14" s="41">
        <v>191031.14519999997</v>
      </c>
      <c r="P14" s="42">
        <v>0.40070749999999999</v>
      </c>
      <c r="Q14" s="41">
        <v>76547.61261522898</v>
      </c>
      <c r="R14" s="41">
        <v>114483.532584771</v>
      </c>
      <c r="S14" s="43">
        <v>6.5000000000000002E-2</v>
      </c>
      <c r="T14" s="41">
        <v>139.05614374615382</v>
      </c>
      <c r="U14" s="17">
        <v>0</v>
      </c>
      <c r="V14" s="41">
        <v>0</v>
      </c>
      <c r="W14" s="41">
        <v>1761285.1166887842</v>
      </c>
    </row>
    <row r="15" spans="1:24" ht="28.8" x14ac:dyDescent="0.3">
      <c r="A15" s="17" t="s">
        <v>2883</v>
      </c>
      <c r="B15" s="17" t="s">
        <v>2883</v>
      </c>
      <c r="C15" s="17" t="s">
        <v>10</v>
      </c>
      <c r="D15" s="17" t="s">
        <v>2884</v>
      </c>
      <c r="E15" s="17">
        <v>21216</v>
      </c>
      <c r="F15" s="17">
        <v>1970</v>
      </c>
      <c r="G15" s="40" t="s">
        <v>99</v>
      </c>
      <c r="H15" s="17">
        <v>10262</v>
      </c>
      <c r="I15" s="17">
        <v>13890</v>
      </c>
      <c r="J15" s="17">
        <v>13890</v>
      </c>
      <c r="K15" s="10" t="s">
        <v>30</v>
      </c>
      <c r="L15" s="41">
        <v>13.23</v>
      </c>
      <c r="M15" s="41">
        <v>183764.7</v>
      </c>
      <c r="N15" s="42">
        <v>0.06</v>
      </c>
      <c r="O15" s="41">
        <v>172738.818</v>
      </c>
      <c r="P15" s="42">
        <v>0.45070749999999998</v>
      </c>
      <c r="Q15" s="41">
        <v>77854.680813735002</v>
      </c>
      <c r="R15" s="41">
        <v>94884.137186264998</v>
      </c>
      <c r="S15" s="43">
        <v>7.4999999999999997E-2</v>
      </c>
      <c r="T15" s="41">
        <v>91.081485180000016</v>
      </c>
      <c r="U15" s="17">
        <v>0</v>
      </c>
      <c r="V15" s="41">
        <v>0</v>
      </c>
      <c r="W15" s="41">
        <v>1265121.8291501999</v>
      </c>
    </row>
    <row r="16" spans="1:24" ht="28.8" x14ac:dyDescent="0.3">
      <c r="A16" s="17" t="s">
        <v>2885</v>
      </c>
      <c r="B16" s="17" t="s">
        <v>2886</v>
      </c>
      <c r="C16" s="17" t="s">
        <v>206</v>
      </c>
      <c r="D16" s="17" t="s">
        <v>2887</v>
      </c>
      <c r="E16" s="17">
        <v>21209</v>
      </c>
      <c r="F16" s="17">
        <v>1952</v>
      </c>
      <c r="G16" s="40" t="s">
        <v>98</v>
      </c>
      <c r="H16" s="17">
        <v>13627</v>
      </c>
      <c r="I16" s="17">
        <v>5362</v>
      </c>
      <c r="J16" s="17">
        <v>5362</v>
      </c>
      <c r="K16" s="10" t="s">
        <v>30</v>
      </c>
      <c r="L16" s="41">
        <v>9.18</v>
      </c>
      <c r="M16" s="41">
        <v>49223.16</v>
      </c>
      <c r="N16" s="42">
        <v>0.05</v>
      </c>
      <c r="O16" s="41">
        <v>46762.001999999993</v>
      </c>
      <c r="P16" s="42">
        <v>0.40070749999999999</v>
      </c>
      <c r="Q16" s="41">
        <v>18737.884916415001</v>
      </c>
      <c r="R16" s="41">
        <v>28024.117083584995</v>
      </c>
      <c r="S16" s="43">
        <v>7.4999999999999997E-2</v>
      </c>
      <c r="T16" s="41">
        <v>69.685731899999993</v>
      </c>
      <c r="U16" s="17">
        <v>0</v>
      </c>
      <c r="V16" s="41">
        <v>0</v>
      </c>
      <c r="W16" s="41">
        <v>373654.89444779995</v>
      </c>
    </row>
    <row r="17" spans="1:24" ht="28.8" x14ac:dyDescent="0.3">
      <c r="A17" s="17" t="s">
        <v>2888</v>
      </c>
      <c r="B17" s="17" t="s">
        <v>2889</v>
      </c>
      <c r="C17" s="17" t="s">
        <v>2890</v>
      </c>
      <c r="D17" s="17" t="s">
        <v>2891</v>
      </c>
      <c r="E17" s="17">
        <v>21049</v>
      </c>
      <c r="F17" s="17">
        <v>1927</v>
      </c>
      <c r="G17" s="40" t="s">
        <v>99</v>
      </c>
      <c r="H17" s="17">
        <v>15700</v>
      </c>
      <c r="I17" s="17">
        <v>1427</v>
      </c>
      <c r="J17" s="17">
        <v>1427</v>
      </c>
      <c r="K17" s="10" t="s">
        <v>30</v>
      </c>
      <c r="L17" s="41">
        <v>21</v>
      </c>
      <c r="M17" s="41">
        <v>29967</v>
      </c>
      <c r="N17" s="42">
        <v>0.06</v>
      </c>
      <c r="O17" s="41">
        <v>28168.98</v>
      </c>
      <c r="P17" s="42">
        <v>0.45070749999999998</v>
      </c>
      <c r="Q17" s="41">
        <v>12695.97055335</v>
      </c>
      <c r="R17" s="41">
        <v>15473.00944665</v>
      </c>
      <c r="S17" s="43">
        <v>7.4999999999999997E-2</v>
      </c>
      <c r="T17" s="41">
        <v>144.57378600000001</v>
      </c>
      <c r="U17" s="17">
        <v>0</v>
      </c>
      <c r="V17" s="41">
        <v>0</v>
      </c>
      <c r="W17" s="41">
        <v>206306.79262200001</v>
      </c>
    </row>
    <row r="18" spans="1:24" ht="28.8" x14ac:dyDescent="0.3">
      <c r="A18" s="17" t="s">
        <v>2892</v>
      </c>
      <c r="B18" s="17" t="s">
        <v>2893</v>
      </c>
      <c r="C18" s="17" t="s">
        <v>82</v>
      </c>
      <c r="D18" s="17" t="s">
        <v>2894</v>
      </c>
      <c r="E18" s="17">
        <v>21216</v>
      </c>
      <c r="F18" s="17">
        <v>2004</v>
      </c>
      <c r="G18" s="40" t="s">
        <v>111</v>
      </c>
      <c r="H18" s="17">
        <v>72000</v>
      </c>
      <c r="I18" s="17">
        <v>83571</v>
      </c>
      <c r="J18" s="17">
        <v>83571</v>
      </c>
      <c r="K18" s="10" t="s">
        <v>77</v>
      </c>
      <c r="L18" s="41">
        <v>10</v>
      </c>
      <c r="M18" s="41">
        <v>835710</v>
      </c>
      <c r="N18" s="42">
        <v>0.1</v>
      </c>
      <c r="O18" s="41">
        <v>752139</v>
      </c>
      <c r="P18" s="42">
        <v>0.50070749999999997</v>
      </c>
      <c r="Q18" s="41">
        <v>376601.63834250002</v>
      </c>
      <c r="R18" s="41">
        <v>375537.36165749998</v>
      </c>
      <c r="S18" s="43">
        <v>0.06</v>
      </c>
      <c r="T18" s="41">
        <v>74.893874999999994</v>
      </c>
      <c r="U18" s="17">
        <v>0</v>
      </c>
      <c r="V18" s="41">
        <v>0</v>
      </c>
      <c r="W18" s="41">
        <v>6258956.027625001</v>
      </c>
    </row>
    <row r="19" spans="1:24" ht="28.8" x14ac:dyDescent="0.3">
      <c r="A19" s="17" t="s">
        <v>2895</v>
      </c>
      <c r="B19" s="17" t="s">
        <v>2896</v>
      </c>
      <c r="C19" s="17" t="s">
        <v>207</v>
      </c>
      <c r="D19" s="17" t="s">
        <v>2897</v>
      </c>
      <c r="E19" s="17">
        <v>21049</v>
      </c>
      <c r="F19" s="17">
        <v>1962</v>
      </c>
      <c r="G19" s="40" t="s">
        <v>98</v>
      </c>
      <c r="H19" s="17">
        <v>7650</v>
      </c>
      <c r="I19" s="17">
        <v>2084</v>
      </c>
      <c r="J19" s="17">
        <v>2084</v>
      </c>
      <c r="K19" s="10" t="s">
        <v>30</v>
      </c>
      <c r="L19" s="41">
        <v>12</v>
      </c>
      <c r="M19" s="41">
        <v>25008</v>
      </c>
      <c r="N19" s="42">
        <v>0.05</v>
      </c>
      <c r="O19" s="41">
        <v>23757.599999999999</v>
      </c>
      <c r="P19" s="42">
        <v>0.40070749999999999</v>
      </c>
      <c r="Q19" s="41">
        <v>9519.8485019999989</v>
      </c>
      <c r="R19" s="41">
        <v>14237.751498</v>
      </c>
      <c r="S19" s="43">
        <v>7.4999999999999997E-2</v>
      </c>
      <c r="T19" s="41">
        <v>91.092460000000003</v>
      </c>
      <c r="U19" s="17">
        <v>0</v>
      </c>
      <c r="V19" s="41">
        <v>0</v>
      </c>
      <c r="W19" s="41">
        <v>189836.68664</v>
      </c>
    </row>
    <row r="20" spans="1:24" ht="28.8" x14ac:dyDescent="0.3">
      <c r="A20" s="17" t="s">
        <v>2898</v>
      </c>
      <c r="B20" s="17" t="s">
        <v>2899</v>
      </c>
      <c r="C20" s="17" t="s">
        <v>11</v>
      </c>
      <c r="D20" s="17" t="s">
        <v>2900</v>
      </c>
      <c r="E20" s="17">
        <v>21049</v>
      </c>
      <c r="F20" s="17">
        <v>1967</v>
      </c>
      <c r="G20" s="40" t="s">
        <v>98</v>
      </c>
      <c r="H20" s="17">
        <v>16508</v>
      </c>
      <c r="I20" s="17">
        <v>8160</v>
      </c>
      <c r="J20" s="17">
        <v>8160</v>
      </c>
      <c r="K20" s="10" t="s">
        <v>30</v>
      </c>
      <c r="L20" s="41">
        <v>12.6</v>
      </c>
      <c r="M20" s="41">
        <v>102816</v>
      </c>
      <c r="N20" s="42">
        <v>0.05</v>
      </c>
      <c r="O20" s="41">
        <v>97675.200000000012</v>
      </c>
      <c r="P20" s="42">
        <v>0.40070749999999999</v>
      </c>
      <c r="Q20" s="41">
        <v>39139.185204000001</v>
      </c>
      <c r="R20" s="41">
        <v>58536.01479600001</v>
      </c>
      <c r="S20" s="43">
        <v>7.4999999999999997E-2</v>
      </c>
      <c r="T20" s="41">
        <v>95.647083000000009</v>
      </c>
      <c r="U20" s="17">
        <v>0</v>
      </c>
      <c r="V20" s="41">
        <v>0</v>
      </c>
      <c r="W20" s="41">
        <v>780480.1972800002</v>
      </c>
      <c r="X20" s="17" t="s">
        <v>151</v>
      </c>
    </row>
    <row r="21" spans="1:24" ht="28.8" x14ac:dyDescent="0.3">
      <c r="A21" s="17" t="s">
        <v>2901</v>
      </c>
      <c r="B21" s="17" t="s">
        <v>2902</v>
      </c>
      <c r="C21" s="17" t="s">
        <v>213</v>
      </c>
      <c r="D21" s="17" t="s">
        <v>2903</v>
      </c>
      <c r="E21" s="17">
        <v>21049</v>
      </c>
      <c r="F21" s="17">
        <v>1972</v>
      </c>
      <c r="G21" s="40" t="s">
        <v>98</v>
      </c>
      <c r="H21" s="17">
        <v>20199</v>
      </c>
      <c r="I21" s="17">
        <v>8676</v>
      </c>
      <c r="J21" s="17">
        <v>8676</v>
      </c>
      <c r="K21" s="10" t="s">
        <v>30</v>
      </c>
      <c r="L21" s="41">
        <v>8.3999999999999986</v>
      </c>
      <c r="M21" s="41">
        <v>72878.399999999994</v>
      </c>
      <c r="N21" s="42">
        <v>0.05</v>
      </c>
      <c r="O21" s="41">
        <v>69234.48</v>
      </c>
      <c r="P21" s="42">
        <v>0.40070749999999999</v>
      </c>
      <c r="Q21" s="41">
        <v>27742.775394600001</v>
      </c>
      <c r="R21" s="41">
        <v>41491.704605399995</v>
      </c>
      <c r="S21" s="43">
        <v>7.4999999999999997E-2</v>
      </c>
      <c r="T21" s="41">
        <v>63.764721999999999</v>
      </c>
      <c r="U21" s="17">
        <v>0</v>
      </c>
      <c r="V21" s="41">
        <v>0</v>
      </c>
      <c r="W21" s="41">
        <v>553222.72807199997</v>
      </c>
    </row>
    <row r="22" spans="1:24" ht="28.8" x14ac:dyDescent="0.3">
      <c r="A22" s="17" t="s">
        <v>2904</v>
      </c>
      <c r="B22" s="17" t="s">
        <v>2905</v>
      </c>
      <c r="C22" s="17" t="s">
        <v>2859</v>
      </c>
      <c r="D22" s="17" t="s">
        <v>2906</v>
      </c>
      <c r="E22" s="17">
        <v>21049</v>
      </c>
      <c r="G22" s="40" t="s">
        <v>135</v>
      </c>
      <c r="H22" s="17">
        <v>235292</v>
      </c>
      <c r="I22" s="17">
        <v>18498</v>
      </c>
      <c r="J22" s="17">
        <v>18498</v>
      </c>
      <c r="K22" s="10" t="s">
        <v>30</v>
      </c>
      <c r="L22" s="41">
        <v>18.399999999999999</v>
      </c>
      <c r="M22" s="41">
        <v>340363.19999999995</v>
      </c>
      <c r="N22" s="42">
        <v>0.05</v>
      </c>
      <c r="O22" s="41">
        <v>323345.03999999998</v>
      </c>
      <c r="P22" s="42">
        <v>0.40070749999999999</v>
      </c>
      <c r="Q22" s="41">
        <v>129566.7826158</v>
      </c>
      <c r="R22" s="41">
        <v>193778.2573842</v>
      </c>
      <c r="S22" s="43">
        <v>0.08</v>
      </c>
      <c r="T22" s="41">
        <v>130.94541124999998</v>
      </c>
      <c r="U22" s="17">
        <v>0</v>
      </c>
      <c r="V22" s="41">
        <v>0</v>
      </c>
      <c r="W22" s="41">
        <v>2422228.2173024998</v>
      </c>
    </row>
    <row r="23" spans="1:24" ht="28.8" x14ac:dyDescent="0.3">
      <c r="A23" s="17" t="s">
        <v>2907</v>
      </c>
      <c r="B23" s="17" t="s">
        <v>2908</v>
      </c>
      <c r="C23" s="17" t="s">
        <v>11</v>
      </c>
      <c r="D23" s="17" t="s">
        <v>2909</v>
      </c>
      <c r="E23" s="17">
        <v>21049</v>
      </c>
      <c r="F23" s="17">
        <v>1960</v>
      </c>
      <c r="G23" s="40" t="s">
        <v>98</v>
      </c>
      <c r="H23" s="17">
        <v>7218</v>
      </c>
      <c r="I23" s="17">
        <v>2010</v>
      </c>
      <c r="J23" s="17">
        <v>2010</v>
      </c>
      <c r="K23" s="10" t="s">
        <v>30</v>
      </c>
      <c r="L23" s="41">
        <v>12</v>
      </c>
      <c r="M23" s="41">
        <v>24120</v>
      </c>
      <c r="N23" s="42">
        <v>0.05</v>
      </c>
      <c r="O23" s="41">
        <v>22914</v>
      </c>
      <c r="P23" s="42">
        <v>0.40070749999999999</v>
      </c>
      <c r="Q23" s="41">
        <v>9181.8116549999995</v>
      </c>
      <c r="R23" s="41">
        <v>13732.188345</v>
      </c>
      <c r="S23" s="43">
        <v>7.4999999999999997E-2</v>
      </c>
      <c r="T23" s="41">
        <v>91.092460000000003</v>
      </c>
      <c r="U23" s="17">
        <v>0</v>
      </c>
      <c r="V23" s="41">
        <v>0</v>
      </c>
      <c r="W23" s="41">
        <v>183095.84460000001</v>
      </c>
    </row>
    <row r="24" spans="1:24" ht="28.8" x14ac:dyDescent="0.3">
      <c r="A24" s="17" t="s">
        <v>2910</v>
      </c>
      <c r="B24" s="17" t="s">
        <v>2910</v>
      </c>
      <c r="C24" s="17" t="s">
        <v>78</v>
      </c>
      <c r="D24" s="17" t="s">
        <v>2911</v>
      </c>
      <c r="E24" s="17">
        <v>21049</v>
      </c>
      <c r="F24" s="17">
        <v>1956</v>
      </c>
      <c r="G24" s="40" t="s">
        <v>98</v>
      </c>
      <c r="H24" s="17">
        <v>4700</v>
      </c>
      <c r="I24" s="17">
        <v>1219</v>
      </c>
      <c r="J24" s="17">
        <v>1219</v>
      </c>
      <c r="K24" s="10" t="s">
        <v>30</v>
      </c>
      <c r="L24" s="41">
        <v>12</v>
      </c>
      <c r="M24" s="41">
        <v>14628</v>
      </c>
      <c r="N24" s="42">
        <v>0.05</v>
      </c>
      <c r="O24" s="41">
        <v>13896.6</v>
      </c>
      <c r="P24" s="42">
        <v>0.40070749999999999</v>
      </c>
      <c r="Q24" s="41">
        <v>5568.4718444999999</v>
      </c>
      <c r="R24" s="41">
        <v>8328.1281555000005</v>
      </c>
      <c r="S24" s="43">
        <v>7.4999999999999997E-2</v>
      </c>
      <c r="T24" s="41">
        <v>91.092460000000017</v>
      </c>
      <c r="U24" s="17">
        <v>0</v>
      </c>
      <c r="V24" s="41">
        <v>0</v>
      </c>
      <c r="W24" s="41">
        <v>111041.70874000002</v>
      </c>
    </row>
    <row r="25" spans="1:24" ht="28.8" x14ac:dyDescent="0.3">
      <c r="A25" s="17" t="s">
        <v>2912</v>
      </c>
      <c r="B25" s="17" t="s">
        <v>2912</v>
      </c>
      <c r="C25" s="17" t="s">
        <v>81</v>
      </c>
      <c r="D25" s="17" t="s">
        <v>2913</v>
      </c>
      <c r="E25" s="17">
        <v>21036</v>
      </c>
      <c r="F25" s="17">
        <v>1948</v>
      </c>
      <c r="G25" s="40" t="s">
        <v>100</v>
      </c>
      <c r="H25" s="17">
        <v>39361</v>
      </c>
      <c r="I25" s="17">
        <v>11938</v>
      </c>
      <c r="J25" s="17">
        <v>11938</v>
      </c>
      <c r="K25" s="10" t="s">
        <v>30</v>
      </c>
      <c r="L25" s="41">
        <v>6.3</v>
      </c>
      <c r="M25" s="41">
        <v>75209.399999999994</v>
      </c>
      <c r="N25" s="42">
        <v>0.05</v>
      </c>
      <c r="O25" s="41">
        <v>71448.929999999993</v>
      </c>
      <c r="P25" s="42">
        <v>0.39068000000000003</v>
      </c>
      <c r="Q25" s="41">
        <v>27913.667972399995</v>
      </c>
      <c r="R25" s="41">
        <v>43535.262027599994</v>
      </c>
      <c r="S25" s="43">
        <v>0.09</v>
      </c>
      <c r="T25" s="41">
        <v>40.519779999999997</v>
      </c>
      <c r="V25" s="41">
        <v>0</v>
      </c>
      <c r="W25" s="41">
        <v>483725.13364000001</v>
      </c>
    </row>
    <row r="26" spans="1:24" ht="28.8" x14ac:dyDescent="0.3">
      <c r="A26" s="17" t="s">
        <v>2914</v>
      </c>
      <c r="B26" s="17" t="s">
        <v>2914</v>
      </c>
      <c r="C26" s="17" t="s">
        <v>78</v>
      </c>
      <c r="D26" s="17" t="s">
        <v>2915</v>
      </c>
      <c r="E26" s="17">
        <v>21238</v>
      </c>
      <c r="F26" s="17">
        <v>1962</v>
      </c>
      <c r="G26" s="40" t="s">
        <v>98</v>
      </c>
      <c r="H26" s="17">
        <v>12232</v>
      </c>
      <c r="I26" s="17">
        <v>1363</v>
      </c>
      <c r="J26" s="17">
        <v>1363</v>
      </c>
      <c r="K26" s="10" t="s">
        <v>44</v>
      </c>
      <c r="L26" s="41">
        <v>20.763600000000007</v>
      </c>
      <c r="M26" s="41">
        <v>28300.786800000009</v>
      </c>
      <c r="N26" s="42">
        <v>0.05</v>
      </c>
      <c r="O26" s="41">
        <v>26885.74746000001</v>
      </c>
      <c r="P26" s="42">
        <v>0.39068000000000003</v>
      </c>
      <c r="Q26" s="41">
        <v>10503.723817672802</v>
      </c>
      <c r="R26" s="41">
        <v>16382.023642327207</v>
      </c>
      <c r="S26" s="43">
        <v>7.0000000000000007E-2</v>
      </c>
      <c r="T26" s="41">
        <v>171.70132734857148</v>
      </c>
      <c r="U26" s="17">
        <v>0</v>
      </c>
      <c r="V26" s="41">
        <v>0</v>
      </c>
      <c r="W26" s="41">
        <v>234028.90917610293</v>
      </c>
    </row>
    <row r="27" spans="1:24" ht="57.6" x14ac:dyDescent="0.3">
      <c r="A27" s="17" t="s">
        <v>2916</v>
      </c>
      <c r="B27" s="17" t="s">
        <v>2917</v>
      </c>
      <c r="C27" s="17" t="s">
        <v>2918</v>
      </c>
      <c r="D27" s="17" t="s">
        <v>2919</v>
      </c>
      <c r="E27" s="17">
        <v>21300</v>
      </c>
      <c r="F27" s="17">
        <v>1951</v>
      </c>
      <c r="G27" s="40" t="s">
        <v>98</v>
      </c>
      <c r="H27" s="17">
        <v>14665</v>
      </c>
      <c r="I27" s="17">
        <v>7500</v>
      </c>
      <c r="J27" s="17">
        <v>6215</v>
      </c>
      <c r="K27" s="10" t="s">
        <v>30</v>
      </c>
      <c r="L27" s="41">
        <v>9.18</v>
      </c>
      <c r="M27" s="41">
        <v>57053.7</v>
      </c>
      <c r="N27" s="42">
        <v>0.05</v>
      </c>
      <c r="O27" s="41">
        <v>54201.014999999999</v>
      </c>
      <c r="P27" s="42">
        <v>0.39068000000000003</v>
      </c>
      <c r="Q27" s="41">
        <v>21175.252540199999</v>
      </c>
      <c r="R27" s="41">
        <v>33025.762459799997</v>
      </c>
      <c r="S27" s="43">
        <v>7.4999999999999997E-2</v>
      </c>
      <c r="T27" s="41">
        <v>70.851729599999999</v>
      </c>
      <c r="U27" s="17">
        <v>0</v>
      </c>
      <c r="V27" s="41">
        <v>0</v>
      </c>
      <c r="W27" s="41">
        <v>440343.49946399999</v>
      </c>
    </row>
    <row r="28" spans="1:24" ht="28.8" x14ac:dyDescent="0.3">
      <c r="A28" s="17" t="s">
        <v>2920</v>
      </c>
      <c r="B28" s="17" t="s">
        <v>2921</v>
      </c>
      <c r="C28" s="17" t="s">
        <v>11</v>
      </c>
      <c r="D28" s="17" t="s">
        <v>2922</v>
      </c>
      <c r="E28" s="17">
        <v>21238</v>
      </c>
      <c r="F28" s="17">
        <v>1957</v>
      </c>
      <c r="G28" s="40" t="s">
        <v>98</v>
      </c>
      <c r="H28" s="17">
        <v>4999</v>
      </c>
      <c r="I28" s="17">
        <v>2010</v>
      </c>
      <c r="J28" s="17">
        <v>2010</v>
      </c>
      <c r="K28" s="10" t="s">
        <v>30</v>
      </c>
      <c r="L28" s="41">
        <v>12</v>
      </c>
      <c r="M28" s="41">
        <v>24120</v>
      </c>
      <c r="N28" s="42">
        <v>0.05</v>
      </c>
      <c r="O28" s="41">
        <v>22914</v>
      </c>
      <c r="P28" s="42">
        <v>0.39068000000000003</v>
      </c>
      <c r="Q28" s="41">
        <v>8952.0415199999989</v>
      </c>
      <c r="R28" s="41">
        <v>13961.958479999999</v>
      </c>
      <c r="S28" s="43">
        <v>7.4999999999999997E-2</v>
      </c>
      <c r="T28" s="41">
        <v>92.616640000000004</v>
      </c>
      <c r="U28" s="17">
        <v>0</v>
      </c>
      <c r="V28" s="41">
        <v>0</v>
      </c>
      <c r="W28" s="41">
        <v>186159.44639999999</v>
      </c>
    </row>
    <row r="29" spans="1:24" ht="28.8" x14ac:dyDescent="0.3">
      <c r="A29" s="17" t="s">
        <v>2923</v>
      </c>
      <c r="B29" s="17" t="s">
        <v>2923</v>
      </c>
      <c r="C29" s="17" t="s">
        <v>78</v>
      </c>
      <c r="D29" s="17" t="s">
        <v>2924</v>
      </c>
      <c r="E29" s="17">
        <v>21238</v>
      </c>
      <c r="F29" s="17">
        <v>1981</v>
      </c>
      <c r="G29" s="40" t="s">
        <v>98</v>
      </c>
      <c r="H29" s="17">
        <v>6050</v>
      </c>
      <c r="I29" s="17">
        <v>3749</v>
      </c>
      <c r="J29" s="17">
        <v>3750</v>
      </c>
      <c r="K29" s="10" t="s">
        <v>30</v>
      </c>
      <c r="L29" s="41">
        <v>10.199999999999999</v>
      </c>
      <c r="M29" s="41">
        <v>38250</v>
      </c>
      <c r="N29" s="42">
        <v>0.05</v>
      </c>
      <c r="O29" s="41">
        <v>36337.5</v>
      </c>
      <c r="P29" s="42">
        <v>0.39068000000000003</v>
      </c>
      <c r="Q29" s="41">
        <v>14196.334500000001</v>
      </c>
      <c r="R29" s="41">
        <v>22141.165500000003</v>
      </c>
      <c r="S29" s="43">
        <v>7.4999999999999997E-2</v>
      </c>
      <c r="T29" s="41">
        <v>78.72414400000001</v>
      </c>
      <c r="U29" s="17">
        <v>0</v>
      </c>
      <c r="V29" s="41">
        <v>0</v>
      </c>
      <c r="W29" s="41">
        <v>295215.54000000004</v>
      </c>
    </row>
    <row r="30" spans="1:24" ht="28.8" x14ac:dyDescent="0.3">
      <c r="A30" s="17" t="s">
        <v>2925</v>
      </c>
      <c r="B30" s="17" t="s">
        <v>2925</v>
      </c>
      <c r="C30" s="17" t="s">
        <v>81</v>
      </c>
      <c r="D30" s="17" t="s">
        <v>2926</v>
      </c>
      <c r="E30" s="17">
        <v>21238</v>
      </c>
      <c r="G30" s="40" t="s">
        <v>105</v>
      </c>
      <c r="H30" s="17">
        <v>26735</v>
      </c>
      <c r="I30" s="17">
        <v>5740</v>
      </c>
      <c r="J30" s="17">
        <v>5740</v>
      </c>
      <c r="K30" s="10" t="s">
        <v>44</v>
      </c>
      <c r="L30" s="41">
        <v>15.840000000000002</v>
      </c>
      <c r="M30" s="41">
        <v>90921.600000000006</v>
      </c>
      <c r="N30" s="42">
        <v>0.05</v>
      </c>
      <c r="O30" s="41">
        <v>86375.52</v>
      </c>
      <c r="P30" s="42">
        <v>0.39068000000000003</v>
      </c>
      <c r="Q30" s="41">
        <v>33745.1881536</v>
      </c>
      <c r="R30" s="41">
        <v>52630.331846399997</v>
      </c>
      <c r="S30" s="43">
        <v>7.0000000000000007E-2</v>
      </c>
      <c r="T30" s="41">
        <v>130.98639085714285</v>
      </c>
      <c r="U30" s="17">
        <v>0</v>
      </c>
      <c r="V30" s="41">
        <v>0</v>
      </c>
      <c r="W30" s="41">
        <v>751861.88352000003</v>
      </c>
    </row>
    <row r="31" spans="1:24" ht="28.8" x14ac:dyDescent="0.3">
      <c r="A31" s="17" t="s">
        <v>2927</v>
      </c>
      <c r="B31" s="17" t="s">
        <v>2927</v>
      </c>
      <c r="C31" s="17" t="s">
        <v>78</v>
      </c>
      <c r="D31" s="17" t="s">
        <v>2928</v>
      </c>
      <c r="E31" s="17">
        <v>21238</v>
      </c>
      <c r="F31" s="17">
        <v>1984</v>
      </c>
      <c r="G31" s="40" t="s">
        <v>98</v>
      </c>
      <c r="H31" s="17">
        <v>4999</v>
      </c>
      <c r="I31" s="17">
        <v>2100</v>
      </c>
      <c r="J31" s="17">
        <v>2083</v>
      </c>
      <c r="K31" s="10" t="s">
        <v>30</v>
      </c>
      <c r="L31" s="41">
        <v>12</v>
      </c>
      <c r="M31" s="41">
        <v>24996</v>
      </c>
      <c r="N31" s="42">
        <v>0.05</v>
      </c>
      <c r="O31" s="41">
        <v>23746.2</v>
      </c>
      <c r="P31" s="42">
        <v>0.39068000000000003</v>
      </c>
      <c r="Q31" s="41">
        <v>9277.1654159999998</v>
      </c>
      <c r="R31" s="41">
        <v>14469.034584000001</v>
      </c>
      <c r="S31" s="43">
        <v>7.4999999999999997E-2</v>
      </c>
      <c r="T31" s="41">
        <v>92.616640000000004</v>
      </c>
      <c r="U31" s="17">
        <v>0</v>
      </c>
      <c r="V31" s="41">
        <v>0</v>
      </c>
      <c r="W31" s="41">
        <v>192920.46111999999</v>
      </c>
    </row>
    <row r="32" spans="1:24" ht="28.8" x14ac:dyDescent="0.3">
      <c r="A32" s="17" t="s">
        <v>2929</v>
      </c>
      <c r="B32" s="17" t="s">
        <v>2929</v>
      </c>
      <c r="C32" s="17" t="s">
        <v>78</v>
      </c>
      <c r="D32" s="17" t="s">
        <v>2930</v>
      </c>
      <c r="E32" s="17">
        <v>21300</v>
      </c>
      <c r="F32" s="17">
        <v>1924</v>
      </c>
      <c r="G32" s="40" t="s">
        <v>98</v>
      </c>
      <c r="H32" s="17">
        <v>2575</v>
      </c>
      <c r="I32" s="17">
        <v>2250</v>
      </c>
      <c r="J32" s="17">
        <v>2250</v>
      </c>
      <c r="K32" s="10" t="s">
        <v>30</v>
      </c>
      <c r="L32" s="41">
        <v>12</v>
      </c>
      <c r="M32" s="41">
        <v>27000</v>
      </c>
      <c r="N32" s="42">
        <v>0.05</v>
      </c>
      <c r="O32" s="41">
        <v>25650</v>
      </c>
      <c r="P32" s="42">
        <v>0.39068000000000003</v>
      </c>
      <c r="Q32" s="41">
        <v>10020.941999999999</v>
      </c>
      <c r="R32" s="41">
        <v>15629.058000000001</v>
      </c>
      <c r="S32" s="43">
        <v>7.4999999999999997E-2</v>
      </c>
      <c r="T32" s="41">
        <v>92.616640000000018</v>
      </c>
      <c r="U32" s="17">
        <v>0</v>
      </c>
      <c r="V32" s="41">
        <v>0</v>
      </c>
      <c r="W32" s="41">
        <v>208387.44000000003</v>
      </c>
    </row>
    <row r="33" spans="1:24" ht="28.8" x14ac:dyDescent="0.3">
      <c r="A33" s="17" t="s">
        <v>2931</v>
      </c>
      <c r="B33" s="17" t="s">
        <v>2932</v>
      </c>
      <c r="C33" s="17" t="s">
        <v>168</v>
      </c>
      <c r="D33" s="17" t="s">
        <v>2933</v>
      </c>
      <c r="E33" s="17">
        <v>21238</v>
      </c>
      <c r="F33" s="17">
        <v>1988</v>
      </c>
      <c r="G33" s="40" t="s">
        <v>47</v>
      </c>
      <c r="H33" s="17">
        <v>5002</v>
      </c>
      <c r="I33" s="17">
        <v>4764</v>
      </c>
      <c r="J33" s="17">
        <v>4764</v>
      </c>
      <c r="K33" s="10" t="s">
        <v>30</v>
      </c>
      <c r="L33" s="41">
        <v>18</v>
      </c>
      <c r="M33" s="41">
        <v>85752</v>
      </c>
      <c r="N33" s="42">
        <v>0.05</v>
      </c>
      <c r="O33" s="41">
        <v>81464.399999999994</v>
      </c>
      <c r="P33" s="42">
        <v>0.44068000000000002</v>
      </c>
      <c r="Q33" s="41">
        <v>35899.731791999991</v>
      </c>
      <c r="R33" s="41">
        <v>45564.668208000003</v>
      </c>
      <c r="S33" s="43">
        <v>0.08</v>
      </c>
      <c r="T33" s="41">
        <v>119.55465</v>
      </c>
      <c r="U33" s="17">
        <v>0</v>
      </c>
      <c r="V33" s="41">
        <v>0</v>
      </c>
      <c r="W33" s="41">
        <v>569558.35259999998</v>
      </c>
    </row>
    <row r="34" spans="1:24" ht="43.2" x14ac:dyDescent="0.3">
      <c r="A34" s="17" t="s">
        <v>2934</v>
      </c>
      <c r="B34" s="17" t="s">
        <v>2935</v>
      </c>
      <c r="C34" s="17" t="s">
        <v>211</v>
      </c>
      <c r="D34" s="17" t="s">
        <v>2936</v>
      </c>
      <c r="E34" s="17">
        <v>21239</v>
      </c>
      <c r="F34" s="17">
        <v>1950</v>
      </c>
      <c r="G34" s="40" t="s">
        <v>98</v>
      </c>
      <c r="H34" s="17">
        <v>13800</v>
      </c>
      <c r="I34" s="17">
        <v>11411</v>
      </c>
      <c r="J34" s="17">
        <v>11411</v>
      </c>
      <c r="K34" s="10" t="s">
        <v>30</v>
      </c>
      <c r="L34" s="41">
        <v>6.8039999999999994</v>
      </c>
      <c r="M34" s="41">
        <v>77640.443999999989</v>
      </c>
      <c r="N34" s="42">
        <v>0.05</v>
      </c>
      <c r="O34" s="41">
        <v>73758.421799999982</v>
      </c>
      <c r="P34" s="42">
        <v>0.40060249999999997</v>
      </c>
      <c r="Q34" s="41">
        <v>29547.808169134492</v>
      </c>
      <c r="R34" s="41">
        <v>44210.61363086549</v>
      </c>
      <c r="S34" s="43">
        <v>7.4999999999999997E-2</v>
      </c>
      <c r="T34" s="41">
        <v>51.658474140000003</v>
      </c>
      <c r="U34" s="17">
        <v>0</v>
      </c>
      <c r="V34" s="41">
        <v>0</v>
      </c>
      <c r="W34" s="41">
        <v>589474.84841153992</v>
      </c>
    </row>
    <row r="35" spans="1:24" ht="28.8" x14ac:dyDescent="0.3">
      <c r="A35" s="17" t="s">
        <v>2937</v>
      </c>
      <c r="B35" s="17" t="s">
        <v>2937</v>
      </c>
      <c r="C35" s="17" t="s">
        <v>78</v>
      </c>
      <c r="D35" s="17" t="s">
        <v>2938</v>
      </c>
      <c r="E35" s="17">
        <v>21239</v>
      </c>
      <c r="F35" s="17">
        <v>1965</v>
      </c>
      <c r="G35" s="40" t="s">
        <v>98</v>
      </c>
      <c r="H35" s="17">
        <v>16211</v>
      </c>
      <c r="I35" s="17">
        <v>2596</v>
      </c>
      <c r="J35" s="17">
        <v>2596</v>
      </c>
      <c r="K35" s="10" t="s">
        <v>30</v>
      </c>
      <c r="L35" s="41">
        <v>15.6</v>
      </c>
      <c r="M35" s="41">
        <v>40497.600000000006</v>
      </c>
      <c r="N35" s="42">
        <v>0.05</v>
      </c>
      <c r="O35" s="41">
        <v>38472.720000000008</v>
      </c>
      <c r="P35" s="42">
        <v>0.40060249999999997</v>
      </c>
      <c r="Q35" s="41">
        <v>15412.267813800005</v>
      </c>
      <c r="R35" s="41">
        <v>23060.452186200004</v>
      </c>
      <c r="S35" s="43">
        <v>7.4999999999999997E-2</v>
      </c>
      <c r="T35" s="41">
        <v>118.44094600000004</v>
      </c>
      <c r="U35" s="17">
        <v>0</v>
      </c>
      <c r="V35" s="41">
        <v>0</v>
      </c>
      <c r="W35" s="41">
        <v>307472.69581600005</v>
      </c>
    </row>
    <row r="36" spans="1:24" ht="43.2" x14ac:dyDescent="0.3">
      <c r="A36" s="17" t="s">
        <v>2939</v>
      </c>
      <c r="B36" s="17" t="s">
        <v>2940</v>
      </c>
      <c r="C36" s="17" t="s">
        <v>217</v>
      </c>
      <c r="D36" s="17" t="s">
        <v>2941</v>
      </c>
      <c r="E36" s="17">
        <v>21239</v>
      </c>
      <c r="F36" s="17">
        <v>1959</v>
      </c>
      <c r="G36" s="40" t="s">
        <v>98</v>
      </c>
      <c r="H36" s="17">
        <v>12762</v>
      </c>
      <c r="I36" s="17">
        <v>3101</v>
      </c>
      <c r="J36" s="17">
        <v>3101</v>
      </c>
      <c r="K36" s="10" t="s">
        <v>44</v>
      </c>
      <c r="L36" s="41">
        <v>16.698</v>
      </c>
      <c r="M36" s="41">
        <v>51780.498</v>
      </c>
      <c r="N36" s="42">
        <v>0.05</v>
      </c>
      <c r="O36" s="41">
        <v>49191.473100000003</v>
      </c>
      <c r="P36" s="42">
        <v>0.40060249999999997</v>
      </c>
      <c r="Q36" s="41">
        <v>19706.227102542751</v>
      </c>
      <c r="R36" s="41">
        <v>29485.245997457252</v>
      </c>
      <c r="S36" s="43">
        <v>7.0000000000000007E-2</v>
      </c>
      <c r="T36" s="41">
        <v>135.83289260357142</v>
      </c>
      <c r="U36" s="17">
        <v>0</v>
      </c>
      <c r="V36" s="41">
        <v>0</v>
      </c>
      <c r="W36" s="41">
        <v>421217.79996367497</v>
      </c>
    </row>
    <row r="37" spans="1:24" ht="28.8" x14ac:dyDescent="0.3">
      <c r="A37" s="17" t="s">
        <v>2942</v>
      </c>
      <c r="B37" s="17" t="s">
        <v>2943</v>
      </c>
      <c r="C37" s="17" t="s">
        <v>126</v>
      </c>
      <c r="D37" s="17" t="s">
        <v>2944</v>
      </c>
      <c r="E37" s="17">
        <v>21239</v>
      </c>
      <c r="F37" s="17">
        <v>1939</v>
      </c>
      <c r="G37" s="40" t="s">
        <v>203</v>
      </c>
      <c r="H37" s="17">
        <v>21063</v>
      </c>
      <c r="I37" s="17">
        <v>5400</v>
      </c>
      <c r="J37" s="17">
        <v>5400</v>
      </c>
      <c r="K37" s="10" t="s">
        <v>30</v>
      </c>
      <c r="L37" s="41">
        <v>20</v>
      </c>
      <c r="M37" s="41">
        <v>108000</v>
      </c>
      <c r="N37" s="42">
        <v>0.05</v>
      </c>
      <c r="O37" s="41">
        <v>102600</v>
      </c>
      <c r="P37" s="42">
        <v>0.45060250000000002</v>
      </c>
      <c r="Q37" s="41">
        <v>46231.816499999994</v>
      </c>
      <c r="R37" s="41">
        <v>56368.183500000006</v>
      </c>
      <c r="S37" s="43">
        <v>8.5000000000000006E-2</v>
      </c>
      <c r="T37" s="41">
        <v>122.8065</v>
      </c>
      <c r="U37" s="17">
        <v>0</v>
      </c>
      <c r="V37" s="41">
        <v>0</v>
      </c>
      <c r="W37" s="41">
        <v>663155.1</v>
      </c>
    </row>
    <row r="38" spans="1:24" ht="28.8" x14ac:dyDescent="0.3">
      <c r="A38" s="17" t="s">
        <v>2945</v>
      </c>
      <c r="B38" s="17" t="s">
        <v>2945</v>
      </c>
      <c r="C38" s="17" t="s">
        <v>78</v>
      </c>
      <c r="D38" s="17" t="s">
        <v>2946</v>
      </c>
      <c r="E38" s="17">
        <v>21239</v>
      </c>
      <c r="F38" s="17">
        <v>1928</v>
      </c>
      <c r="G38" s="40" t="s">
        <v>98</v>
      </c>
      <c r="H38" s="17">
        <v>8421</v>
      </c>
      <c r="I38" s="17">
        <v>2066</v>
      </c>
      <c r="J38" s="17">
        <v>2066</v>
      </c>
      <c r="K38" s="10" t="s">
        <v>30</v>
      </c>
      <c r="L38" s="41">
        <v>12</v>
      </c>
      <c r="M38" s="41">
        <v>24792</v>
      </c>
      <c r="N38" s="42">
        <v>0.05</v>
      </c>
      <c r="O38" s="41">
        <v>23552.400000000001</v>
      </c>
      <c r="P38" s="42">
        <v>0.40060249999999997</v>
      </c>
      <c r="Q38" s="41">
        <v>9435.1503209999992</v>
      </c>
      <c r="R38" s="41">
        <v>14117.249679000002</v>
      </c>
      <c r="S38" s="43">
        <v>7.4999999999999997E-2</v>
      </c>
      <c r="T38" s="41">
        <v>91.108420000000038</v>
      </c>
      <c r="U38" s="17">
        <v>0</v>
      </c>
      <c r="V38" s="41">
        <v>0</v>
      </c>
      <c r="W38" s="41">
        <v>188229.99572000004</v>
      </c>
    </row>
    <row r="39" spans="1:24" ht="57.6" x14ac:dyDescent="0.3">
      <c r="A39" s="17" t="s">
        <v>2947</v>
      </c>
      <c r="B39" s="17" t="s">
        <v>2948</v>
      </c>
      <c r="C39" s="17" t="s">
        <v>2949</v>
      </c>
      <c r="D39" s="17" t="s">
        <v>2950</v>
      </c>
      <c r="E39" s="17">
        <v>21302</v>
      </c>
      <c r="F39" s="17">
        <v>1954</v>
      </c>
      <c r="G39" s="40" t="s">
        <v>32</v>
      </c>
      <c r="H39" s="17">
        <v>23756</v>
      </c>
      <c r="I39" s="17">
        <v>5266</v>
      </c>
      <c r="J39" s="17">
        <v>5266</v>
      </c>
      <c r="K39" s="10" t="s">
        <v>30</v>
      </c>
      <c r="L39" s="41">
        <v>18</v>
      </c>
      <c r="M39" s="41">
        <v>94788</v>
      </c>
      <c r="N39" s="42">
        <v>0.05</v>
      </c>
      <c r="O39" s="41">
        <v>90048.6</v>
      </c>
      <c r="P39" s="42">
        <v>0.40060249999999997</v>
      </c>
      <c r="Q39" s="41">
        <v>36073.6942815</v>
      </c>
      <c r="R39" s="41">
        <v>53974.905718500006</v>
      </c>
      <c r="S39" s="43">
        <v>7.4999999999999997E-2</v>
      </c>
      <c r="T39" s="41">
        <v>136.66263000000001</v>
      </c>
      <c r="U39" s="17">
        <v>0</v>
      </c>
      <c r="V39" s="41">
        <v>0</v>
      </c>
      <c r="W39" s="41">
        <v>719665.40958000009</v>
      </c>
    </row>
    <row r="40" spans="1:24" ht="28.8" x14ac:dyDescent="0.3">
      <c r="A40" s="17" t="s">
        <v>2951</v>
      </c>
      <c r="B40" s="17" t="s">
        <v>2951</v>
      </c>
      <c r="C40" s="17" t="s">
        <v>81</v>
      </c>
      <c r="D40" s="17" t="s">
        <v>2952</v>
      </c>
      <c r="E40" s="17">
        <v>21271</v>
      </c>
      <c r="G40" s="40" t="s">
        <v>150</v>
      </c>
      <c r="H40" s="17">
        <v>9372</v>
      </c>
      <c r="I40" s="17">
        <v>4704</v>
      </c>
      <c r="K40" s="10" t="s">
        <v>30</v>
      </c>
      <c r="L40" s="41"/>
      <c r="M40" s="41"/>
      <c r="N40" s="42"/>
      <c r="O40" s="41"/>
      <c r="P40" s="42"/>
      <c r="Q40" s="41"/>
      <c r="R40" s="41"/>
      <c r="S40" s="43"/>
      <c r="T40" s="41"/>
      <c r="U40" s="17">
        <v>0</v>
      </c>
      <c r="V40" s="41">
        <v>0</v>
      </c>
      <c r="W40" s="41">
        <v>27539</v>
      </c>
    </row>
    <row r="41" spans="1:24" ht="28.8" x14ac:dyDescent="0.3">
      <c r="A41" s="17" t="s">
        <v>2953</v>
      </c>
      <c r="B41" s="17" t="s">
        <v>2954</v>
      </c>
      <c r="C41" s="17" t="s">
        <v>11</v>
      </c>
      <c r="D41" s="17" t="s">
        <v>2955</v>
      </c>
      <c r="E41" s="17">
        <v>21301</v>
      </c>
      <c r="F41" s="17">
        <v>1960</v>
      </c>
      <c r="G41" s="40" t="s">
        <v>98</v>
      </c>
      <c r="H41" s="17">
        <v>7463</v>
      </c>
      <c r="I41" s="17">
        <v>5434</v>
      </c>
      <c r="J41" s="17">
        <v>5434</v>
      </c>
      <c r="K41" s="10" t="s">
        <v>30</v>
      </c>
      <c r="L41" s="41">
        <v>12</v>
      </c>
      <c r="M41" s="41">
        <v>65208</v>
      </c>
      <c r="N41" s="42">
        <v>0.05</v>
      </c>
      <c r="O41" s="41">
        <v>61947.6</v>
      </c>
      <c r="P41" s="42">
        <v>0.40060249999999997</v>
      </c>
      <c r="Q41" s="41">
        <v>24816.363428999997</v>
      </c>
      <c r="R41" s="41">
        <v>37131.236571000001</v>
      </c>
      <c r="S41" s="43">
        <v>7.4999999999999997E-2</v>
      </c>
      <c r="T41" s="41">
        <v>91.108419999999995</v>
      </c>
      <c r="U41" s="17">
        <v>0</v>
      </c>
      <c r="V41" s="41">
        <v>0</v>
      </c>
      <c r="W41" s="41">
        <v>495083.15428000008</v>
      </c>
    </row>
    <row r="42" spans="1:24" ht="57.6" x14ac:dyDescent="0.3">
      <c r="A42" s="17" t="s">
        <v>2956</v>
      </c>
      <c r="B42" s="17" t="s">
        <v>2957</v>
      </c>
      <c r="C42" s="17" t="s">
        <v>212</v>
      </c>
      <c r="D42" s="17" t="s">
        <v>2958</v>
      </c>
      <c r="E42" s="17">
        <v>21037</v>
      </c>
      <c r="F42" s="17">
        <v>1962</v>
      </c>
      <c r="G42" s="40" t="s">
        <v>103</v>
      </c>
      <c r="H42" s="17">
        <v>50370</v>
      </c>
      <c r="I42" s="17">
        <v>11965</v>
      </c>
      <c r="J42" s="17">
        <v>11965</v>
      </c>
      <c r="K42" s="10" t="s">
        <v>30</v>
      </c>
      <c r="L42" s="41">
        <v>19.600000000000001</v>
      </c>
      <c r="M42" s="41">
        <v>234513.99999999997</v>
      </c>
      <c r="N42" s="42">
        <v>0.05</v>
      </c>
      <c r="O42" s="41">
        <v>222788.29999999996</v>
      </c>
      <c r="P42" s="42">
        <v>0.40060249999999997</v>
      </c>
      <c r="Q42" s="41">
        <v>89249.549950749977</v>
      </c>
      <c r="R42" s="41">
        <v>133538.75004924997</v>
      </c>
      <c r="S42" s="43">
        <v>6.5000000000000002E-2</v>
      </c>
      <c r="T42" s="41">
        <v>171.70432999999994</v>
      </c>
      <c r="U42" s="17">
        <v>0</v>
      </c>
      <c r="V42" s="41">
        <v>0</v>
      </c>
      <c r="W42" s="41">
        <v>2054442.3084499992</v>
      </c>
    </row>
    <row r="43" spans="1:24" ht="57.6" x14ac:dyDescent="0.3">
      <c r="A43" s="17" t="s">
        <v>2959</v>
      </c>
      <c r="B43" s="17" t="s">
        <v>2960</v>
      </c>
      <c r="C43" s="17" t="s">
        <v>2961</v>
      </c>
      <c r="D43" s="17" t="s">
        <v>2962</v>
      </c>
      <c r="E43" s="17">
        <v>21239</v>
      </c>
      <c r="G43" s="40" t="s">
        <v>98</v>
      </c>
      <c r="H43" s="17">
        <v>21141</v>
      </c>
      <c r="I43" s="17">
        <v>12224</v>
      </c>
      <c r="J43" s="17">
        <v>12224</v>
      </c>
      <c r="K43" s="10" t="s">
        <v>30</v>
      </c>
      <c r="L43" s="41">
        <v>7.5599999999999987</v>
      </c>
      <c r="M43" s="41">
        <v>92413.439999999988</v>
      </c>
      <c r="N43" s="42">
        <v>0.05</v>
      </c>
      <c r="O43" s="41">
        <v>87792.767999999982</v>
      </c>
      <c r="P43" s="42">
        <v>0.40060249999999997</v>
      </c>
      <c r="Q43" s="41">
        <v>35170.002342719992</v>
      </c>
      <c r="R43" s="41">
        <v>52622.76565727999</v>
      </c>
      <c r="S43" s="43">
        <v>7.4999999999999997E-2</v>
      </c>
      <c r="T43" s="41">
        <v>57.398304599999989</v>
      </c>
      <c r="U43" s="17">
        <v>0</v>
      </c>
      <c r="V43" s="41">
        <v>0</v>
      </c>
      <c r="W43" s="41">
        <v>701636.8754303999</v>
      </c>
    </row>
    <row r="44" spans="1:24" ht="43.2" x14ac:dyDescent="0.3">
      <c r="A44" s="17" t="s">
        <v>2963</v>
      </c>
      <c r="B44" s="17" t="s">
        <v>2964</v>
      </c>
      <c r="C44" s="17" t="s">
        <v>2965</v>
      </c>
      <c r="D44" s="17" t="s">
        <v>2966</v>
      </c>
      <c r="E44" s="17">
        <v>21301</v>
      </c>
      <c r="F44" s="17">
        <v>1956</v>
      </c>
      <c r="G44" s="40" t="s">
        <v>98</v>
      </c>
      <c r="H44" s="17">
        <v>12845</v>
      </c>
      <c r="I44" s="17">
        <v>7550</v>
      </c>
      <c r="J44" s="17">
        <v>7550</v>
      </c>
      <c r="K44" s="10" t="s">
        <v>30</v>
      </c>
      <c r="L44" s="41">
        <v>8.3999999999999986</v>
      </c>
      <c r="M44" s="41">
        <v>63419.999999999993</v>
      </c>
      <c r="N44" s="42">
        <v>0.05</v>
      </c>
      <c r="O44" s="41">
        <v>60248.999999999993</v>
      </c>
      <c r="P44" s="42">
        <v>0.40060249999999997</v>
      </c>
      <c r="Q44" s="41">
        <v>24135.900022499995</v>
      </c>
      <c r="R44" s="41">
        <v>36113.099977499995</v>
      </c>
      <c r="S44" s="43">
        <v>7.4999999999999997E-2</v>
      </c>
      <c r="T44" s="41">
        <v>63.775893999999994</v>
      </c>
      <c r="U44" s="17">
        <v>0</v>
      </c>
      <c r="V44" s="41">
        <v>0</v>
      </c>
      <c r="W44" s="41">
        <v>481507.99969999993</v>
      </c>
    </row>
    <row r="45" spans="1:24" ht="28.8" x14ac:dyDescent="0.3">
      <c r="A45" s="17" t="s">
        <v>2967</v>
      </c>
      <c r="B45" s="17" t="s">
        <v>2968</v>
      </c>
      <c r="C45" s="17" t="s">
        <v>11</v>
      </c>
      <c r="D45" s="17" t="s">
        <v>2969</v>
      </c>
      <c r="E45" s="17">
        <v>21036</v>
      </c>
      <c r="F45" s="17">
        <v>1985</v>
      </c>
      <c r="G45" s="40" t="s">
        <v>98</v>
      </c>
      <c r="H45" s="17">
        <v>6076</v>
      </c>
      <c r="I45" s="17">
        <v>3186</v>
      </c>
      <c r="J45" s="17">
        <v>3186</v>
      </c>
      <c r="K45" s="10" t="s">
        <v>30</v>
      </c>
      <c r="L45" s="41">
        <v>12</v>
      </c>
      <c r="M45" s="41">
        <v>38232</v>
      </c>
      <c r="N45" s="42">
        <v>0.05</v>
      </c>
      <c r="O45" s="41">
        <v>36320.400000000001</v>
      </c>
      <c r="P45" s="42">
        <v>0.39068000000000003</v>
      </c>
      <c r="Q45" s="41">
        <v>14189.653872000001</v>
      </c>
      <c r="R45" s="41">
        <v>22130.746127999999</v>
      </c>
      <c r="S45" s="43">
        <v>7.4999999999999997E-2</v>
      </c>
      <c r="T45" s="41">
        <v>92.616640000000018</v>
      </c>
      <c r="U45" s="17">
        <v>0</v>
      </c>
      <c r="V45" s="41">
        <v>0</v>
      </c>
      <c r="W45" s="41">
        <v>295076.61504000006</v>
      </c>
      <c r="X45" s="17" t="s">
        <v>2970</v>
      </c>
    </row>
    <row r="46" spans="1:24" ht="28.8" x14ac:dyDescent="0.3">
      <c r="A46" s="17" t="s">
        <v>2971</v>
      </c>
      <c r="B46" s="17" t="s">
        <v>2971</v>
      </c>
      <c r="C46" s="17" t="s">
        <v>78</v>
      </c>
      <c r="D46" s="17" t="s">
        <v>2972</v>
      </c>
      <c r="E46" s="17">
        <v>21036</v>
      </c>
      <c r="F46" s="17">
        <v>1981</v>
      </c>
      <c r="G46" s="40" t="s">
        <v>98</v>
      </c>
      <c r="H46" s="17">
        <v>4500</v>
      </c>
      <c r="I46" s="17">
        <v>2052</v>
      </c>
      <c r="J46" s="17">
        <v>2052</v>
      </c>
      <c r="K46" s="10" t="s">
        <v>30</v>
      </c>
      <c r="L46" s="41">
        <v>13.230000000000002</v>
      </c>
      <c r="M46" s="41">
        <v>27147.960000000003</v>
      </c>
      <c r="N46" s="42">
        <v>0.05</v>
      </c>
      <c r="O46" s="41">
        <v>25790.562000000002</v>
      </c>
      <c r="P46" s="42">
        <v>0.39068000000000003</v>
      </c>
      <c r="Q46" s="41">
        <v>10075.85676216</v>
      </c>
      <c r="R46" s="41">
        <v>15714.705237840002</v>
      </c>
      <c r="S46" s="43">
        <v>7.4999999999999997E-2</v>
      </c>
      <c r="T46" s="41">
        <v>102.1098456</v>
      </c>
      <c r="U46" s="17">
        <v>0</v>
      </c>
      <c r="V46" s="41">
        <v>0</v>
      </c>
      <c r="W46" s="41">
        <v>209529.40317120004</v>
      </c>
    </row>
    <row r="47" spans="1:24" ht="28.8" x14ac:dyDescent="0.3">
      <c r="A47" s="17" t="s">
        <v>2973</v>
      </c>
      <c r="B47" s="17" t="s">
        <v>2974</v>
      </c>
      <c r="C47" s="17" t="s">
        <v>2975</v>
      </c>
      <c r="D47" s="17" t="s">
        <v>2976</v>
      </c>
      <c r="E47" s="17">
        <v>21036</v>
      </c>
      <c r="F47" s="17">
        <v>1979</v>
      </c>
      <c r="G47" s="40" t="s">
        <v>224</v>
      </c>
      <c r="H47" s="17">
        <v>8496</v>
      </c>
      <c r="I47" s="17">
        <v>5120</v>
      </c>
      <c r="J47" s="17">
        <v>5120</v>
      </c>
      <c r="K47" s="10" t="s">
        <v>30</v>
      </c>
      <c r="L47" s="41">
        <v>12</v>
      </c>
      <c r="M47" s="41">
        <v>61440</v>
      </c>
      <c r="N47" s="42">
        <v>0.05</v>
      </c>
      <c r="O47" s="41">
        <v>58368</v>
      </c>
      <c r="P47" s="42">
        <v>0.44068000000000002</v>
      </c>
      <c r="Q47" s="41">
        <v>25721.610240000002</v>
      </c>
      <c r="R47" s="41">
        <v>32646.389759999998</v>
      </c>
      <c r="S47" s="43">
        <v>8.5000000000000006E-2</v>
      </c>
      <c r="T47" s="41">
        <v>75.014682352941179</v>
      </c>
      <c r="U47" s="17">
        <v>0</v>
      </c>
      <c r="V47" s="41">
        <v>0</v>
      </c>
      <c r="W47" s="41">
        <v>384075.17364705889</v>
      </c>
    </row>
    <row r="48" spans="1:24" ht="28.8" x14ac:dyDescent="0.3">
      <c r="A48" s="17" t="s">
        <v>2977</v>
      </c>
      <c r="B48" s="17" t="s">
        <v>2977</v>
      </c>
      <c r="C48" s="17" t="s">
        <v>78</v>
      </c>
      <c r="D48" s="17" t="s">
        <v>2978</v>
      </c>
      <c r="E48" s="17">
        <v>21184</v>
      </c>
      <c r="F48" s="17">
        <v>1986</v>
      </c>
      <c r="G48" s="40" t="s">
        <v>98</v>
      </c>
      <c r="H48" s="17">
        <v>3032</v>
      </c>
      <c r="I48" s="17">
        <v>1600</v>
      </c>
      <c r="J48" s="17">
        <v>1600</v>
      </c>
      <c r="K48" s="10" t="s">
        <v>30</v>
      </c>
      <c r="L48" s="41">
        <v>12</v>
      </c>
      <c r="M48" s="41">
        <v>19200</v>
      </c>
      <c r="N48" s="42">
        <v>0.05</v>
      </c>
      <c r="O48" s="41">
        <v>18240</v>
      </c>
      <c r="P48" s="42">
        <v>0.39068000000000003</v>
      </c>
      <c r="Q48" s="41">
        <v>7126.0031999999992</v>
      </c>
      <c r="R48" s="41">
        <v>11113.996800000001</v>
      </c>
      <c r="S48" s="43">
        <v>7.4999999999999997E-2</v>
      </c>
      <c r="T48" s="41">
        <v>92.616640000000004</v>
      </c>
      <c r="U48" s="17">
        <v>0</v>
      </c>
      <c r="V48" s="41">
        <v>0</v>
      </c>
      <c r="W48" s="41">
        <v>148186.62400000001</v>
      </c>
    </row>
    <row r="49" spans="1:24" ht="28.8" x14ac:dyDescent="0.3">
      <c r="A49" s="17" t="s">
        <v>2979</v>
      </c>
      <c r="B49" s="17" t="s">
        <v>2980</v>
      </c>
      <c r="C49" s="17" t="s">
        <v>215</v>
      </c>
      <c r="D49" s="17" t="s">
        <v>2981</v>
      </c>
      <c r="E49" s="17">
        <v>21184</v>
      </c>
      <c r="G49" s="40" t="s">
        <v>105</v>
      </c>
      <c r="H49" s="17">
        <v>28389</v>
      </c>
      <c r="I49" s="17">
        <v>6160</v>
      </c>
      <c r="J49" s="17">
        <v>6160</v>
      </c>
      <c r="K49" s="10" t="s">
        <v>30</v>
      </c>
      <c r="L49" s="41">
        <v>16</v>
      </c>
      <c r="M49" s="41">
        <v>98560</v>
      </c>
      <c r="N49" s="42">
        <v>0.05</v>
      </c>
      <c r="O49" s="41">
        <v>93632</v>
      </c>
      <c r="P49" s="42">
        <v>0.39068000000000003</v>
      </c>
      <c r="Q49" s="41">
        <v>36580.14976</v>
      </c>
      <c r="R49" s="41">
        <v>57051.85024</v>
      </c>
      <c r="S49" s="43">
        <v>0.08</v>
      </c>
      <c r="T49" s="41">
        <v>115.77079999999999</v>
      </c>
      <c r="U49" s="17">
        <v>0</v>
      </c>
      <c r="V49" s="41">
        <v>0</v>
      </c>
      <c r="W49" s="41">
        <v>713148.12800000003</v>
      </c>
    </row>
    <row r="50" spans="1:24" ht="57.6" x14ac:dyDescent="0.3">
      <c r="A50" s="17" t="s">
        <v>2982</v>
      </c>
      <c r="B50" s="17" t="s">
        <v>2983</v>
      </c>
      <c r="C50" s="17" t="s">
        <v>2984</v>
      </c>
      <c r="D50" s="17" t="s">
        <v>2985</v>
      </c>
      <c r="E50" s="17">
        <v>21037</v>
      </c>
      <c r="G50" s="40" t="s">
        <v>98</v>
      </c>
      <c r="H50" s="17">
        <v>67712</v>
      </c>
      <c r="I50" s="17">
        <v>10125</v>
      </c>
      <c r="J50" s="17">
        <v>10125</v>
      </c>
      <c r="K50" s="10" t="s">
        <v>30</v>
      </c>
      <c r="L50" s="41">
        <v>10.71</v>
      </c>
      <c r="M50" s="41">
        <v>108438.75</v>
      </c>
      <c r="N50" s="42">
        <v>0.05</v>
      </c>
      <c r="O50" s="41">
        <v>103016.8125</v>
      </c>
      <c r="P50" s="42">
        <v>0.40060249999999997</v>
      </c>
      <c r="Q50" s="41">
        <v>41268.792629531243</v>
      </c>
      <c r="R50" s="41">
        <v>61748.019870468743</v>
      </c>
      <c r="S50" s="43">
        <v>7.4999999999999997E-2</v>
      </c>
      <c r="T50" s="41">
        <v>81.314264849999986</v>
      </c>
      <c r="U50" s="17">
        <v>0</v>
      </c>
      <c r="V50" s="41">
        <v>0</v>
      </c>
      <c r="W50" s="41">
        <v>823306.93160624988</v>
      </c>
    </row>
    <row r="51" spans="1:24" ht="28.8" x14ac:dyDescent="0.3">
      <c r="A51" s="17" t="s">
        <v>2986</v>
      </c>
      <c r="B51" s="17" t="s">
        <v>2986</v>
      </c>
      <c r="C51" s="17" t="s">
        <v>78</v>
      </c>
      <c r="D51" s="17" t="s">
        <v>2987</v>
      </c>
      <c r="E51" s="17">
        <v>21164</v>
      </c>
      <c r="F51" s="17">
        <v>1972</v>
      </c>
      <c r="G51" s="40" t="s">
        <v>98</v>
      </c>
      <c r="H51" s="17">
        <v>19763</v>
      </c>
      <c r="I51" s="17">
        <v>5040</v>
      </c>
      <c r="J51" s="17">
        <v>4896</v>
      </c>
      <c r="K51" s="10" t="s">
        <v>30</v>
      </c>
      <c r="L51" s="41">
        <v>8.2620000000000005</v>
      </c>
      <c r="M51" s="41">
        <v>40450.752</v>
      </c>
      <c r="N51" s="42">
        <v>0.05</v>
      </c>
      <c r="O51" s="41">
        <v>38428.214399999997</v>
      </c>
      <c r="P51" s="42">
        <v>0.40060249999999997</v>
      </c>
      <c r="Q51" s="41">
        <v>15394.438759175997</v>
      </c>
      <c r="R51" s="41">
        <v>23033.775640823998</v>
      </c>
      <c r="S51" s="43">
        <v>7.4999999999999997E-2</v>
      </c>
      <c r="T51" s="41">
        <v>62.728147170000014</v>
      </c>
      <c r="U51" s="17">
        <v>0</v>
      </c>
      <c r="V51" s="41">
        <v>0</v>
      </c>
      <c r="W51" s="41">
        <v>307117.00854432007</v>
      </c>
    </row>
    <row r="52" spans="1:24" ht="28.8" x14ac:dyDescent="0.3">
      <c r="A52" s="17" t="s">
        <v>2988</v>
      </c>
      <c r="B52" s="17" t="s">
        <v>2988</v>
      </c>
      <c r="C52" s="17" t="s">
        <v>78</v>
      </c>
      <c r="D52" s="17" t="s">
        <v>2989</v>
      </c>
      <c r="E52" s="17">
        <v>21037</v>
      </c>
      <c r="F52" s="17">
        <v>1952</v>
      </c>
      <c r="G52" s="40" t="s">
        <v>98</v>
      </c>
      <c r="H52" s="17">
        <v>4178</v>
      </c>
      <c r="I52" s="17">
        <v>1354</v>
      </c>
      <c r="J52" s="17">
        <v>1354</v>
      </c>
      <c r="K52" s="10" t="s">
        <v>30</v>
      </c>
      <c r="L52" s="41">
        <v>9.7200000000000006</v>
      </c>
      <c r="M52" s="41">
        <v>13160.88</v>
      </c>
      <c r="N52" s="42">
        <v>0.05</v>
      </c>
      <c r="O52" s="41">
        <v>12502.835999999999</v>
      </c>
      <c r="P52" s="42">
        <v>0.40060249999999997</v>
      </c>
      <c r="Q52" s="41">
        <v>5008.6673586899997</v>
      </c>
      <c r="R52" s="41">
        <v>7494.1686413100015</v>
      </c>
      <c r="S52" s="43">
        <v>7.4999999999999997E-2</v>
      </c>
      <c r="T52" s="41">
        <v>73.797820200000018</v>
      </c>
      <c r="U52" s="17">
        <v>0</v>
      </c>
      <c r="V52" s="41">
        <v>0</v>
      </c>
      <c r="W52" s="41">
        <v>99922.248550800039</v>
      </c>
    </row>
    <row r="53" spans="1:24" ht="28.8" x14ac:dyDescent="0.3">
      <c r="A53" s="17" t="s">
        <v>2990</v>
      </c>
      <c r="B53" s="17" t="s">
        <v>2991</v>
      </c>
      <c r="C53" s="17" t="s">
        <v>168</v>
      </c>
      <c r="D53" s="17" t="s">
        <v>2992</v>
      </c>
      <c r="E53" s="17">
        <v>21030</v>
      </c>
      <c r="F53" s="17">
        <v>1959</v>
      </c>
      <c r="G53" s="40" t="s">
        <v>47</v>
      </c>
      <c r="H53" s="17">
        <v>13500</v>
      </c>
      <c r="I53" s="17">
        <v>7368</v>
      </c>
      <c r="J53" s="17">
        <v>7331</v>
      </c>
      <c r="K53" s="10" t="s">
        <v>30</v>
      </c>
      <c r="L53" s="41">
        <v>16.149999999999999</v>
      </c>
      <c r="M53" s="41">
        <v>118395.65</v>
      </c>
      <c r="N53" s="42">
        <v>0.05</v>
      </c>
      <c r="O53" s="41">
        <v>112475.86749999999</v>
      </c>
      <c r="P53" s="42">
        <v>0.41437750000000001</v>
      </c>
      <c r="Q53" s="41">
        <v>46607.468784981247</v>
      </c>
      <c r="R53" s="41">
        <v>65868.398715018746</v>
      </c>
      <c r="S53" s="43">
        <v>0.08</v>
      </c>
      <c r="T53" s="41">
        <v>112.31141507812498</v>
      </c>
      <c r="U53" s="17">
        <v>0</v>
      </c>
      <c r="V53" s="41">
        <v>0</v>
      </c>
      <c r="W53" s="41">
        <v>823354.98393773427</v>
      </c>
    </row>
    <row r="54" spans="1:24" ht="28.8" x14ac:dyDescent="0.3">
      <c r="A54" s="17" t="s">
        <v>2993</v>
      </c>
      <c r="B54" s="17" t="s">
        <v>2994</v>
      </c>
      <c r="C54" s="17" t="s">
        <v>124</v>
      </c>
      <c r="D54" s="17" t="s">
        <v>2995</v>
      </c>
      <c r="E54" s="17">
        <v>21030</v>
      </c>
      <c r="F54" s="17">
        <v>1918</v>
      </c>
      <c r="G54" s="40" t="s">
        <v>102</v>
      </c>
      <c r="H54" s="17">
        <v>18454</v>
      </c>
      <c r="I54" s="17">
        <v>6910</v>
      </c>
      <c r="J54" s="17">
        <v>6910</v>
      </c>
      <c r="K54" s="10" t="s">
        <v>30</v>
      </c>
      <c r="L54" s="41">
        <v>17</v>
      </c>
      <c r="M54" s="41">
        <v>117470</v>
      </c>
      <c r="N54" s="42">
        <v>0.13</v>
      </c>
      <c r="O54" s="41">
        <v>102198.9</v>
      </c>
      <c r="P54" s="42">
        <v>0.41437750000000001</v>
      </c>
      <c r="Q54" s="41">
        <v>42348.924684750004</v>
      </c>
      <c r="R54" s="41">
        <v>59849.975315249998</v>
      </c>
      <c r="S54" s="43">
        <v>8.5000000000000006E-2</v>
      </c>
      <c r="T54" s="41">
        <v>101.898315</v>
      </c>
      <c r="U54" s="17">
        <v>0</v>
      </c>
      <c r="V54" s="41">
        <v>0</v>
      </c>
      <c r="W54" s="41">
        <v>704117.35664999997</v>
      </c>
    </row>
    <row r="55" spans="1:24" ht="28.8" x14ac:dyDescent="0.3">
      <c r="A55" s="17" t="s">
        <v>2996</v>
      </c>
      <c r="B55" s="17" t="s">
        <v>2996</v>
      </c>
      <c r="C55" s="17" t="s">
        <v>81</v>
      </c>
      <c r="D55" s="17" t="s">
        <v>2997</v>
      </c>
      <c r="E55" s="17">
        <v>21030</v>
      </c>
      <c r="G55" s="40" t="s">
        <v>99</v>
      </c>
      <c r="H55" s="17">
        <v>23375</v>
      </c>
      <c r="I55" s="17">
        <v>10712</v>
      </c>
      <c r="J55" s="17">
        <v>10712</v>
      </c>
      <c r="K55" s="10" t="s">
        <v>30</v>
      </c>
      <c r="L55" s="41">
        <v>17.849999999999998</v>
      </c>
      <c r="M55" s="41">
        <v>191209.2</v>
      </c>
      <c r="N55" s="42">
        <v>0.06</v>
      </c>
      <c r="O55" s="41">
        <v>179736.64799999999</v>
      </c>
      <c r="P55" s="42">
        <v>0.41437750000000001</v>
      </c>
      <c r="Q55" s="41">
        <v>74478.822856619998</v>
      </c>
      <c r="R55" s="41">
        <v>105257.82514338</v>
      </c>
      <c r="S55" s="43">
        <v>7.4999999999999997E-2</v>
      </c>
      <c r="T55" s="41">
        <v>131.01546569999999</v>
      </c>
      <c r="U55" s="17">
        <v>0</v>
      </c>
      <c r="V55" s="41">
        <v>0</v>
      </c>
      <c r="W55" s="41">
        <v>1403437.6685783998</v>
      </c>
    </row>
    <row r="56" spans="1:24" ht="86.4" x14ac:dyDescent="0.3">
      <c r="A56" s="17" t="s">
        <v>2998</v>
      </c>
      <c r="B56" s="17" t="s">
        <v>2999</v>
      </c>
      <c r="C56" s="17" t="s">
        <v>3000</v>
      </c>
      <c r="D56" s="17" t="s">
        <v>1530</v>
      </c>
      <c r="E56" s="17">
        <v>21030</v>
      </c>
      <c r="F56" s="17">
        <v>1981</v>
      </c>
      <c r="G56" s="40" t="s">
        <v>102</v>
      </c>
      <c r="H56" s="17">
        <v>53781</v>
      </c>
      <c r="I56" s="17">
        <v>169681</v>
      </c>
      <c r="J56" s="17">
        <v>109285</v>
      </c>
      <c r="K56" s="10" t="s">
        <v>44</v>
      </c>
      <c r="L56" s="41">
        <v>12.6</v>
      </c>
      <c r="M56" s="41">
        <v>1376991</v>
      </c>
      <c r="N56" s="42">
        <v>0.13</v>
      </c>
      <c r="O56" s="41">
        <v>1197982.17</v>
      </c>
      <c r="P56" s="42">
        <v>0.41437750000000001</v>
      </c>
      <c r="Q56" s="41">
        <v>496416.856649175</v>
      </c>
      <c r="R56" s="41">
        <v>701565.31335082487</v>
      </c>
      <c r="S56" s="43">
        <v>7.4999999999999997E-2</v>
      </c>
      <c r="T56" s="41">
        <v>85.59458459999999</v>
      </c>
      <c r="U56" s="17">
        <v>0</v>
      </c>
      <c r="V56" s="41">
        <v>0</v>
      </c>
      <c r="W56" s="41">
        <v>9354204.1780109983</v>
      </c>
    </row>
    <row r="57" spans="1:24" ht="28.8" x14ac:dyDescent="0.3">
      <c r="A57" s="17" t="s">
        <v>3001</v>
      </c>
      <c r="B57" s="17" t="s">
        <v>3001</v>
      </c>
      <c r="C57" s="17" t="s">
        <v>10</v>
      </c>
      <c r="D57" s="17" t="s">
        <v>3002</v>
      </c>
      <c r="E57" s="17">
        <v>21030</v>
      </c>
      <c r="F57" s="17">
        <v>1908</v>
      </c>
      <c r="G57" s="40" t="s">
        <v>102</v>
      </c>
      <c r="H57" s="17">
        <v>6250</v>
      </c>
      <c r="I57" s="17">
        <v>3000</v>
      </c>
      <c r="J57" s="17">
        <v>3000</v>
      </c>
      <c r="K57" s="10" t="s">
        <v>30</v>
      </c>
      <c r="L57" s="41">
        <v>20</v>
      </c>
      <c r="M57" s="41">
        <v>60000</v>
      </c>
      <c r="N57" s="42">
        <v>0.13</v>
      </c>
      <c r="O57" s="41">
        <v>52200</v>
      </c>
      <c r="P57" s="42">
        <v>0.41437750000000001</v>
      </c>
      <c r="Q57" s="41">
        <v>21630.505499999999</v>
      </c>
      <c r="R57" s="41">
        <v>30569.494500000001</v>
      </c>
      <c r="S57" s="43">
        <v>8.5000000000000006E-2</v>
      </c>
      <c r="T57" s="41">
        <v>119.88037058823528</v>
      </c>
      <c r="U57" s="17">
        <v>0</v>
      </c>
      <c r="V57" s="41">
        <v>0</v>
      </c>
      <c r="W57" s="41">
        <v>359641.11176470586</v>
      </c>
    </row>
    <row r="58" spans="1:24" ht="28.8" x14ac:dyDescent="0.3">
      <c r="A58" s="17" t="s">
        <v>3003</v>
      </c>
      <c r="B58" s="17" t="s">
        <v>3003</v>
      </c>
      <c r="C58" s="17" t="s">
        <v>78</v>
      </c>
      <c r="D58" s="17" t="s">
        <v>3004</v>
      </c>
      <c r="E58" s="17">
        <v>21030</v>
      </c>
      <c r="F58" s="17">
        <v>1928</v>
      </c>
      <c r="G58" s="40" t="s">
        <v>98</v>
      </c>
      <c r="H58" s="17">
        <v>4386</v>
      </c>
      <c r="I58" s="17">
        <v>1751</v>
      </c>
      <c r="J58" s="17">
        <v>1751</v>
      </c>
      <c r="K58" s="10" t="s">
        <v>30</v>
      </c>
      <c r="L58" s="41">
        <v>12</v>
      </c>
      <c r="M58" s="41">
        <v>21012</v>
      </c>
      <c r="N58" s="42">
        <v>0.05</v>
      </c>
      <c r="O58" s="41">
        <v>19961.400000000001</v>
      </c>
      <c r="P58" s="42">
        <v>0.36437750000000002</v>
      </c>
      <c r="Q58" s="41">
        <v>7273.485028500002</v>
      </c>
      <c r="R58" s="41">
        <v>12687.9149715</v>
      </c>
      <c r="S58" s="43">
        <v>7.4999999999999997E-2</v>
      </c>
      <c r="T58" s="41">
        <v>96.614620000000002</v>
      </c>
      <c r="U58" s="17">
        <v>0</v>
      </c>
      <c r="V58" s="41">
        <v>0</v>
      </c>
      <c r="W58" s="41">
        <v>169172.19962</v>
      </c>
    </row>
    <row r="59" spans="1:24" ht="43.2" x14ac:dyDescent="0.3">
      <c r="A59" s="17" t="s">
        <v>2478</v>
      </c>
      <c r="B59" s="17" t="s">
        <v>2479</v>
      </c>
      <c r="C59" s="17" t="s">
        <v>3005</v>
      </c>
      <c r="E59" s="17">
        <v>21030</v>
      </c>
      <c r="G59" s="40" t="s">
        <v>32</v>
      </c>
      <c r="H59" s="17">
        <v>21617</v>
      </c>
      <c r="I59" s="17">
        <v>11160</v>
      </c>
      <c r="J59" s="17">
        <v>7589</v>
      </c>
      <c r="K59" s="10" t="s">
        <v>30</v>
      </c>
      <c r="L59" s="41">
        <v>18</v>
      </c>
      <c r="M59" s="41">
        <v>136602</v>
      </c>
      <c r="N59" s="42">
        <v>0.05</v>
      </c>
      <c r="O59" s="41">
        <v>129771.9</v>
      </c>
      <c r="P59" s="42">
        <v>0.36437750000000002</v>
      </c>
      <c r="Q59" s="41">
        <v>47285.96049225</v>
      </c>
      <c r="R59" s="41">
        <v>82485.939507749994</v>
      </c>
      <c r="S59" s="43">
        <v>7.4999999999999997E-2</v>
      </c>
      <c r="T59" s="41">
        <v>144.92192999999995</v>
      </c>
      <c r="U59" s="17">
        <v>0</v>
      </c>
      <c r="V59" s="41">
        <v>0</v>
      </c>
      <c r="W59" s="41">
        <v>1099812.5267700001</v>
      </c>
      <c r="X59" s="17" t="s">
        <v>151</v>
      </c>
    </row>
    <row r="60" spans="1:24" ht="100.8" x14ac:dyDescent="0.3">
      <c r="A60" s="17" t="s">
        <v>3006</v>
      </c>
      <c r="B60" s="17" t="s">
        <v>3007</v>
      </c>
      <c r="C60" s="17" t="s">
        <v>3008</v>
      </c>
      <c r="D60" s="17" t="s">
        <v>3009</v>
      </c>
      <c r="E60" s="17">
        <v>21030</v>
      </c>
      <c r="F60" s="17">
        <v>1924</v>
      </c>
      <c r="G60" s="40" t="s">
        <v>103</v>
      </c>
      <c r="H60" s="17">
        <v>51589</v>
      </c>
      <c r="I60" s="17">
        <v>19779</v>
      </c>
      <c r="J60" s="17">
        <v>19779</v>
      </c>
      <c r="K60" s="10" t="s">
        <v>30</v>
      </c>
      <c r="L60" s="41">
        <v>19.600000000000001</v>
      </c>
      <c r="M60" s="41">
        <v>387668.4</v>
      </c>
      <c r="N60" s="42">
        <v>0.05</v>
      </c>
      <c r="O60" s="41">
        <v>368284.98</v>
      </c>
      <c r="P60" s="42">
        <v>0.36437750000000002</v>
      </c>
      <c r="Q60" s="41">
        <v>134194.76029994999</v>
      </c>
      <c r="R60" s="41">
        <v>234090.21970004999</v>
      </c>
      <c r="S60" s="43">
        <v>6.5000000000000002E-2</v>
      </c>
      <c r="T60" s="41">
        <v>182.08139923076919</v>
      </c>
      <c r="U60" s="17">
        <v>0</v>
      </c>
      <c r="V60" s="41">
        <v>0</v>
      </c>
      <c r="W60" s="41">
        <v>3601387.9953853847</v>
      </c>
    </row>
    <row r="61" spans="1:24" ht="28.8" x14ac:dyDescent="0.3">
      <c r="A61" s="17" t="s">
        <v>3010</v>
      </c>
      <c r="B61" s="17" t="s">
        <v>3010</v>
      </c>
      <c r="C61" s="17" t="s">
        <v>10</v>
      </c>
      <c r="D61" s="17" t="s">
        <v>3011</v>
      </c>
      <c r="E61" s="17">
        <v>21030</v>
      </c>
      <c r="F61" s="17">
        <v>1878</v>
      </c>
      <c r="G61" s="40" t="s">
        <v>101</v>
      </c>
      <c r="H61" s="17">
        <v>10115</v>
      </c>
      <c r="I61" s="17">
        <v>1920</v>
      </c>
      <c r="J61" s="17">
        <v>1920</v>
      </c>
      <c r="K61" s="10" t="s">
        <v>30</v>
      </c>
      <c r="L61" s="41">
        <v>20</v>
      </c>
      <c r="M61" s="41">
        <v>38400</v>
      </c>
      <c r="N61" s="42">
        <v>0.05</v>
      </c>
      <c r="O61" s="41">
        <v>36480</v>
      </c>
      <c r="P61" s="42">
        <v>0.41437750000000001</v>
      </c>
      <c r="Q61" s="41">
        <v>15116.4912</v>
      </c>
      <c r="R61" s="41">
        <v>21363.5088</v>
      </c>
      <c r="S61" s="43">
        <v>8.5000000000000006E-2</v>
      </c>
      <c r="T61" s="41">
        <v>130.90385294117647</v>
      </c>
      <c r="U61" s="17">
        <v>0</v>
      </c>
      <c r="V61" s="41">
        <v>0</v>
      </c>
      <c r="W61" s="41">
        <v>251335.39764705879</v>
      </c>
    </row>
    <row r="62" spans="1:24" ht="28.8" x14ac:dyDescent="0.3">
      <c r="A62" s="17" t="s">
        <v>2709</v>
      </c>
      <c r="B62" s="17" t="s">
        <v>2709</v>
      </c>
      <c r="C62" s="17" t="s">
        <v>10</v>
      </c>
      <c r="D62" s="17" t="s">
        <v>3012</v>
      </c>
      <c r="E62" s="17">
        <v>21030</v>
      </c>
      <c r="G62" s="40" t="s">
        <v>102</v>
      </c>
      <c r="H62" s="17">
        <v>6135</v>
      </c>
      <c r="I62" s="17">
        <v>8344</v>
      </c>
      <c r="J62" s="17">
        <v>6258</v>
      </c>
      <c r="K62" s="10" t="s">
        <v>30</v>
      </c>
      <c r="L62" s="41">
        <v>17</v>
      </c>
      <c r="M62" s="41">
        <v>106386</v>
      </c>
      <c r="N62" s="42">
        <v>0.13</v>
      </c>
      <c r="O62" s="41">
        <v>92555.82</v>
      </c>
      <c r="P62" s="42">
        <v>0.41437750000000001</v>
      </c>
      <c r="Q62" s="41">
        <v>38353.049302050007</v>
      </c>
      <c r="R62" s="41">
        <v>54202.77069795</v>
      </c>
      <c r="S62" s="43">
        <v>8.5000000000000006E-2</v>
      </c>
      <c r="T62" s="41">
        <v>101.898315</v>
      </c>
      <c r="U62" s="17">
        <v>0</v>
      </c>
      <c r="V62" s="41">
        <v>0</v>
      </c>
      <c r="W62" s="41">
        <v>637679.65526999999</v>
      </c>
    </row>
    <row r="63" spans="1:24" ht="43.2" x14ac:dyDescent="0.3">
      <c r="A63" s="17" t="s">
        <v>3013</v>
      </c>
      <c r="B63" s="17" t="s">
        <v>3014</v>
      </c>
      <c r="C63" s="17" t="s">
        <v>209</v>
      </c>
      <c r="D63" s="17" t="s">
        <v>3015</v>
      </c>
      <c r="E63" s="17">
        <v>21030</v>
      </c>
      <c r="F63" s="17">
        <v>1959</v>
      </c>
      <c r="G63" s="40" t="s">
        <v>102</v>
      </c>
      <c r="H63" s="17">
        <v>21751</v>
      </c>
      <c r="I63" s="17">
        <v>19853</v>
      </c>
      <c r="J63" s="17">
        <v>18989</v>
      </c>
      <c r="K63" s="10" t="s">
        <v>30</v>
      </c>
      <c r="L63" s="41">
        <v>20</v>
      </c>
      <c r="M63" s="41">
        <v>379780</v>
      </c>
      <c r="N63" s="42">
        <v>0.13</v>
      </c>
      <c r="O63" s="41">
        <v>330408.59999999998</v>
      </c>
      <c r="P63" s="42">
        <v>0.41437750000000001</v>
      </c>
      <c r="Q63" s="41">
        <v>136913.8896465</v>
      </c>
      <c r="R63" s="41">
        <v>193494.71035350001</v>
      </c>
      <c r="S63" s="43">
        <v>8.5000000000000006E-2</v>
      </c>
      <c r="T63" s="41">
        <v>119.88037058823528</v>
      </c>
      <c r="U63" s="17">
        <v>0</v>
      </c>
      <c r="V63" s="41">
        <v>0</v>
      </c>
      <c r="W63" s="41">
        <v>2276408.3570999997</v>
      </c>
    </row>
    <row r="64" spans="1:24" ht="28.8" x14ac:dyDescent="0.3">
      <c r="A64" s="17" t="s">
        <v>3016</v>
      </c>
      <c r="B64" s="17" t="s">
        <v>3017</v>
      </c>
      <c r="C64" s="17" t="s">
        <v>214</v>
      </c>
      <c r="D64" s="17" t="s">
        <v>508</v>
      </c>
      <c r="E64" s="17">
        <v>21235</v>
      </c>
      <c r="F64" s="17">
        <v>1975</v>
      </c>
      <c r="G64" s="40" t="s">
        <v>102</v>
      </c>
      <c r="H64" s="17">
        <v>12600</v>
      </c>
      <c r="I64" s="17">
        <v>15670</v>
      </c>
      <c r="J64" s="17">
        <v>15670</v>
      </c>
      <c r="K64" s="10" t="s">
        <v>30</v>
      </c>
      <c r="L64" s="41">
        <v>17</v>
      </c>
      <c r="M64" s="41">
        <v>266390</v>
      </c>
      <c r="N64" s="42">
        <v>0.13</v>
      </c>
      <c r="O64" s="41">
        <v>231759.3</v>
      </c>
      <c r="P64" s="42">
        <v>0.41822749999999997</v>
      </c>
      <c r="Q64" s="41">
        <v>96928.112640749983</v>
      </c>
      <c r="R64" s="41">
        <v>134831.18735925001</v>
      </c>
      <c r="S64" s="43">
        <v>8.5000000000000006E-2</v>
      </c>
      <c r="T64" s="41">
        <v>101.228415</v>
      </c>
      <c r="U64" s="17">
        <v>0</v>
      </c>
      <c r="V64" s="41">
        <v>0</v>
      </c>
      <c r="W64" s="41">
        <v>1586249.26305</v>
      </c>
    </row>
    <row r="65" spans="1:24" ht="86.4" x14ac:dyDescent="0.3">
      <c r="A65" s="17" t="s">
        <v>3018</v>
      </c>
      <c r="B65" s="17" t="s">
        <v>3019</v>
      </c>
      <c r="C65" s="17" t="s">
        <v>3020</v>
      </c>
      <c r="D65" s="17" t="s">
        <v>3021</v>
      </c>
      <c r="E65" s="17">
        <v>21235</v>
      </c>
      <c r="F65" s="17">
        <v>1968</v>
      </c>
      <c r="G65" s="40" t="s">
        <v>103</v>
      </c>
      <c r="H65" s="17">
        <v>32130</v>
      </c>
      <c r="I65" s="17">
        <v>1440</v>
      </c>
      <c r="J65" s="17">
        <v>1440</v>
      </c>
      <c r="K65" s="10" t="s">
        <v>30</v>
      </c>
      <c r="L65" s="41">
        <v>44.043999999999997</v>
      </c>
      <c r="M65" s="41">
        <v>63423.360000000008</v>
      </c>
      <c r="N65" s="42">
        <v>0.05</v>
      </c>
      <c r="O65" s="41">
        <v>60252.19200000001</v>
      </c>
      <c r="P65" s="42">
        <v>0.36822749999999999</v>
      </c>
      <c r="Q65" s="41">
        <v>22186.514029679998</v>
      </c>
      <c r="R65" s="41">
        <v>38065.677970320008</v>
      </c>
      <c r="S65" s="43">
        <v>6.5000000000000002E-2</v>
      </c>
      <c r="T65" s="41">
        <v>406.68459370000011</v>
      </c>
      <c r="U65" s="17">
        <v>0</v>
      </c>
      <c r="V65" s="41">
        <v>0</v>
      </c>
      <c r="W65" s="41">
        <v>585625.81492800009</v>
      </c>
    </row>
    <row r="66" spans="1:24" ht="28.8" x14ac:dyDescent="0.3">
      <c r="A66" s="17" t="s">
        <v>3022</v>
      </c>
      <c r="B66" s="17" t="s">
        <v>3022</v>
      </c>
      <c r="C66" s="17" t="s">
        <v>10</v>
      </c>
      <c r="D66" s="17" t="s">
        <v>3023</v>
      </c>
      <c r="E66" s="17">
        <v>21235</v>
      </c>
      <c r="F66" s="17">
        <v>1898</v>
      </c>
      <c r="G66" s="40" t="s">
        <v>47</v>
      </c>
      <c r="H66" s="17">
        <v>2975</v>
      </c>
      <c r="I66" s="17">
        <v>4000</v>
      </c>
      <c r="J66" s="17">
        <v>4000</v>
      </c>
      <c r="K66" s="10" t="s">
        <v>30</v>
      </c>
      <c r="L66" s="41">
        <v>20</v>
      </c>
      <c r="M66" s="41">
        <v>80000</v>
      </c>
      <c r="N66" s="42">
        <v>0.05</v>
      </c>
      <c r="O66" s="41">
        <v>76000</v>
      </c>
      <c r="P66" s="42">
        <v>0.41822749999999997</v>
      </c>
      <c r="Q66" s="41">
        <v>31785.289999999997</v>
      </c>
      <c r="R66" s="41">
        <v>44214.710000000006</v>
      </c>
      <c r="S66" s="43">
        <v>0.08</v>
      </c>
      <c r="T66" s="41">
        <v>138.17096875000004</v>
      </c>
      <c r="U66" s="17">
        <v>0</v>
      </c>
      <c r="V66" s="41">
        <v>0</v>
      </c>
      <c r="W66" s="41">
        <v>552683.87500000012</v>
      </c>
    </row>
    <row r="67" spans="1:24" ht="28.8" x14ac:dyDescent="0.3">
      <c r="A67" s="17" t="s">
        <v>3024</v>
      </c>
      <c r="B67" s="17" t="s">
        <v>3024</v>
      </c>
      <c r="C67" s="17" t="s">
        <v>10</v>
      </c>
      <c r="D67" s="17" t="s">
        <v>3025</v>
      </c>
      <c r="E67" s="17">
        <v>21235</v>
      </c>
      <c r="F67" s="17">
        <v>1895</v>
      </c>
      <c r="G67" s="40" t="s">
        <v>47</v>
      </c>
      <c r="H67" s="17">
        <v>5950</v>
      </c>
      <c r="I67" s="17">
        <v>6648</v>
      </c>
      <c r="J67" s="17">
        <v>4997</v>
      </c>
      <c r="K67" s="10" t="s">
        <v>30</v>
      </c>
      <c r="L67" s="41">
        <v>20</v>
      </c>
      <c r="M67" s="41">
        <v>99940</v>
      </c>
      <c r="N67" s="42">
        <v>0.05</v>
      </c>
      <c r="O67" s="41">
        <v>94943</v>
      </c>
      <c r="P67" s="42">
        <v>0.41822749999999997</v>
      </c>
      <c r="Q67" s="41">
        <v>39707.773532500003</v>
      </c>
      <c r="R67" s="41">
        <v>55235.226467499997</v>
      </c>
      <c r="S67" s="43">
        <v>0.08</v>
      </c>
      <c r="T67" s="41">
        <v>138.17096874999999</v>
      </c>
      <c r="U67" s="17">
        <v>0</v>
      </c>
      <c r="V67" s="41">
        <v>0</v>
      </c>
      <c r="W67" s="41">
        <v>690440.33084375004</v>
      </c>
    </row>
    <row r="68" spans="1:24" ht="28.8" x14ac:dyDescent="0.3">
      <c r="A68" s="17" t="s">
        <v>3026</v>
      </c>
      <c r="B68" s="17" t="s">
        <v>3027</v>
      </c>
      <c r="C68" s="17" t="s">
        <v>168</v>
      </c>
      <c r="D68" s="17" t="s">
        <v>3028</v>
      </c>
      <c r="E68" s="17">
        <v>21235</v>
      </c>
      <c r="F68" s="17">
        <v>1899</v>
      </c>
      <c r="G68" s="40" t="s">
        <v>47</v>
      </c>
      <c r="H68" s="17">
        <v>5355</v>
      </c>
      <c r="I68" s="17">
        <v>6761</v>
      </c>
      <c r="J68" s="17">
        <v>6560</v>
      </c>
      <c r="K68" s="10" t="s">
        <v>30</v>
      </c>
      <c r="L68" s="41">
        <v>20</v>
      </c>
      <c r="M68" s="41">
        <v>131200</v>
      </c>
      <c r="N68" s="42">
        <v>0.05</v>
      </c>
      <c r="O68" s="41">
        <v>124640</v>
      </c>
      <c r="P68" s="42">
        <v>0.41822749999999997</v>
      </c>
      <c r="Q68" s="41">
        <v>52127.875599999999</v>
      </c>
      <c r="R68" s="41">
        <v>72512.124400000001</v>
      </c>
      <c r="S68" s="43">
        <v>0.08</v>
      </c>
      <c r="T68" s="41">
        <v>138.17096874999999</v>
      </c>
      <c r="U68" s="17">
        <v>0</v>
      </c>
      <c r="V68" s="41">
        <v>0</v>
      </c>
      <c r="W68" s="41">
        <v>906401.55500000005</v>
      </c>
    </row>
    <row r="69" spans="1:24" ht="28.8" x14ac:dyDescent="0.3">
      <c r="A69" s="17" t="s">
        <v>3029</v>
      </c>
      <c r="B69" s="17" t="s">
        <v>3029</v>
      </c>
      <c r="C69" s="17" t="s">
        <v>10</v>
      </c>
      <c r="D69" s="17" t="s">
        <v>3030</v>
      </c>
      <c r="E69" s="17">
        <v>21235</v>
      </c>
      <c r="F69" s="17">
        <v>1922</v>
      </c>
      <c r="G69" s="40" t="s">
        <v>47</v>
      </c>
      <c r="H69" s="17">
        <v>5036</v>
      </c>
      <c r="I69" s="17">
        <v>9810</v>
      </c>
      <c r="J69" s="17">
        <v>9025</v>
      </c>
      <c r="K69" s="10" t="s">
        <v>30</v>
      </c>
      <c r="L69" s="41">
        <v>20</v>
      </c>
      <c r="M69" s="41">
        <v>180500</v>
      </c>
      <c r="N69" s="42">
        <v>0.05</v>
      </c>
      <c r="O69" s="41">
        <v>171475</v>
      </c>
      <c r="P69" s="42">
        <v>0.41822749999999997</v>
      </c>
      <c r="Q69" s="41">
        <v>71715.560562500003</v>
      </c>
      <c r="R69" s="41">
        <v>99759.439437499997</v>
      </c>
      <c r="S69" s="43">
        <v>0.08</v>
      </c>
      <c r="T69" s="41">
        <v>138.17096874999999</v>
      </c>
      <c r="U69" s="17">
        <v>0</v>
      </c>
      <c r="V69" s="41">
        <v>0</v>
      </c>
      <c r="W69" s="41">
        <v>1246992.99296875</v>
      </c>
    </row>
    <row r="70" spans="1:24" ht="28.8" x14ac:dyDescent="0.3">
      <c r="A70" s="17" t="s">
        <v>3031</v>
      </c>
      <c r="B70" s="17" t="s">
        <v>3031</v>
      </c>
      <c r="C70" s="17" t="s">
        <v>10</v>
      </c>
      <c r="D70" s="17" t="s">
        <v>3032</v>
      </c>
      <c r="E70" s="17">
        <v>21235</v>
      </c>
      <c r="F70" s="17">
        <v>1926</v>
      </c>
      <c r="G70" s="40" t="s">
        <v>47</v>
      </c>
      <c r="H70" s="17">
        <v>5950</v>
      </c>
      <c r="I70" s="17">
        <v>10799</v>
      </c>
      <c r="J70" s="17">
        <v>10799</v>
      </c>
      <c r="K70" s="10" t="s">
        <v>30</v>
      </c>
      <c r="L70" s="41">
        <v>15.3</v>
      </c>
      <c r="M70" s="41">
        <v>165224.70000000001</v>
      </c>
      <c r="N70" s="42">
        <v>0.05</v>
      </c>
      <c r="O70" s="41">
        <v>156963.46500000003</v>
      </c>
      <c r="P70" s="42">
        <v>0.41822749999999997</v>
      </c>
      <c r="Q70" s="41">
        <v>65646.437558287507</v>
      </c>
      <c r="R70" s="41">
        <v>91317.027441712518</v>
      </c>
      <c r="S70" s="43">
        <v>0.08</v>
      </c>
      <c r="T70" s="41">
        <v>105.70079109375004</v>
      </c>
      <c r="U70" s="17">
        <v>0</v>
      </c>
      <c r="V70" s="41">
        <v>0</v>
      </c>
      <c r="W70" s="41">
        <v>1141462.8430214066</v>
      </c>
      <c r="X70" s="17" t="s">
        <v>3033</v>
      </c>
    </row>
    <row r="71" spans="1:24" ht="28.8" x14ac:dyDescent="0.3">
      <c r="A71" s="17" t="s">
        <v>3034</v>
      </c>
      <c r="B71" s="17" t="s">
        <v>3034</v>
      </c>
      <c r="C71" s="17" t="s">
        <v>80</v>
      </c>
      <c r="D71" s="17" t="s">
        <v>3035</v>
      </c>
      <c r="E71" s="17">
        <v>21235</v>
      </c>
      <c r="F71" s="17">
        <v>1916</v>
      </c>
      <c r="G71" s="40" t="s">
        <v>102</v>
      </c>
      <c r="H71" s="17">
        <v>15589</v>
      </c>
      <c r="I71" s="17">
        <v>24734</v>
      </c>
      <c r="J71" s="17">
        <v>24734</v>
      </c>
      <c r="K71" s="10" t="s">
        <v>30</v>
      </c>
      <c r="L71" s="41">
        <v>16.149999999999999</v>
      </c>
      <c r="M71" s="41">
        <v>399454.1</v>
      </c>
      <c r="N71" s="42">
        <v>0.13</v>
      </c>
      <c r="O71" s="41">
        <v>347525.06699999998</v>
      </c>
      <c r="P71" s="42">
        <v>0.41822749999999997</v>
      </c>
      <c r="Q71" s="41">
        <v>145344.53995874248</v>
      </c>
      <c r="R71" s="41">
        <v>202180.5270412575</v>
      </c>
      <c r="S71" s="43">
        <v>8.5000000000000006E-2</v>
      </c>
      <c r="T71" s="41">
        <v>96.166994249999988</v>
      </c>
      <c r="U71" s="17">
        <v>0</v>
      </c>
      <c r="V71" s="41">
        <v>0</v>
      </c>
      <c r="W71" s="41">
        <v>2378594.4357794998</v>
      </c>
    </row>
    <row r="72" spans="1:24" ht="28.8" x14ac:dyDescent="0.3">
      <c r="A72" s="17" t="s">
        <v>3036</v>
      </c>
      <c r="B72" s="17" t="s">
        <v>3036</v>
      </c>
      <c r="C72" s="17" t="s">
        <v>10</v>
      </c>
      <c r="D72" s="17" t="s">
        <v>3037</v>
      </c>
      <c r="E72" s="17">
        <v>21235</v>
      </c>
      <c r="F72" s="17">
        <v>1978</v>
      </c>
      <c r="G72" s="40" t="s">
        <v>47</v>
      </c>
      <c r="H72" s="17">
        <v>6719</v>
      </c>
      <c r="I72" s="17">
        <v>11760</v>
      </c>
      <c r="J72" s="17">
        <v>11500</v>
      </c>
      <c r="K72" s="10" t="s">
        <v>30</v>
      </c>
      <c r="L72" s="41">
        <v>17</v>
      </c>
      <c r="M72" s="41">
        <v>195500</v>
      </c>
      <c r="N72" s="42">
        <v>0.05</v>
      </c>
      <c r="O72" s="41">
        <v>185725</v>
      </c>
      <c r="P72" s="42">
        <v>0.41822749999999997</v>
      </c>
      <c r="Q72" s="41">
        <v>77675.302437499995</v>
      </c>
      <c r="R72" s="41">
        <v>108049.69756250001</v>
      </c>
      <c r="S72" s="43">
        <v>0.08</v>
      </c>
      <c r="T72" s="41">
        <v>117.44532343749999</v>
      </c>
      <c r="U72" s="17">
        <v>0</v>
      </c>
      <c r="V72" s="41">
        <v>0</v>
      </c>
      <c r="W72" s="41">
        <v>1350621.21953125</v>
      </c>
    </row>
    <row r="73" spans="1:24" ht="28.8" x14ac:dyDescent="0.3">
      <c r="A73" s="17" t="s">
        <v>3038</v>
      </c>
      <c r="B73" s="17" t="s">
        <v>3038</v>
      </c>
      <c r="C73" s="17" t="s">
        <v>10</v>
      </c>
      <c r="D73" s="17" t="s">
        <v>3039</v>
      </c>
      <c r="E73" s="17">
        <v>21235</v>
      </c>
      <c r="F73" s="17">
        <v>1989</v>
      </c>
      <c r="G73" s="40" t="s">
        <v>47</v>
      </c>
      <c r="H73" s="17">
        <v>7084</v>
      </c>
      <c r="I73" s="17">
        <v>12980</v>
      </c>
      <c r="J73" s="17">
        <v>11080</v>
      </c>
      <c r="K73" s="10" t="s">
        <v>30</v>
      </c>
      <c r="L73" s="41">
        <v>20</v>
      </c>
      <c r="M73" s="41">
        <v>221600</v>
      </c>
      <c r="N73" s="42">
        <v>0.05</v>
      </c>
      <c r="O73" s="41">
        <v>210520</v>
      </c>
      <c r="P73" s="42">
        <v>0.41822749999999997</v>
      </c>
      <c r="Q73" s="41">
        <v>88045.253299999997</v>
      </c>
      <c r="R73" s="41">
        <v>122474.7467</v>
      </c>
      <c r="S73" s="43">
        <v>0.08</v>
      </c>
      <c r="T73" s="41">
        <v>138.17096874999999</v>
      </c>
      <c r="U73" s="17">
        <v>0</v>
      </c>
      <c r="V73" s="41">
        <v>0</v>
      </c>
      <c r="W73" s="41">
        <v>1530934.3337499998</v>
      </c>
    </row>
    <row r="74" spans="1:24" ht="28.8" x14ac:dyDescent="0.3">
      <c r="A74" s="17" t="s">
        <v>3040</v>
      </c>
      <c r="B74" s="17" t="s">
        <v>3040</v>
      </c>
      <c r="C74" s="17" t="s">
        <v>10</v>
      </c>
      <c r="D74" s="17" t="s">
        <v>3041</v>
      </c>
      <c r="E74" s="17">
        <v>21235</v>
      </c>
      <c r="F74" s="17">
        <v>1913</v>
      </c>
      <c r="G74" s="40" t="s">
        <v>47</v>
      </c>
      <c r="H74" s="17">
        <v>3424</v>
      </c>
      <c r="I74" s="17">
        <v>6300</v>
      </c>
      <c r="J74" s="17">
        <v>5788</v>
      </c>
      <c r="K74" s="10" t="s">
        <v>30</v>
      </c>
      <c r="L74" s="41">
        <v>20</v>
      </c>
      <c r="M74" s="41">
        <v>115760</v>
      </c>
      <c r="N74" s="42">
        <v>0.05</v>
      </c>
      <c r="O74" s="41">
        <v>109972</v>
      </c>
      <c r="P74" s="42">
        <v>0.41822749999999997</v>
      </c>
      <c r="Q74" s="41">
        <v>45993.314630000001</v>
      </c>
      <c r="R74" s="41">
        <v>63978.685369999999</v>
      </c>
      <c r="S74" s="43">
        <v>0.08</v>
      </c>
      <c r="T74" s="41">
        <v>138.17096874999999</v>
      </c>
      <c r="U74" s="17">
        <v>0</v>
      </c>
      <c r="V74" s="41">
        <v>0</v>
      </c>
      <c r="W74" s="41">
        <v>799733.56712499994</v>
      </c>
    </row>
    <row r="75" spans="1:24" ht="28.8" x14ac:dyDescent="0.3">
      <c r="A75" s="17" t="s">
        <v>3042</v>
      </c>
      <c r="B75" s="17" t="s">
        <v>3042</v>
      </c>
      <c r="C75" s="17" t="s">
        <v>10</v>
      </c>
      <c r="D75" s="17" t="s">
        <v>3043</v>
      </c>
      <c r="E75" s="17">
        <v>21235</v>
      </c>
      <c r="F75" s="17">
        <v>1963</v>
      </c>
      <c r="G75" s="40" t="s">
        <v>32</v>
      </c>
      <c r="H75" s="17">
        <v>11065</v>
      </c>
      <c r="I75" s="17">
        <v>11639</v>
      </c>
      <c r="J75" s="17">
        <v>10200</v>
      </c>
      <c r="K75" s="10" t="s">
        <v>30</v>
      </c>
      <c r="L75" s="41">
        <v>13.77</v>
      </c>
      <c r="M75" s="41">
        <v>140454</v>
      </c>
      <c r="N75" s="42">
        <v>0.05</v>
      </c>
      <c r="O75" s="41">
        <v>133431.29999999999</v>
      </c>
      <c r="P75" s="42">
        <v>0.36822749999999999</v>
      </c>
      <c r="Q75" s="41">
        <v>49133.074020749991</v>
      </c>
      <c r="R75" s="41">
        <v>84298.225979249997</v>
      </c>
      <c r="S75" s="43">
        <v>7.4999999999999997E-2</v>
      </c>
      <c r="T75" s="41">
        <v>110.19375945</v>
      </c>
      <c r="U75" s="17">
        <v>0</v>
      </c>
      <c r="V75" s="41">
        <v>0</v>
      </c>
      <c r="W75" s="41">
        <v>1123976.3463900001</v>
      </c>
    </row>
    <row r="76" spans="1:24" ht="28.8" x14ac:dyDescent="0.3">
      <c r="A76" s="17" t="s">
        <v>3044</v>
      </c>
      <c r="B76" s="17" t="s">
        <v>3044</v>
      </c>
      <c r="C76" s="17" t="s">
        <v>10</v>
      </c>
      <c r="D76" s="17" t="s">
        <v>3045</v>
      </c>
      <c r="E76" s="17">
        <v>21235</v>
      </c>
      <c r="F76" s="17">
        <v>1910</v>
      </c>
      <c r="G76" s="40" t="s">
        <v>47</v>
      </c>
      <c r="H76" s="17">
        <v>5873</v>
      </c>
      <c r="I76" s="17">
        <v>16655</v>
      </c>
      <c r="J76" s="17">
        <v>16655</v>
      </c>
      <c r="K76" s="10" t="s">
        <v>30</v>
      </c>
      <c r="L76" s="41">
        <v>14.7</v>
      </c>
      <c r="M76" s="41">
        <v>244828.50000000003</v>
      </c>
      <c r="N76" s="42">
        <v>0.05</v>
      </c>
      <c r="O76" s="41">
        <v>232587.07500000001</v>
      </c>
      <c r="P76" s="42">
        <v>0.41822749999999997</v>
      </c>
      <c r="Q76" s="41">
        <v>97274.310909562497</v>
      </c>
      <c r="R76" s="41">
        <v>135312.7640904375</v>
      </c>
      <c r="S76" s="43">
        <v>0.08</v>
      </c>
      <c r="T76" s="41">
        <v>101.55566203124999</v>
      </c>
      <c r="U76" s="17">
        <v>0</v>
      </c>
      <c r="V76" s="41">
        <v>0</v>
      </c>
      <c r="W76" s="41">
        <v>1691409.5511304687</v>
      </c>
    </row>
    <row r="77" spans="1:24" ht="28.8" x14ac:dyDescent="0.3">
      <c r="A77" s="17" t="s">
        <v>3046</v>
      </c>
      <c r="B77" s="17" t="s">
        <v>3046</v>
      </c>
      <c r="C77" s="17" t="s">
        <v>10</v>
      </c>
      <c r="D77" s="17" t="s">
        <v>3047</v>
      </c>
      <c r="E77" s="17">
        <v>21235</v>
      </c>
      <c r="F77" s="17">
        <v>1938</v>
      </c>
      <c r="G77" s="40" t="s">
        <v>47</v>
      </c>
      <c r="H77" s="17">
        <v>14749</v>
      </c>
      <c r="I77" s="17">
        <v>22068</v>
      </c>
      <c r="J77" s="17">
        <v>18382</v>
      </c>
      <c r="K77" s="10" t="s">
        <v>30</v>
      </c>
      <c r="L77" s="41">
        <v>14</v>
      </c>
      <c r="M77" s="41">
        <v>257348</v>
      </c>
      <c r="N77" s="42">
        <v>0.05</v>
      </c>
      <c r="O77" s="41">
        <v>244480.6</v>
      </c>
      <c r="P77" s="42">
        <v>0.41822749999999997</v>
      </c>
      <c r="Q77" s="41">
        <v>102248.5101365</v>
      </c>
      <c r="R77" s="41">
        <v>142232.0898635</v>
      </c>
      <c r="S77" s="43">
        <v>0.08</v>
      </c>
      <c r="T77" s="41">
        <v>96.719678125000002</v>
      </c>
      <c r="U77" s="17">
        <v>0</v>
      </c>
      <c r="V77" s="41">
        <v>0</v>
      </c>
      <c r="W77" s="41">
        <v>1777901.12329375</v>
      </c>
    </row>
    <row r="78" spans="1:24" ht="28.8" x14ac:dyDescent="0.3">
      <c r="A78" s="17" t="s">
        <v>3048</v>
      </c>
      <c r="B78" s="17" t="s">
        <v>3048</v>
      </c>
      <c r="C78" s="17" t="s">
        <v>10</v>
      </c>
      <c r="D78" s="17" t="s">
        <v>3049</v>
      </c>
      <c r="E78" s="17">
        <v>21235</v>
      </c>
      <c r="F78" s="17">
        <v>1937</v>
      </c>
      <c r="G78" s="40" t="s">
        <v>32</v>
      </c>
      <c r="H78" s="17">
        <v>2854</v>
      </c>
      <c r="I78" s="17">
        <v>3554</v>
      </c>
      <c r="J78" s="17">
        <v>3372</v>
      </c>
      <c r="K78" s="10" t="s">
        <v>30</v>
      </c>
      <c r="L78" s="41">
        <v>16.2</v>
      </c>
      <c r="M78" s="41">
        <v>54626.399999999994</v>
      </c>
      <c r="N78" s="42">
        <v>0.05</v>
      </c>
      <c r="O78" s="41">
        <v>51895.079999999994</v>
      </c>
      <c r="P78" s="42">
        <v>0.36822749999999999</v>
      </c>
      <c r="Q78" s="41">
        <v>19109.195570700002</v>
      </c>
      <c r="R78" s="41">
        <v>32785.8844293</v>
      </c>
      <c r="S78" s="43">
        <v>7.4999999999999997E-2</v>
      </c>
      <c r="T78" s="41">
        <v>129.63971700000002</v>
      </c>
      <c r="U78" s="17">
        <v>0</v>
      </c>
      <c r="V78" s="41">
        <v>0</v>
      </c>
      <c r="W78" s="41">
        <v>437145.12572399998</v>
      </c>
    </row>
    <row r="79" spans="1:24" ht="28.8" x14ac:dyDescent="0.3">
      <c r="A79" s="17" t="s">
        <v>3050</v>
      </c>
      <c r="B79" s="17" t="s">
        <v>3051</v>
      </c>
      <c r="C79" s="17" t="s">
        <v>139</v>
      </c>
      <c r="D79" s="17" t="s">
        <v>3052</v>
      </c>
      <c r="E79" s="17">
        <v>21235</v>
      </c>
      <c r="F79" s="17">
        <v>1920</v>
      </c>
      <c r="G79" s="40" t="s">
        <v>47</v>
      </c>
      <c r="H79" s="17">
        <v>13856</v>
      </c>
      <c r="I79" s="17">
        <v>15507</v>
      </c>
      <c r="J79" s="17">
        <v>15507</v>
      </c>
      <c r="K79" s="10" t="s">
        <v>30</v>
      </c>
      <c r="L79" s="41">
        <v>13.3</v>
      </c>
      <c r="M79" s="41">
        <v>206243.1</v>
      </c>
      <c r="N79" s="42">
        <v>0.05</v>
      </c>
      <c r="O79" s="41">
        <v>195930.94500000001</v>
      </c>
      <c r="P79" s="42">
        <v>0.41822749999999997</v>
      </c>
      <c r="Q79" s="41">
        <v>81943.709299987488</v>
      </c>
      <c r="R79" s="41">
        <v>113987.23570001248</v>
      </c>
      <c r="S79" s="43">
        <v>0.08</v>
      </c>
      <c r="T79" s="41">
        <v>91.88369421874998</v>
      </c>
      <c r="U79" s="17">
        <v>0</v>
      </c>
      <c r="V79" s="41">
        <v>0</v>
      </c>
      <c r="W79" s="41">
        <v>1424840.446250156</v>
      </c>
    </row>
    <row r="80" spans="1:24" ht="28.8" x14ac:dyDescent="0.3">
      <c r="A80" s="17" t="s">
        <v>2816</v>
      </c>
      <c r="B80" s="17" t="s">
        <v>2816</v>
      </c>
      <c r="C80" s="17" t="s">
        <v>10</v>
      </c>
      <c r="D80" s="17" t="s">
        <v>3053</v>
      </c>
      <c r="E80" s="17">
        <v>21235</v>
      </c>
      <c r="G80" s="40" t="s">
        <v>32</v>
      </c>
      <c r="H80" s="17">
        <v>7310</v>
      </c>
      <c r="I80" s="17">
        <v>13818</v>
      </c>
      <c r="J80" s="17">
        <v>7600</v>
      </c>
      <c r="K80" s="10" t="s">
        <v>77</v>
      </c>
      <c r="L80" s="41">
        <v>18</v>
      </c>
      <c r="M80" s="41">
        <v>136800</v>
      </c>
      <c r="N80" s="42">
        <v>0.05</v>
      </c>
      <c r="O80" s="41">
        <v>129960</v>
      </c>
      <c r="P80" s="42">
        <v>0.36822749999999999</v>
      </c>
      <c r="Q80" s="41">
        <v>47854.8459</v>
      </c>
      <c r="R80" s="41">
        <v>82105.1541</v>
      </c>
      <c r="S80" s="43">
        <v>6.5000000000000002E-2</v>
      </c>
      <c r="T80" s="41">
        <v>166.20476538461537</v>
      </c>
      <c r="U80" s="17">
        <v>0</v>
      </c>
      <c r="V80" s="41">
        <v>0</v>
      </c>
      <c r="W80" s="41">
        <v>1263156.2169230769</v>
      </c>
    </row>
    <row r="81" spans="1:24" ht="28.8" x14ac:dyDescent="0.3">
      <c r="A81" s="17" t="s">
        <v>3054</v>
      </c>
      <c r="B81" s="17" t="s">
        <v>3054</v>
      </c>
      <c r="C81" s="17" t="s">
        <v>3055</v>
      </c>
      <c r="D81" s="17" t="s">
        <v>3056</v>
      </c>
      <c r="E81" s="17">
        <v>21235</v>
      </c>
      <c r="F81" s="17">
        <v>1923</v>
      </c>
      <c r="G81" s="40" t="s">
        <v>3057</v>
      </c>
      <c r="H81" s="17">
        <v>20000</v>
      </c>
      <c r="I81" s="17">
        <v>21980</v>
      </c>
      <c r="J81" s="17">
        <v>20442</v>
      </c>
      <c r="K81" s="10" t="s">
        <v>30</v>
      </c>
      <c r="L81" s="41">
        <v>15</v>
      </c>
      <c r="M81" s="41">
        <v>306630</v>
      </c>
      <c r="N81" s="42">
        <v>0.1</v>
      </c>
      <c r="O81" s="41">
        <v>275967</v>
      </c>
      <c r="P81" s="42">
        <v>0.41822749999999997</v>
      </c>
      <c r="Q81" s="41">
        <v>115416.98849249999</v>
      </c>
      <c r="R81" s="41">
        <v>160550.01150750002</v>
      </c>
      <c r="S81" s="43">
        <v>0.09</v>
      </c>
      <c r="T81" s="41">
        <v>87.265875000000023</v>
      </c>
      <c r="U81" s="17">
        <v>0</v>
      </c>
      <c r="V81" s="41">
        <v>0</v>
      </c>
      <c r="W81" s="41">
        <v>1783889.0167500004</v>
      </c>
    </row>
    <row r="82" spans="1:24" ht="28.8" x14ac:dyDescent="0.3">
      <c r="A82" s="17" t="s">
        <v>3058</v>
      </c>
      <c r="B82" s="17" t="s">
        <v>3058</v>
      </c>
      <c r="C82" s="17" t="s">
        <v>10</v>
      </c>
      <c r="D82" s="17" t="s">
        <v>3059</v>
      </c>
      <c r="E82" s="17">
        <v>21235</v>
      </c>
      <c r="F82" s="17">
        <v>1925</v>
      </c>
      <c r="G82" s="40" t="s">
        <v>47</v>
      </c>
      <c r="H82" s="17">
        <v>19500</v>
      </c>
      <c r="I82" s="17">
        <v>12361</v>
      </c>
      <c r="J82" s="17">
        <v>12606</v>
      </c>
      <c r="K82" s="10" t="s">
        <v>30</v>
      </c>
      <c r="L82" s="41">
        <v>17</v>
      </c>
      <c r="M82" s="41">
        <v>214302</v>
      </c>
      <c r="N82" s="42">
        <v>0.05</v>
      </c>
      <c r="O82" s="41">
        <v>203586.9</v>
      </c>
      <c r="P82" s="42">
        <v>0.41822749999999997</v>
      </c>
      <c r="Q82" s="41">
        <v>85145.640219749999</v>
      </c>
      <c r="R82" s="41">
        <v>118441.25978024999</v>
      </c>
      <c r="S82" s="43">
        <v>0.08</v>
      </c>
      <c r="T82" s="41">
        <v>117.44532343749999</v>
      </c>
      <c r="U82" s="17">
        <v>0</v>
      </c>
      <c r="V82" s="41">
        <v>0</v>
      </c>
      <c r="W82" s="41">
        <v>1480515.7472531248</v>
      </c>
    </row>
    <row r="83" spans="1:24" ht="57.6" x14ac:dyDescent="0.3">
      <c r="A83" s="17" t="s">
        <v>3060</v>
      </c>
      <c r="B83" s="17" t="s">
        <v>3061</v>
      </c>
      <c r="C83" s="17" t="s">
        <v>3062</v>
      </c>
      <c r="D83" s="17" t="s">
        <v>3063</v>
      </c>
      <c r="E83" s="17">
        <v>21030</v>
      </c>
      <c r="G83" s="40" t="s">
        <v>111</v>
      </c>
      <c r="H83" s="17">
        <v>113132</v>
      </c>
      <c r="I83" s="17">
        <v>97900</v>
      </c>
      <c r="J83" s="17">
        <v>85631</v>
      </c>
      <c r="K83" s="10" t="s">
        <v>77</v>
      </c>
      <c r="L83" s="41">
        <v>10</v>
      </c>
      <c r="M83" s="41">
        <v>856310</v>
      </c>
      <c r="N83" s="42">
        <v>0.1</v>
      </c>
      <c r="O83" s="41">
        <v>770679</v>
      </c>
      <c r="P83" s="42">
        <v>0.4643775</v>
      </c>
      <c r="Q83" s="41">
        <v>357885.98732249998</v>
      </c>
      <c r="R83" s="41">
        <v>412793.01267750002</v>
      </c>
      <c r="S83" s="43">
        <v>0.06</v>
      </c>
      <c r="T83" s="41">
        <v>80.343375000000023</v>
      </c>
      <c r="U83" s="17">
        <v>0</v>
      </c>
      <c r="V83" s="41">
        <v>0</v>
      </c>
      <c r="W83" s="41">
        <v>6879883.544625001</v>
      </c>
    </row>
    <row r="84" spans="1:24" ht="28.8" x14ac:dyDescent="0.3">
      <c r="A84" s="17" t="s">
        <v>3064</v>
      </c>
      <c r="B84" s="17" t="s">
        <v>3064</v>
      </c>
      <c r="C84" s="17" t="s">
        <v>10</v>
      </c>
      <c r="D84" s="17" t="s">
        <v>3065</v>
      </c>
      <c r="E84" s="17">
        <v>21235</v>
      </c>
      <c r="F84" s="17">
        <v>2001</v>
      </c>
      <c r="G84" s="40" t="s">
        <v>138</v>
      </c>
      <c r="H84" s="17">
        <v>132410</v>
      </c>
      <c r="I84" s="17">
        <v>46244</v>
      </c>
      <c r="J84" s="17">
        <v>46244</v>
      </c>
      <c r="K84" s="10" t="s">
        <v>44</v>
      </c>
      <c r="L84" s="41">
        <v>25.410000000000004</v>
      </c>
      <c r="M84" s="41">
        <v>1175060.0400000005</v>
      </c>
      <c r="N84" s="42">
        <v>7.0000000000000007E-2</v>
      </c>
      <c r="O84" s="41">
        <v>1092805.8372000002</v>
      </c>
      <c r="P84" s="42">
        <v>0.41822749999999997</v>
      </c>
      <c r="Q84" s="41">
        <v>457041.45327756304</v>
      </c>
      <c r="R84" s="41">
        <v>635764.38392243721</v>
      </c>
      <c r="S84" s="43">
        <v>7.0000000000000007E-2</v>
      </c>
      <c r="T84" s="41">
        <v>196.40057827500004</v>
      </c>
      <c r="U84" s="17">
        <v>0</v>
      </c>
      <c r="V84" s="41">
        <v>0</v>
      </c>
      <c r="W84" s="41">
        <v>9082348.3417491019</v>
      </c>
    </row>
    <row r="85" spans="1:24" ht="28.8" x14ac:dyDescent="0.3">
      <c r="A85" s="17" t="s">
        <v>3066</v>
      </c>
      <c r="B85" s="17" t="s">
        <v>3066</v>
      </c>
      <c r="C85" s="17" t="s">
        <v>10</v>
      </c>
      <c r="D85" s="17" t="s">
        <v>3067</v>
      </c>
      <c r="E85" s="17">
        <v>21235</v>
      </c>
      <c r="F85" s="17">
        <v>1914</v>
      </c>
      <c r="G85" s="40" t="s">
        <v>47</v>
      </c>
      <c r="H85" s="17">
        <v>6760</v>
      </c>
      <c r="I85" s="17">
        <v>11793</v>
      </c>
      <c r="J85" s="17">
        <v>11793</v>
      </c>
      <c r="K85" s="10" t="s">
        <v>30</v>
      </c>
      <c r="L85" s="41">
        <v>20</v>
      </c>
      <c r="M85" s="41">
        <v>235860</v>
      </c>
      <c r="N85" s="42">
        <v>0.05</v>
      </c>
      <c r="O85" s="41">
        <v>224067</v>
      </c>
      <c r="P85" s="42">
        <v>0.41822749999999997</v>
      </c>
      <c r="Q85" s="41">
        <v>93710.981242499998</v>
      </c>
      <c r="R85" s="41">
        <v>130356.0187575</v>
      </c>
      <c r="S85" s="43">
        <v>0.08</v>
      </c>
      <c r="T85" s="41">
        <v>138.17096874999999</v>
      </c>
      <c r="U85" s="17">
        <v>0</v>
      </c>
      <c r="V85" s="41">
        <v>0</v>
      </c>
      <c r="W85" s="41">
        <v>1629450.2344687495</v>
      </c>
    </row>
    <row r="86" spans="1:24" ht="28.8" x14ac:dyDescent="0.3">
      <c r="A86" s="17" t="s">
        <v>3068</v>
      </c>
      <c r="B86" s="17" t="s">
        <v>3068</v>
      </c>
      <c r="C86" s="17" t="s">
        <v>10</v>
      </c>
      <c r="D86" s="17" t="s">
        <v>3069</v>
      </c>
      <c r="E86" s="17">
        <v>21235</v>
      </c>
      <c r="F86" s="17">
        <v>1906</v>
      </c>
      <c r="G86" s="40" t="s">
        <v>47</v>
      </c>
      <c r="H86" s="17">
        <v>3225</v>
      </c>
      <c r="I86" s="17">
        <v>4500</v>
      </c>
      <c r="J86" s="17">
        <v>4316</v>
      </c>
      <c r="K86" s="10" t="s">
        <v>30</v>
      </c>
      <c r="L86" s="41">
        <v>20</v>
      </c>
      <c r="M86" s="41">
        <v>86320</v>
      </c>
      <c r="N86" s="42">
        <v>0.05</v>
      </c>
      <c r="O86" s="41">
        <v>82004</v>
      </c>
      <c r="P86" s="42">
        <v>0.41822749999999997</v>
      </c>
      <c r="Q86" s="41">
        <v>34296.32791</v>
      </c>
      <c r="R86" s="41">
        <v>47707.67209</v>
      </c>
      <c r="S86" s="43">
        <v>0.08</v>
      </c>
      <c r="T86" s="41">
        <v>138.17096874999999</v>
      </c>
      <c r="U86" s="17">
        <v>0</v>
      </c>
      <c r="V86" s="41">
        <v>0</v>
      </c>
      <c r="W86" s="41">
        <v>596345.90112499997</v>
      </c>
    </row>
    <row r="87" spans="1:24" ht="28.8" x14ac:dyDescent="0.3">
      <c r="A87" s="17" t="s">
        <v>2711</v>
      </c>
      <c r="B87" s="17" t="s">
        <v>2711</v>
      </c>
      <c r="C87" s="17" t="s">
        <v>10</v>
      </c>
      <c r="D87" s="17" t="s">
        <v>3070</v>
      </c>
      <c r="E87" s="17">
        <v>21235</v>
      </c>
      <c r="G87" s="40" t="s">
        <v>47</v>
      </c>
      <c r="H87" s="17">
        <v>16770</v>
      </c>
      <c r="I87" s="17">
        <v>24772</v>
      </c>
      <c r="J87" s="17">
        <v>18579</v>
      </c>
      <c r="K87" s="10" t="s">
        <v>30</v>
      </c>
      <c r="L87" s="41">
        <v>17</v>
      </c>
      <c r="M87" s="41">
        <v>315843</v>
      </c>
      <c r="N87" s="42">
        <v>0.05</v>
      </c>
      <c r="O87" s="41">
        <v>300050.84999999998</v>
      </c>
      <c r="P87" s="42">
        <v>0.41822749999999997</v>
      </c>
      <c r="Q87" s="41">
        <v>125489.51686837498</v>
      </c>
      <c r="R87" s="41">
        <v>174561.333131625</v>
      </c>
      <c r="S87" s="43">
        <v>0.08</v>
      </c>
      <c r="T87" s="41">
        <v>117.44532343749999</v>
      </c>
      <c r="U87" s="17">
        <v>0</v>
      </c>
      <c r="V87" s="41">
        <v>0</v>
      </c>
      <c r="W87" s="41">
        <v>2182016.6641453123</v>
      </c>
    </row>
    <row r="88" spans="1:24" ht="28.8" x14ac:dyDescent="0.3">
      <c r="A88" s="17" t="s">
        <v>3071</v>
      </c>
      <c r="B88" s="17" t="s">
        <v>3072</v>
      </c>
      <c r="C88" s="17" t="s">
        <v>82</v>
      </c>
      <c r="D88" s="17" t="s">
        <v>3073</v>
      </c>
      <c r="E88" s="17">
        <v>21235</v>
      </c>
      <c r="G88" s="40" t="s">
        <v>100</v>
      </c>
      <c r="H88" s="17">
        <v>29400</v>
      </c>
      <c r="I88" s="17">
        <v>49880</v>
      </c>
      <c r="J88" s="17">
        <v>49880</v>
      </c>
      <c r="K88" s="10" t="s">
        <v>30</v>
      </c>
      <c r="L88" s="41">
        <v>6.3</v>
      </c>
      <c r="M88" s="41">
        <v>314244</v>
      </c>
      <c r="N88" s="42">
        <v>0.05</v>
      </c>
      <c r="O88" s="41">
        <v>298531.8</v>
      </c>
      <c r="P88" s="42">
        <v>0.36822749999999999</v>
      </c>
      <c r="Q88" s="41">
        <v>109927.61838450001</v>
      </c>
      <c r="R88" s="41">
        <v>188604.18161550001</v>
      </c>
      <c r="S88" s="43">
        <v>0.09</v>
      </c>
      <c r="T88" s="41">
        <v>42.012871250000003</v>
      </c>
      <c r="U88" s="17">
        <v>0</v>
      </c>
      <c r="V88" s="41">
        <v>0</v>
      </c>
      <c r="W88" s="41">
        <v>2095602.01795</v>
      </c>
    </row>
    <row r="89" spans="1:24" ht="28.8" x14ac:dyDescent="0.3">
      <c r="A89" s="17" t="s">
        <v>3074</v>
      </c>
      <c r="B89" s="17" t="s">
        <v>3074</v>
      </c>
      <c r="C89" s="17" t="s">
        <v>10</v>
      </c>
      <c r="D89" s="17" t="s">
        <v>3075</v>
      </c>
      <c r="E89" s="17">
        <v>21030</v>
      </c>
      <c r="F89" s="17">
        <v>1888</v>
      </c>
      <c r="G89" s="40" t="s">
        <v>101</v>
      </c>
      <c r="H89" s="17">
        <v>7500</v>
      </c>
      <c r="I89" s="17">
        <v>1942</v>
      </c>
      <c r="J89" s="17">
        <v>1942</v>
      </c>
      <c r="K89" s="10" t="s">
        <v>30</v>
      </c>
      <c r="L89" s="41">
        <v>20</v>
      </c>
      <c r="M89" s="41">
        <v>38840</v>
      </c>
      <c r="N89" s="42">
        <v>0.05</v>
      </c>
      <c r="O89" s="41">
        <v>36898</v>
      </c>
      <c r="P89" s="42">
        <v>0.41437750000000001</v>
      </c>
      <c r="Q89" s="41">
        <v>15289.700994999999</v>
      </c>
      <c r="R89" s="41">
        <v>21608.299005000001</v>
      </c>
      <c r="S89" s="43">
        <v>8.5000000000000006E-2</v>
      </c>
      <c r="T89" s="41">
        <v>130.90385294117647</v>
      </c>
      <c r="U89" s="17">
        <v>0</v>
      </c>
      <c r="V89" s="41">
        <v>0</v>
      </c>
      <c r="W89" s="41">
        <v>254215.2824117647</v>
      </c>
    </row>
    <row r="90" spans="1:24" ht="28.8" x14ac:dyDescent="0.3">
      <c r="A90" s="17" t="s">
        <v>3076</v>
      </c>
      <c r="B90" s="17" t="s">
        <v>3077</v>
      </c>
      <c r="C90" s="17" t="s">
        <v>207</v>
      </c>
      <c r="D90" s="17" t="s">
        <v>3078</v>
      </c>
      <c r="E90" s="17">
        <v>21030</v>
      </c>
      <c r="F90" s="17">
        <v>1926</v>
      </c>
      <c r="G90" s="40" t="s">
        <v>98</v>
      </c>
      <c r="H90" s="17">
        <v>19398</v>
      </c>
      <c r="I90" s="17">
        <v>10881</v>
      </c>
      <c r="J90" s="17">
        <v>10881</v>
      </c>
      <c r="K90" s="10" t="s">
        <v>30</v>
      </c>
      <c r="L90" s="41">
        <v>7.5599999999999987</v>
      </c>
      <c r="M90" s="41">
        <v>82260.359999999986</v>
      </c>
      <c r="N90" s="42">
        <v>0.05</v>
      </c>
      <c r="O90" s="41">
        <v>78147.34199999999</v>
      </c>
      <c r="P90" s="42">
        <v>0.36437750000000002</v>
      </c>
      <c r="Q90" s="41">
        <v>28475.133109605002</v>
      </c>
      <c r="R90" s="41">
        <v>49672.208890394992</v>
      </c>
      <c r="S90" s="43">
        <v>7.4999999999999997E-2</v>
      </c>
      <c r="T90" s="41">
        <v>60.867210599999993</v>
      </c>
      <c r="U90" s="17">
        <v>0</v>
      </c>
      <c r="V90" s="41">
        <v>0</v>
      </c>
      <c r="W90" s="41">
        <v>662296.11853859993</v>
      </c>
    </row>
    <row r="91" spans="1:24" ht="28.8" x14ac:dyDescent="0.3">
      <c r="A91" s="17" t="s">
        <v>3079</v>
      </c>
      <c r="B91" s="17" t="s">
        <v>3079</v>
      </c>
      <c r="C91" s="17" t="s">
        <v>10</v>
      </c>
      <c r="D91" s="17" t="s">
        <v>3080</v>
      </c>
      <c r="E91" s="17">
        <v>21030</v>
      </c>
      <c r="F91" s="17">
        <v>1953</v>
      </c>
      <c r="G91" s="40" t="s">
        <v>102</v>
      </c>
      <c r="H91" s="17">
        <v>30498</v>
      </c>
      <c r="I91" s="17">
        <v>10772</v>
      </c>
      <c r="J91" s="17">
        <v>10772</v>
      </c>
      <c r="K91" s="10" t="s">
        <v>30</v>
      </c>
      <c r="L91" s="41">
        <v>20</v>
      </c>
      <c r="M91" s="41">
        <v>215440</v>
      </c>
      <c r="N91" s="42">
        <v>0.13</v>
      </c>
      <c r="O91" s="41">
        <v>187432.8</v>
      </c>
      <c r="P91" s="42">
        <v>0.41437750000000001</v>
      </c>
      <c r="Q91" s="41">
        <v>77667.935081999996</v>
      </c>
      <c r="R91" s="41">
        <v>109764.86491800001</v>
      </c>
      <c r="S91" s="43">
        <v>8.5000000000000006E-2</v>
      </c>
      <c r="T91" s="41">
        <v>119.88037058823528</v>
      </c>
      <c r="U91" s="17">
        <v>0</v>
      </c>
      <c r="V91" s="41">
        <v>0</v>
      </c>
      <c r="W91" s="41">
        <v>1291351.3519764703</v>
      </c>
    </row>
    <row r="92" spans="1:24" ht="28.8" x14ac:dyDescent="0.3">
      <c r="A92" s="17" t="s">
        <v>3081</v>
      </c>
      <c r="B92" s="17" t="s">
        <v>3081</v>
      </c>
      <c r="C92" s="17" t="s">
        <v>10</v>
      </c>
      <c r="D92" s="17" t="s">
        <v>3082</v>
      </c>
      <c r="E92" s="17">
        <v>21030</v>
      </c>
      <c r="F92" s="17">
        <v>1925</v>
      </c>
      <c r="G92" s="40" t="s">
        <v>101</v>
      </c>
      <c r="H92" s="17">
        <v>41578</v>
      </c>
      <c r="I92" s="17">
        <v>3277</v>
      </c>
      <c r="J92" s="17">
        <v>3277</v>
      </c>
      <c r="K92" s="10" t="s">
        <v>30</v>
      </c>
      <c r="L92" s="41">
        <v>26</v>
      </c>
      <c r="M92" s="41">
        <v>85202</v>
      </c>
      <c r="N92" s="42">
        <v>0.05</v>
      </c>
      <c r="O92" s="41">
        <v>80941.899999999994</v>
      </c>
      <c r="P92" s="42">
        <v>0.41437750000000001</v>
      </c>
      <c r="Q92" s="41">
        <v>33540.502167250001</v>
      </c>
      <c r="R92" s="41">
        <v>47401.397832749994</v>
      </c>
      <c r="S92" s="43">
        <v>8.5000000000000006E-2</v>
      </c>
      <c r="T92" s="41">
        <v>170.17500882352937</v>
      </c>
      <c r="U92" s="17">
        <v>0</v>
      </c>
      <c r="V92" s="41">
        <v>0</v>
      </c>
      <c r="W92" s="41">
        <v>557663.50391470571</v>
      </c>
    </row>
    <row r="93" spans="1:24" ht="28.8" x14ac:dyDescent="0.3">
      <c r="A93" s="17" t="s">
        <v>3083</v>
      </c>
      <c r="B93" s="17" t="s">
        <v>3083</v>
      </c>
      <c r="C93" s="17" t="s">
        <v>78</v>
      </c>
      <c r="D93" s="17" t="s">
        <v>1583</v>
      </c>
      <c r="E93" s="17">
        <v>21030</v>
      </c>
      <c r="F93" s="17">
        <v>1959</v>
      </c>
      <c r="G93" s="40" t="s">
        <v>98</v>
      </c>
      <c r="H93" s="17">
        <v>6000</v>
      </c>
      <c r="I93" s="17">
        <v>1680</v>
      </c>
      <c r="J93" s="17">
        <v>1680</v>
      </c>
      <c r="K93" s="10" t="s">
        <v>30</v>
      </c>
      <c r="L93" s="41">
        <v>12</v>
      </c>
      <c r="M93" s="41">
        <v>20160</v>
      </c>
      <c r="N93" s="42">
        <v>0.05</v>
      </c>
      <c r="O93" s="41">
        <v>19152</v>
      </c>
      <c r="P93" s="42">
        <v>0.36437750000000002</v>
      </c>
      <c r="Q93" s="41">
        <v>6978.5578800000003</v>
      </c>
      <c r="R93" s="41">
        <v>12173.44212</v>
      </c>
      <c r="S93" s="43">
        <v>7.4999999999999997E-2</v>
      </c>
      <c r="T93" s="41">
        <v>96.614620000000002</v>
      </c>
      <c r="U93" s="17">
        <v>0</v>
      </c>
      <c r="V93" s="41">
        <v>0</v>
      </c>
      <c r="W93" s="41">
        <v>162312.56160000002</v>
      </c>
    </row>
    <row r="94" spans="1:24" ht="28.8" x14ac:dyDescent="0.3">
      <c r="A94" s="17" t="s">
        <v>3084</v>
      </c>
      <c r="B94" s="17" t="s">
        <v>3084</v>
      </c>
      <c r="C94" s="17" t="s">
        <v>78</v>
      </c>
      <c r="D94" s="17" t="s">
        <v>3085</v>
      </c>
      <c r="E94" s="17">
        <v>21030</v>
      </c>
      <c r="F94" s="17">
        <v>1997</v>
      </c>
      <c r="G94" s="40" t="s">
        <v>98</v>
      </c>
      <c r="H94" s="17">
        <v>16182</v>
      </c>
      <c r="I94" s="17">
        <v>4200</v>
      </c>
      <c r="J94" s="17">
        <v>4200</v>
      </c>
      <c r="K94" s="10" t="s">
        <v>30</v>
      </c>
      <c r="L94" s="41">
        <v>12</v>
      </c>
      <c r="M94" s="41">
        <v>50400</v>
      </c>
      <c r="N94" s="42">
        <v>0.05</v>
      </c>
      <c r="O94" s="41">
        <v>47880</v>
      </c>
      <c r="P94" s="42">
        <v>0.36437750000000002</v>
      </c>
      <c r="Q94" s="41">
        <v>17446.394700000001</v>
      </c>
      <c r="R94" s="41">
        <v>30433.605299999999</v>
      </c>
      <c r="S94" s="43">
        <v>7.4999999999999997E-2</v>
      </c>
      <c r="T94" s="41">
        <v>96.614620000000002</v>
      </c>
      <c r="U94" s="17">
        <v>0</v>
      </c>
      <c r="V94" s="41">
        <v>0</v>
      </c>
      <c r="W94" s="41">
        <v>405781.40399999998</v>
      </c>
    </row>
    <row r="95" spans="1:24" ht="28.8" x14ac:dyDescent="0.3">
      <c r="A95" s="17" t="s">
        <v>3086</v>
      </c>
      <c r="B95" s="17" t="s">
        <v>3087</v>
      </c>
      <c r="C95" s="17" t="s">
        <v>126</v>
      </c>
      <c r="D95" s="17" t="s">
        <v>3088</v>
      </c>
      <c r="E95" s="17">
        <v>21030</v>
      </c>
      <c r="G95" s="40" t="s">
        <v>98</v>
      </c>
      <c r="H95" s="17">
        <v>66745</v>
      </c>
      <c r="I95" s="17">
        <v>9600</v>
      </c>
      <c r="J95" s="17">
        <v>9600</v>
      </c>
      <c r="K95" s="10" t="s">
        <v>30</v>
      </c>
      <c r="L95" s="41">
        <v>12</v>
      </c>
      <c r="M95" s="41">
        <v>115200</v>
      </c>
      <c r="N95" s="42">
        <v>0.05</v>
      </c>
      <c r="O95" s="41">
        <v>109440</v>
      </c>
      <c r="P95" s="42">
        <v>0.36437750000000002</v>
      </c>
      <c r="Q95" s="41">
        <v>39877.473600000005</v>
      </c>
      <c r="R95" s="41">
        <v>69562.526400000002</v>
      </c>
      <c r="S95" s="43">
        <v>7.4999999999999997E-2</v>
      </c>
      <c r="T95" s="41">
        <v>96.614620000000002</v>
      </c>
      <c r="U95" s="17">
        <v>0</v>
      </c>
      <c r="V95" s="41">
        <v>0</v>
      </c>
      <c r="W95" s="41">
        <v>927500.35199999996</v>
      </c>
      <c r="X95" s="17" t="s">
        <v>3089</v>
      </c>
    </row>
    <row r="96" spans="1:24" ht="28.8" x14ac:dyDescent="0.3">
      <c r="A96" s="17" t="s">
        <v>3090</v>
      </c>
      <c r="B96" s="17" t="s">
        <v>3091</v>
      </c>
      <c r="C96" s="17" t="s">
        <v>124</v>
      </c>
      <c r="D96" s="17" t="s">
        <v>3092</v>
      </c>
      <c r="E96" s="17">
        <v>21030</v>
      </c>
      <c r="F96" s="17">
        <v>1953</v>
      </c>
      <c r="G96" s="40" t="s">
        <v>101</v>
      </c>
      <c r="H96" s="17">
        <v>6250</v>
      </c>
      <c r="I96" s="17">
        <v>3275</v>
      </c>
      <c r="J96" s="17">
        <v>3275</v>
      </c>
      <c r="K96" s="10" t="s">
        <v>30</v>
      </c>
      <c r="L96" s="41">
        <v>20</v>
      </c>
      <c r="M96" s="41">
        <v>65500</v>
      </c>
      <c r="N96" s="42">
        <v>0.05</v>
      </c>
      <c r="O96" s="41">
        <v>62225</v>
      </c>
      <c r="P96" s="42">
        <v>0.41437750000000001</v>
      </c>
      <c r="Q96" s="41">
        <v>25784.6399375</v>
      </c>
      <c r="R96" s="41">
        <v>36440.360062500004</v>
      </c>
      <c r="S96" s="43">
        <v>8.5000000000000006E-2</v>
      </c>
      <c r="T96" s="41">
        <v>130.90385294117644</v>
      </c>
      <c r="U96" s="17">
        <v>0</v>
      </c>
      <c r="V96" s="41">
        <v>0</v>
      </c>
      <c r="W96" s="41">
        <v>428710.11838235281</v>
      </c>
    </row>
    <row r="97" spans="1:23" ht="28.8" x14ac:dyDescent="0.3">
      <c r="A97" s="17" t="s">
        <v>3093</v>
      </c>
      <c r="B97" s="17" t="s">
        <v>3093</v>
      </c>
      <c r="C97" s="17" t="s">
        <v>10</v>
      </c>
      <c r="D97" s="17" t="s">
        <v>3094</v>
      </c>
      <c r="E97" s="17">
        <v>21030</v>
      </c>
      <c r="F97" s="17">
        <v>1998</v>
      </c>
      <c r="G97" s="40" t="s">
        <v>99</v>
      </c>
      <c r="H97" s="17">
        <v>3125</v>
      </c>
      <c r="I97" s="17">
        <v>3350</v>
      </c>
      <c r="J97" s="17">
        <v>3350</v>
      </c>
      <c r="K97" s="10" t="s">
        <v>30</v>
      </c>
      <c r="L97" s="41">
        <v>18.899999999999999</v>
      </c>
      <c r="M97" s="41">
        <v>63315.000000000007</v>
      </c>
      <c r="N97" s="42">
        <v>0.06</v>
      </c>
      <c r="O97" s="41">
        <v>59516.100000000006</v>
      </c>
      <c r="P97" s="42">
        <v>0.41437750000000001</v>
      </c>
      <c r="Q97" s="41">
        <v>24662.132727749999</v>
      </c>
      <c r="R97" s="41">
        <v>34853.967272250004</v>
      </c>
      <c r="S97" s="43">
        <v>7.4999999999999997E-2</v>
      </c>
      <c r="T97" s="41">
        <v>138.72225780000002</v>
      </c>
      <c r="U97" s="17">
        <v>0</v>
      </c>
      <c r="V97" s="41">
        <v>0</v>
      </c>
      <c r="W97" s="41">
        <v>464719.56363000011</v>
      </c>
    </row>
    <row r="98" spans="1:23" ht="43.2" x14ac:dyDescent="0.3">
      <c r="A98" s="17" t="s">
        <v>3095</v>
      </c>
      <c r="B98" s="17" t="s">
        <v>3096</v>
      </c>
      <c r="C98" s="17" t="s">
        <v>3097</v>
      </c>
      <c r="D98" s="17" t="s">
        <v>3098</v>
      </c>
      <c r="E98" s="17">
        <v>21030</v>
      </c>
      <c r="F98" s="17">
        <v>1957</v>
      </c>
      <c r="G98" s="40" t="s">
        <v>102</v>
      </c>
      <c r="H98" s="17">
        <v>12500</v>
      </c>
      <c r="I98" s="17">
        <v>7714</v>
      </c>
      <c r="J98" s="17">
        <v>6862</v>
      </c>
      <c r="K98" s="10" t="s">
        <v>30</v>
      </c>
      <c r="L98" s="41">
        <v>15.3</v>
      </c>
      <c r="M98" s="41">
        <v>104988.6</v>
      </c>
      <c r="N98" s="42">
        <v>0.13</v>
      </c>
      <c r="O98" s="41">
        <v>91340.082000000009</v>
      </c>
      <c r="P98" s="42">
        <v>0.41437750000000001</v>
      </c>
      <c r="Q98" s="41">
        <v>37849.274828955007</v>
      </c>
      <c r="R98" s="41">
        <v>53490.807171045002</v>
      </c>
      <c r="S98" s="43">
        <v>8.5000000000000006E-2</v>
      </c>
      <c r="T98" s="41">
        <v>91.7084835</v>
      </c>
      <c r="U98" s="17">
        <v>0</v>
      </c>
      <c r="V98" s="41">
        <v>0</v>
      </c>
      <c r="W98" s="41">
        <v>629303.61377699999</v>
      </c>
    </row>
    <row r="99" spans="1:23" ht="28.8" x14ac:dyDescent="0.3">
      <c r="A99" s="17" t="s">
        <v>3099</v>
      </c>
      <c r="B99" s="17" t="s">
        <v>3100</v>
      </c>
      <c r="C99" s="17" t="s">
        <v>206</v>
      </c>
      <c r="D99" s="17" t="s">
        <v>3101</v>
      </c>
      <c r="E99" s="17">
        <v>21306</v>
      </c>
      <c r="F99" s="17">
        <v>1956</v>
      </c>
      <c r="G99" s="40" t="s">
        <v>98</v>
      </c>
      <c r="H99" s="17">
        <v>10275</v>
      </c>
      <c r="I99" s="17">
        <v>3681</v>
      </c>
      <c r="J99" s="17">
        <v>3681</v>
      </c>
      <c r="K99" s="10" t="s">
        <v>30</v>
      </c>
      <c r="L99" s="41">
        <v>12</v>
      </c>
      <c r="M99" s="41">
        <v>44172</v>
      </c>
      <c r="N99" s="42">
        <v>0.05</v>
      </c>
      <c r="O99" s="41">
        <v>41963.4</v>
      </c>
      <c r="P99" s="42">
        <v>0.33952749999999998</v>
      </c>
      <c r="Q99" s="41">
        <v>14247.7282935</v>
      </c>
      <c r="R99" s="41">
        <v>27715.671706500001</v>
      </c>
      <c r="S99" s="43">
        <v>7.4999999999999997E-2</v>
      </c>
      <c r="T99" s="41">
        <v>100.39182</v>
      </c>
      <c r="U99" s="17">
        <v>0</v>
      </c>
      <c r="V99" s="41">
        <v>0</v>
      </c>
      <c r="W99" s="41">
        <v>369542.28941999999</v>
      </c>
    </row>
    <row r="100" spans="1:23" ht="28.8" x14ac:dyDescent="0.3">
      <c r="A100" s="17" t="s">
        <v>3102</v>
      </c>
      <c r="B100" s="17" t="s">
        <v>3102</v>
      </c>
      <c r="C100" s="17" t="s">
        <v>10</v>
      </c>
      <c r="D100" s="17" t="s">
        <v>3103</v>
      </c>
      <c r="E100" s="17">
        <v>21306</v>
      </c>
      <c r="F100" s="17">
        <v>1986</v>
      </c>
      <c r="G100" s="40" t="s">
        <v>102</v>
      </c>
      <c r="H100" s="17">
        <v>3250</v>
      </c>
      <c r="I100" s="17">
        <v>2940</v>
      </c>
      <c r="J100" s="17">
        <v>2940</v>
      </c>
      <c r="K100" s="10" t="s">
        <v>30</v>
      </c>
      <c r="L100" s="41">
        <v>20</v>
      </c>
      <c r="M100" s="41">
        <v>58800</v>
      </c>
      <c r="N100" s="42">
        <v>0.13</v>
      </c>
      <c r="O100" s="41">
        <v>51156</v>
      </c>
      <c r="P100" s="42">
        <v>0.38952750000000003</v>
      </c>
      <c r="Q100" s="41">
        <v>19926.66879</v>
      </c>
      <c r="R100" s="41">
        <v>31229.33121</v>
      </c>
      <c r="S100" s="43">
        <v>8.5000000000000006E-2</v>
      </c>
      <c r="T100" s="41">
        <v>124.96731176470588</v>
      </c>
      <c r="U100" s="17">
        <v>0</v>
      </c>
      <c r="V100" s="41">
        <v>0</v>
      </c>
      <c r="W100" s="41">
        <v>367403.89658823528</v>
      </c>
    </row>
    <row r="101" spans="1:23" ht="28.8" x14ac:dyDescent="0.3">
      <c r="A101" s="17" t="s">
        <v>3104</v>
      </c>
      <c r="B101" s="17" t="s">
        <v>3104</v>
      </c>
      <c r="C101" s="17" t="s">
        <v>10</v>
      </c>
      <c r="D101" s="17" t="s">
        <v>3105</v>
      </c>
      <c r="E101" s="17">
        <v>21306</v>
      </c>
      <c r="F101" s="17">
        <v>2004</v>
      </c>
      <c r="G101" s="40" t="s">
        <v>102</v>
      </c>
      <c r="H101" s="17">
        <v>10497</v>
      </c>
      <c r="I101" s="17">
        <v>11608</v>
      </c>
      <c r="J101" s="17">
        <v>11608</v>
      </c>
      <c r="K101" s="10" t="s">
        <v>30</v>
      </c>
      <c r="L101" s="41">
        <v>22</v>
      </c>
      <c r="M101" s="41">
        <v>255376</v>
      </c>
      <c r="N101" s="42">
        <v>0.13</v>
      </c>
      <c r="O101" s="41">
        <v>222177.12</v>
      </c>
      <c r="P101" s="42">
        <v>0.38952750000000003</v>
      </c>
      <c r="Q101" s="41">
        <v>86544.098110799998</v>
      </c>
      <c r="R101" s="41">
        <v>135633.0218892</v>
      </c>
      <c r="S101" s="43">
        <v>8.5000000000000006E-2</v>
      </c>
      <c r="T101" s="41">
        <v>137.46404294117647</v>
      </c>
      <c r="U101" s="17">
        <v>0</v>
      </c>
      <c r="V101" s="41">
        <v>0</v>
      </c>
      <c r="W101" s="41">
        <v>1595682.6104611766</v>
      </c>
    </row>
    <row r="102" spans="1:23" ht="28.8" x14ac:dyDescent="0.3">
      <c r="A102" s="17" t="s">
        <v>3106</v>
      </c>
      <c r="B102" s="17" t="s">
        <v>3107</v>
      </c>
      <c r="C102" s="17" t="s">
        <v>206</v>
      </c>
      <c r="D102" s="17" t="s">
        <v>3108</v>
      </c>
      <c r="E102" s="17">
        <v>21275</v>
      </c>
      <c r="F102" s="17">
        <v>1936</v>
      </c>
      <c r="G102" s="40" t="s">
        <v>98</v>
      </c>
      <c r="H102" s="17">
        <v>11930</v>
      </c>
      <c r="I102" s="17">
        <v>3839</v>
      </c>
      <c r="J102" s="17">
        <v>3808</v>
      </c>
      <c r="K102" s="10" t="s">
        <v>30</v>
      </c>
      <c r="L102" s="41">
        <v>12</v>
      </c>
      <c r="M102" s="41">
        <v>45696</v>
      </c>
      <c r="N102" s="42">
        <v>0.05</v>
      </c>
      <c r="O102" s="41">
        <v>43411.199999999997</v>
      </c>
      <c r="P102" s="42">
        <v>0.33952749999999998</v>
      </c>
      <c r="Q102" s="41">
        <v>14739.296207999998</v>
      </c>
      <c r="R102" s="41">
        <v>28671.903791999997</v>
      </c>
      <c r="S102" s="43">
        <v>7.4999999999999997E-2</v>
      </c>
      <c r="T102" s="41">
        <v>100.39182</v>
      </c>
      <c r="U102" s="17">
        <v>0</v>
      </c>
      <c r="V102" s="41">
        <v>0</v>
      </c>
      <c r="W102" s="41">
        <v>382292.05056</v>
      </c>
    </row>
    <row r="103" spans="1:23" ht="28.8" x14ac:dyDescent="0.3">
      <c r="A103" s="17" t="s">
        <v>3109</v>
      </c>
      <c r="B103" s="17" t="s">
        <v>3109</v>
      </c>
      <c r="C103" s="17" t="s">
        <v>81</v>
      </c>
      <c r="D103" s="17" t="s">
        <v>3110</v>
      </c>
      <c r="E103" s="17">
        <v>21278</v>
      </c>
      <c r="G103" s="40" t="s">
        <v>101</v>
      </c>
      <c r="H103" s="17">
        <v>40820</v>
      </c>
      <c r="I103" s="17">
        <v>3500</v>
      </c>
      <c r="J103" s="17">
        <v>3500</v>
      </c>
      <c r="K103" s="10" t="s">
        <v>30</v>
      </c>
      <c r="L103" s="41">
        <v>31.460000000000004</v>
      </c>
      <c r="M103" s="41">
        <v>110110</v>
      </c>
      <c r="N103" s="42">
        <v>0.05</v>
      </c>
      <c r="O103" s="41">
        <v>104604.5</v>
      </c>
      <c r="P103" s="42">
        <v>0.38952750000000003</v>
      </c>
      <c r="Q103" s="41">
        <v>40746.329373750006</v>
      </c>
      <c r="R103" s="41">
        <v>63858.170626250008</v>
      </c>
      <c r="S103" s="43">
        <v>8.5000000000000006E-2</v>
      </c>
      <c r="T103" s="41">
        <v>214.64931302941179</v>
      </c>
      <c r="U103" s="17">
        <v>0</v>
      </c>
      <c r="V103" s="41">
        <v>0</v>
      </c>
      <c r="W103" s="41">
        <v>751272.59560294123</v>
      </c>
    </row>
    <row r="104" spans="1:23" ht="57.6" x14ac:dyDescent="0.3">
      <c r="A104" s="17" t="s">
        <v>3111</v>
      </c>
      <c r="B104" s="17" t="s">
        <v>3112</v>
      </c>
      <c r="C104" s="17" t="s">
        <v>205</v>
      </c>
      <c r="D104" s="17" t="s">
        <v>3113</v>
      </c>
      <c r="E104" s="17">
        <v>21030</v>
      </c>
      <c r="F104" s="17">
        <v>1962</v>
      </c>
      <c r="G104" s="40" t="s">
        <v>103</v>
      </c>
      <c r="H104" s="17">
        <v>15085</v>
      </c>
      <c r="I104" s="17">
        <v>4000</v>
      </c>
      <c r="J104" s="17">
        <v>4000</v>
      </c>
      <c r="K104" s="10" t="s">
        <v>30</v>
      </c>
      <c r="L104" s="41">
        <v>28</v>
      </c>
      <c r="M104" s="41">
        <v>112000</v>
      </c>
      <c r="N104" s="42">
        <v>0.05</v>
      </c>
      <c r="O104" s="41">
        <v>106400</v>
      </c>
      <c r="P104" s="42">
        <v>0.36437750000000002</v>
      </c>
      <c r="Q104" s="41">
        <v>38769.766000000003</v>
      </c>
      <c r="R104" s="41">
        <v>67630.233999999997</v>
      </c>
      <c r="S104" s="43">
        <v>6.5000000000000002E-2</v>
      </c>
      <c r="T104" s="41">
        <v>260.11628461538459</v>
      </c>
      <c r="U104" s="17">
        <v>0</v>
      </c>
      <c r="V104" s="41">
        <v>0</v>
      </c>
      <c r="W104" s="41">
        <v>1040465.1384615384</v>
      </c>
    </row>
    <row r="105" spans="1:23" ht="28.8" x14ac:dyDescent="0.3">
      <c r="A105" s="17" t="s">
        <v>3114</v>
      </c>
      <c r="B105" s="17" t="s">
        <v>3115</v>
      </c>
      <c r="C105" s="17" t="s">
        <v>3116</v>
      </c>
      <c r="D105" s="17" t="s">
        <v>3117</v>
      </c>
      <c r="E105" s="17">
        <v>21041</v>
      </c>
      <c r="F105" s="17">
        <v>1998</v>
      </c>
      <c r="G105" s="40" t="s">
        <v>107</v>
      </c>
      <c r="H105" s="17">
        <v>109509</v>
      </c>
      <c r="I105" s="17">
        <v>48835</v>
      </c>
      <c r="J105" s="17">
        <v>48835</v>
      </c>
      <c r="K105" s="10" t="s">
        <v>77</v>
      </c>
      <c r="L105" s="41">
        <v>13.2</v>
      </c>
      <c r="M105" s="41">
        <v>644622</v>
      </c>
      <c r="N105" s="42">
        <v>0.05</v>
      </c>
      <c r="O105" s="41">
        <v>612390.9</v>
      </c>
      <c r="P105" s="42">
        <v>0.33088249999999997</v>
      </c>
      <c r="Q105" s="41">
        <v>202629.43196925</v>
      </c>
      <c r="R105" s="41">
        <v>409761.46803075005</v>
      </c>
      <c r="S105" s="43">
        <v>6.5000000000000002E-2</v>
      </c>
      <c r="T105" s="41">
        <v>129.08820692307694</v>
      </c>
      <c r="U105" s="17">
        <v>0</v>
      </c>
      <c r="V105" s="41">
        <v>0</v>
      </c>
      <c r="W105" s="41">
        <v>6304022.5850884626</v>
      </c>
    </row>
    <row r="106" spans="1:23" ht="28.8" x14ac:dyDescent="0.3">
      <c r="A106" s="17" t="s">
        <v>3118</v>
      </c>
      <c r="B106" s="17" t="s">
        <v>3119</v>
      </c>
      <c r="C106" s="17" t="s">
        <v>206</v>
      </c>
      <c r="D106" s="17" t="s">
        <v>3120</v>
      </c>
      <c r="E106" s="17">
        <v>21306</v>
      </c>
      <c r="F106" s="17">
        <v>1954</v>
      </c>
      <c r="G106" s="40" t="s">
        <v>98</v>
      </c>
      <c r="H106" s="17">
        <v>25686</v>
      </c>
      <c r="I106" s="17">
        <v>10140</v>
      </c>
      <c r="J106" s="17">
        <v>8040</v>
      </c>
      <c r="K106" s="10" t="s">
        <v>30</v>
      </c>
      <c r="L106" s="41">
        <v>8.3999999999999986</v>
      </c>
      <c r="M106" s="41">
        <v>67535.999999999985</v>
      </c>
      <c r="N106" s="42">
        <v>0.05</v>
      </c>
      <c r="O106" s="41">
        <v>64159.199999999983</v>
      </c>
      <c r="P106" s="42">
        <v>0.33952749999999998</v>
      </c>
      <c r="Q106" s="41">
        <v>21783.812777999992</v>
      </c>
      <c r="R106" s="41">
        <v>42375.38722199999</v>
      </c>
      <c r="S106" s="43">
        <v>7.4999999999999997E-2</v>
      </c>
      <c r="T106" s="41">
        <v>70.274273999999977</v>
      </c>
      <c r="U106" s="17">
        <v>0</v>
      </c>
      <c r="V106" s="41">
        <v>0</v>
      </c>
      <c r="W106" s="41">
        <v>565005.16295999987</v>
      </c>
    </row>
    <row r="107" spans="1:23" ht="28.8" x14ac:dyDescent="0.3">
      <c r="A107" s="17" t="s">
        <v>3121</v>
      </c>
      <c r="B107" s="17" t="s">
        <v>3122</v>
      </c>
      <c r="C107" s="17" t="s">
        <v>168</v>
      </c>
      <c r="D107" s="17" t="s">
        <v>3123</v>
      </c>
      <c r="E107" s="17">
        <v>21306</v>
      </c>
      <c r="F107" s="17">
        <v>1973</v>
      </c>
      <c r="G107" s="40" t="s">
        <v>102</v>
      </c>
      <c r="H107" s="17">
        <v>9600</v>
      </c>
      <c r="I107" s="17">
        <v>6164</v>
      </c>
      <c r="J107" s="17">
        <v>6164</v>
      </c>
      <c r="K107" s="10" t="s">
        <v>30</v>
      </c>
      <c r="L107" s="41">
        <v>17</v>
      </c>
      <c r="M107" s="41">
        <v>104788</v>
      </c>
      <c r="N107" s="42">
        <v>0.13</v>
      </c>
      <c r="O107" s="41">
        <v>91165.56</v>
      </c>
      <c r="P107" s="42">
        <v>0.38952750000000003</v>
      </c>
      <c r="Q107" s="41">
        <v>35511.4926729</v>
      </c>
      <c r="R107" s="41">
        <v>55654.067327099998</v>
      </c>
      <c r="S107" s="43">
        <v>8.5000000000000006E-2</v>
      </c>
      <c r="T107" s="41">
        <v>106.22221499999998</v>
      </c>
      <c r="U107" s="17">
        <v>0</v>
      </c>
      <c r="V107" s="41">
        <v>0</v>
      </c>
      <c r="W107" s="41">
        <v>654753.73325999989</v>
      </c>
    </row>
    <row r="108" spans="1:23" ht="28.8" x14ac:dyDescent="0.3">
      <c r="A108" s="17" t="s">
        <v>3124</v>
      </c>
      <c r="B108" s="17" t="s">
        <v>3124</v>
      </c>
      <c r="C108" s="17" t="s">
        <v>10</v>
      </c>
      <c r="D108" s="17" t="s">
        <v>3125</v>
      </c>
      <c r="E108" s="17">
        <v>21306</v>
      </c>
      <c r="F108" s="17">
        <v>1905</v>
      </c>
      <c r="G108" s="40" t="s">
        <v>47</v>
      </c>
      <c r="H108" s="17">
        <v>3750</v>
      </c>
      <c r="I108" s="17">
        <v>5562</v>
      </c>
      <c r="J108" s="17">
        <v>4315</v>
      </c>
      <c r="K108" s="10" t="s">
        <v>30</v>
      </c>
      <c r="L108" s="41">
        <v>18</v>
      </c>
      <c r="M108" s="41">
        <v>77670</v>
      </c>
      <c r="N108" s="42">
        <v>0.05</v>
      </c>
      <c r="O108" s="41">
        <v>73786.5</v>
      </c>
      <c r="P108" s="42">
        <v>0.38952750000000003</v>
      </c>
      <c r="Q108" s="41">
        <v>28741.870878749996</v>
      </c>
      <c r="R108" s="41">
        <v>45044.629121250007</v>
      </c>
      <c r="S108" s="43">
        <v>0.08</v>
      </c>
      <c r="T108" s="41">
        <v>130.48849687500001</v>
      </c>
      <c r="U108" s="17">
        <v>0</v>
      </c>
      <c r="V108" s="41">
        <v>0</v>
      </c>
      <c r="W108" s="41">
        <v>563057.86401562509</v>
      </c>
    </row>
    <row r="109" spans="1:23" ht="28.8" x14ac:dyDescent="0.3">
      <c r="A109" s="17" t="s">
        <v>3126</v>
      </c>
      <c r="B109" s="17" t="s">
        <v>3127</v>
      </c>
      <c r="C109" s="17" t="s">
        <v>210</v>
      </c>
      <c r="D109" s="17" t="s">
        <v>3128</v>
      </c>
      <c r="E109" s="17">
        <v>21306</v>
      </c>
      <c r="F109" s="17">
        <v>2005</v>
      </c>
      <c r="G109" s="40" t="s">
        <v>47</v>
      </c>
      <c r="H109" s="17">
        <v>11570</v>
      </c>
      <c r="I109" s="17">
        <v>22232</v>
      </c>
      <c r="J109" s="17">
        <v>22232</v>
      </c>
      <c r="K109" s="10" t="s">
        <v>30</v>
      </c>
      <c r="L109" s="41">
        <v>14</v>
      </c>
      <c r="M109" s="41">
        <v>311248</v>
      </c>
      <c r="N109" s="42">
        <v>0.05</v>
      </c>
      <c r="O109" s="41">
        <v>295685.59999999998</v>
      </c>
      <c r="P109" s="42">
        <v>0.38952750000000003</v>
      </c>
      <c r="Q109" s="41">
        <v>115177.67255399998</v>
      </c>
      <c r="R109" s="41">
        <v>180507.92744599999</v>
      </c>
      <c r="S109" s="43">
        <v>0.08</v>
      </c>
      <c r="T109" s="41">
        <v>101.49105312499999</v>
      </c>
      <c r="U109" s="17">
        <v>0</v>
      </c>
      <c r="V109" s="41">
        <v>0</v>
      </c>
      <c r="W109" s="41">
        <v>2256349.0930749997</v>
      </c>
    </row>
    <row r="110" spans="1:23" ht="28.8" x14ac:dyDescent="0.3">
      <c r="A110" s="17" t="s">
        <v>3129</v>
      </c>
      <c r="B110" s="17" t="s">
        <v>3129</v>
      </c>
      <c r="C110" s="17" t="s">
        <v>10</v>
      </c>
      <c r="D110" s="17" t="s">
        <v>3130</v>
      </c>
      <c r="E110" s="17">
        <v>21306</v>
      </c>
      <c r="F110" s="17">
        <v>1910</v>
      </c>
      <c r="G110" s="40" t="s">
        <v>47</v>
      </c>
      <c r="H110" s="17">
        <v>3003</v>
      </c>
      <c r="I110" s="17">
        <v>2118</v>
      </c>
      <c r="J110" s="17">
        <v>1633</v>
      </c>
      <c r="K110" s="10" t="s">
        <v>30</v>
      </c>
      <c r="L110" s="41">
        <v>20</v>
      </c>
      <c r="M110" s="41">
        <v>32660</v>
      </c>
      <c r="N110" s="42">
        <v>0.05</v>
      </c>
      <c r="O110" s="41">
        <v>31027</v>
      </c>
      <c r="P110" s="42">
        <v>0.38952750000000003</v>
      </c>
      <c r="Q110" s="41">
        <v>12085.869742499999</v>
      </c>
      <c r="R110" s="41">
        <v>18941.130257500001</v>
      </c>
      <c r="S110" s="43">
        <v>0.08</v>
      </c>
      <c r="T110" s="41">
        <v>144.98721875000001</v>
      </c>
      <c r="U110" s="17">
        <v>0</v>
      </c>
      <c r="V110" s="41">
        <v>0</v>
      </c>
      <c r="W110" s="41">
        <v>236764.12821875</v>
      </c>
    </row>
    <row r="111" spans="1:23" ht="28.8" x14ac:dyDescent="0.3">
      <c r="A111" s="17" t="s">
        <v>3131</v>
      </c>
      <c r="B111" s="17" t="s">
        <v>3131</v>
      </c>
      <c r="C111" s="17" t="s">
        <v>10</v>
      </c>
      <c r="D111" s="17" t="s">
        <v>3132</v>
      </c>
      <c r="E111" s="17">
        <v>21306</v>
      </c>
      <c r="F111" s="17">
        <v>2007</v>
      </c>
      <c r="G111" s="40" t="s">
        <v>32</v>
      </c>
      <c r="H111" s="17">
        <v>2084</v>
      </c>
      <c r="I111" s="17">
        <v>3696</v>
      </c>
      <c r="J111" s="17">
        <v>3696</v>
      </c>
      <c r="K111" s="10" t="s">
        <v>30</v>
      </c>
      <c r="L111" s="41">
        <v>16.2</v>
      </c>
      <c r="M111" s="41">
        <v>59875.199999999997</v>
      </c>
      <c r="N111" s="42">
        <v>0.05</v>
      </c>
      <c r="O111" s="41">
        <v>56881.439999999995</v>
      </c>
      <c r="P111" s="42">
        <v>0.33952749999999998</v>
      </c>
      <c r="Q111" s="41">
        <v>19312.813119599996</v>
      </c>
      <c r="R111" s="41">
        <v>37568.626880399999</v>
      </c>
      <c r="S111" s="43">
        <v>7.4999999999999997E-2</v>
      </c>
      <c r="T111" s="41">
        <v>135.52895699999999</v>
      </c>
      <c r="U111" s="17">
        <v>0</v>
      </c>
      <c r="V111" s="41">
        <v>0</v>
      </c>
      <c r="W111" s="41">
        <v>500915.02507199999</v>
      </c>
    </row>
    <row r="112" spans="1:23" ht="28.8" x14ac:dyDescent="0.3">
      <c r="A112" s="17" t="s">
        <v>3133</v>
      </c>
      <c r="B112" s="17" t="s">
        <v>3134</v>
      </c>
      <c r="C112" s="17" t="s">
        <v>208</v>
      </c>
      <c r="D112" s="17" t="s">
        <v>3135</v>
      </c>
      <c r="E112" s="17">
        <v>21306</v>
      </c>
      <c r="F112" s="17">
        <v>1998</v>
      </c>
      <c r="G112" s="40" t="s">
        <v>103</v>
      </c>
      <c r="H112" s="17">
        <v>20330</v>
      </c>
      <c r="I112" s="17">
        <v>11779</v>
      </c>
      <c r="J112" s="17">
        <v>11779</v>
      </c>
      <c r="K112" s="10" t="s">
        <v>30</v>
      </c>
      <c r="L112" s="41">
        <v>23.8</v>
      </c>
      <c r="M112" s="41">
        <v>280340.2</v>
      </c>
      <c r="N112" s="42">
        <v>0.05</v>
      </c>
      <c r="O112" s="41">
        <v>266323.19</v>
      </c>
      <c r="P112" s="42">
        <v>0.33952749999999998</v>
      </c>
      <c r="Q112" s="41">
        <v>90424.046892724989</v>
      </c>
      <c r="R112" s="41">
        <v>175899.14310727501</v>
      </c>
      <c r="S112" s="43">
        <v>6.5000000000000002E-2</v>
      </c>
      <c r="T112" s="41">
        <v>229.74281884615385</v>
      </c>
      <c r="U112" s="17">
        <v>0</v>
      </c>
      <c r="V112" s="41">
        <v>0</v>
      </c>
      <c r="W112" s="41">
        <v>2706140.6631888463</v>
      </c>
    </row>
    <row r="113" spans="1:24" ht="28.8" x14ac:dyDescent="0.3">
      <c r="A113" s="17" t="s">
        <v>3136</v>
      </c>
      <c r="B113" s="17" t="s">
        <v>3136</v>
      </c>
      <c r="C113" s="17" t="s">
        <v>10</v>
      </c>
      <c r="D113" s="17" t="s">
        <v>3137</v>
      </c>
      <c r="E113" s="17">
        <v>21275</v>
      </c>
      <c r="F113" s="17">
        <v>1955</v>
      </c>
      <c r="G113" s="40" t="s">
        <v>101</v>
      </c>
      <c r="H113" s="17">
        <v>9475</v>
      </c>
      <c r="I113" s="17">
        <v>2619</v>
      </c>
      <c r="J113" s="17">
        <v>2619</v>
      </c>
      <c r="K113" s="10" t="s">
        <v>30</v>
      </c>
      <c r="L113" s="41">
        <v>20</v>
      </c>
      <c r="M113" s="41">
        <v>52380</v>
      </c>
      <c r="N113" s="42">
        <v>0.05</v>
      </c>
      <c r="O113" s="41">
        <v>49761</v>
      </c>
      <c r="P113" s="42">
        <v>0.38952750000000003</v>
      </c>
      <c r="Q113" s="41">
        <v>19383.277927499999</v>
      </c>
      <c r="R113" s="41">
        <v>30377.722072500001</v>
      </c>
      <c r="S113" s="43">
        <v>8.5000000000000006E-2</v>
      </c>
      <c r="T113" s="41">
        <v>136.45855882352939</v>
      </c>
      <c r="U113" s="17">
        <v>0</v>
      </c>
      <c r="V113" s="41">
        <v>0</v>
      </c>
      <c r="W113" s="41">
        <v>357384.96555882349</v>
      </c>
    </row>
    <row r="114" spans="1:24" ht="28.8" x14ac:dyDescent="0.3">
      <c r="A114" s="17" t="s">
        <v>3138</v>
      </c>
      <c r="B114" s="17" t="s">
        <v>3138</v>
      </c>
      <c r="C114" s="17" t="s">
        <v>10</v>
      </c>
      <c r="D114" s="17" t="s">
        <v>3139</v>
      </c>
      <c r="E114" s="17">
        <v>21275</v>
      </c>
      <c r="F114" s="17">
        <v>1970</v>
      </c>
      <c r="G114" s="40" t="s">
        <v>101</v>
      </c>
      <c r="H114" s="17">
        <v>9699</v>
      </c>
      <c r="I114" s="17">
        <v>4708</v>
      </c>
      <c r="J114" s="17">
        <v>4708</v>
      </c>
      <c r="K114" s="10" t="s">
        <v>44</v>
      </c>
      <c r="L114" s="41">
        <v>21</v>
      </c>
      <c r="M114" s="41">
        <v>98868</v>
      </c>
      <c r="N114" s="42">
        <v>0.05</v>
      </c>
      <c r="O114" s="41">
        <v>93924.6</v>
      </c>
      <c r="P114" s="42">
        <v>0.38952750000000003</v>
      </c>
      <c r="Q114" s="41">
        <v>36586.214626499997</v>
      </c>
      <c r="R114" s="41">
        <v>57338.385373500008</v>
      </c>
      <c r="S114" s="43">
        <v>7.4999999999999997E-2</v>
      </c>
      <c r="T114" s="41">
        <v>162.38568500000002</v>
      </c>
      <c r="U114" s="17">
        <v>0</v>
      </c>
      <c r="V114" s="41">
        <v>0</v>
      </c>
      <c r="W114" s="41">
        <v>764511.80498000013</v>
      </c>
    </row>
    <row r="115" spans="1:24" ht="28.8" x14ac:dyDescent="0.3">
      <c r="A115" s="17" t="s">
        <v>3140</v>
      </c>
      <c r="B115" s="17" t="s">
        <v>3141</v>
      </c>
      <c r="C115" s="17" t="s">
        <v>2859</v>
      </c>
      <c r="D115" s="17" t="s">
        <v>3142</v>
      </c>
      <c r="E115" s="17">
        <v>21275</v>
      </c>
      <c r="G115" s="40" t="s">
        <v>138</v>
      </c>
      <c r="H115" s="17">
        <v>27491</v>
      </c>
      <c r="I115" s="17">
        <v>4059</v>
      </c>
      <c r="J115" s="17">
        <v>3811</v>
      </c>
      <c r="K115" s="10" t="s">
        <v>77</v>
      </c>
      <c r="L115" s="41">
        <v>31.531500000000005</v>
      </c>
      <c r="M115" s="41">
        <v>120166.5465</v>
      </c>
      <c r="N115" s="42">
        <v>7.0000000000000007E-2</v>
      </c>
      <c r="O115" s="41">
        <v>111754.88824499999</v>
      </c>
      <c r="P115" s="42">
        <v>0.38952750000000003</v>
      </c>
      <c r="Q115" s="41">
        <v>43531.602230854238</v>
      </c>
      <c r="R115" s="41">
        <v>68223.286014145764</v>
      </c>
      <c r="S115" s="43">
        <v>6.5000000000000002E-2</v>
      </c>
      <c r="T115" s="41">
        <v>275.41039506749996</v>
      </c>
      <c r="U115" s="17">
        <v>0</v>
      </c>
      <c r="V115" s="41">
        <v>0</v>
      </c>
      <c r="W115" s="41">
        <v>1049589.0156022424</v>
      </c>
    </row>
    <row r="116" spans="1:24" ht="28.8" x14ac:dyDescent="0.3">
      <c r="A116" s="17" t="s">
        <v>3143</v>
      </c>
      <c r="B116" s="17" t="s">
        <v>3144</v>
      </c>
      <c r="C116" s="17" t="s">
        <v>218</v>
      </c>
      <c r="D116" s="17" t="s">
        <v>3145</v>
      </c>
      <c r="E116" s="17">
        <v>21275</v>
      </c>
      <c r="F116" s="17">
        <v>1927</v>
      </c>
      <c r="G116" s="40" t="s">
        <v>103</v>
      </c>
      <c r="H116" s="17">
        <v>59500</v>
      </c>
      <c r="I116" s="17">
        <v>17631</v>
      </c>
      <c r="J116" s="17">
        <v>17632</v>
      </c>
      <c r="K116" s="10" t="s">
        <v>30</v>
      </c>
      <c r="L116" s="41">
        <v>17.639999999999997</v>
      </c>
      <c r="M116" s="41">
        <v>311028.47999999992</v>
      </c>
      <c r="N116" s="42">
        <v>0.05</v>
      </c>
      <c r="O116" s="41">
        <v>295477.05599999992</v>
      </c>
      <c r="P116" s="42">
        <v>0.33952749999999998</v>
      </c>
      <c r="Q116" s="41">
        <v>100322.58613103996</v>
      </c>
      <c r="R116" s="41">
        <v>195154.46986896</v>
      </c>
      <c r="S116" s="43">
        <v>6.5000000000000002E-2</v>
      </c>
      <c r="T116" s="41">
        <v>170.2799716153846</v>
      </c>
      <c r="U116" s="17">
        <v>0</v>
      </c>
      <c r="V116" s="41">
        <v>0</v>
      </c>
      <c r="W116" s="41">
        <v>3002376.4595224611</v>
      </c>
    </row>
    <row r="117" spans="1:24" ht="28.8" x14ac:dyDescent="0.3">
      <c r="A117" s="17" t="s">
        <v>3146</v>
      </c>
      <c r="B117" s="17" t="s">
        <v>3146</v>
      </c>
      <c r="C117" s="17" t="s">
        <v>10</v>
      </c>
      <c r="D117" s="17" t="s">
        <v>3147</v>
      </c>
      <c r="E117" s="17">
        <v>21275</v>
      </c>
      <c r="F117" s="17">
        <v>1929</v>
      </c>
      <c r="G117" s="40" t="s">
        <v>47</v>
      </c>
      <c r="H117" s="17">
        <v>11294</v>
      </c>
      <c r="I117" s="17">
        <v>10243</v>
      </c>
      <c r="J117" s="17">
        <v>10243</v>
      </c>
      <c r="K117" s="10" t="s">
        <v>30</v>
      </c>
      <c r="L117" s="41">
        <v>17</v>
      </c>
      <c r="M117" s="41">
        <v>174131</v>
      </c>
      <c r="N117" s="42">
        <v>0.05</v>
      </c>
      <c r="O117" s="41">
        <v>165424.45000000001</v>
      </c>
      <c r="P117" s="42">
        <v>0.38952750000000003</v>
      </c>
      <c r="Q117" s="41">
        <v>64437.372447374997</v>
      </c>
      <c r="R117" s="41">
        <v>100987.07755262501</v>
      </c>
      <c r="S117" s="43">
        <v>0.08</v>
      </c>
      <c r="T117" s="41">
        <v>123.2391359375</v>
      </c>
      <c r="U117" s="17">
        <v>0</v>
      </c>
      <c r="V117" s="41">
        <v>0</v>
      </c>
      <c r="W117" s="41">
        <v>1262338.4694078125</v>
      </c>
      <c r="X117" s="17" t="s">
        <v>151</v>
      </c>
    </row>
    <row r="118" spans="1:24" ht="28.8" x14ac:dyDescent="0.3">
      <c r="A118" s="17" t="s">
        <v>3148</v>
      </c>
      <c r="B118" s="17" t="s">
        <v>3149</v>
      </c>
      <c r="C118" s="17" t="s">
        <v>3150</v>
      </c>
      <c r="D118" s="17" t="s">
        <v>3151</v>
      </c>
      <c r="E118" s="17">
        <v>21275</v>
      </c>
      <c r="F118" s="17">
        <v>1971</v>
      </c>
      <c r="G118" s="40" t="s">
        <v>103</v>
      </c>
      <c r="H118" s="17">
        <v>48205</v>
      </c>
      <c r="I118" s="17">
        <v>10868</v>
      </c>
      <c r="J118" s="17">
        <v>10868</v>
      </c>
      <c r="K118" s="10" t="s">
        <v>30</v>
      </c>
      <c r="L118" s="41">
        <v>23.8</v>
      </c>
      <c r="M118" s="41">
        <v>258658.4</v>
      </c>
      <c r="N118" s="42">
        <v>0.05</v>
      </c>
      <c r="O118" s="41">
        <v>245725.48</v>
      </c>
      <c r="P118" s="42">
        <v>0.33952749999999998</v>
      </c>
      <c r="Q118" s="41">
        <v>83430.557910699994</v>
      </c>
      <c r="R118" s="41">
        <v>162294.9220893</v>
      </c>
      <c r="S118" s="43">
        <v>6.5000000000000002E-2</v>
      </c>
      <c r="T118" s="41">
        <v>229.74281884615385</v>
      </c>
      <c r="U118" s="17">
        <v>0</v>
      </c>
      <c r="V118" s="41">
        <v>0</v>
      </c>
      <c r="W118" s="41">
        <v>2496844.9552199999</v>
      </c>
    </row>
    <row r="119" spans="1:24" ht="28.8" x14ac:dyDescent="0.3">
      <c r="A119" s="17" t="s">
        <v>3152</v>
      </c>
      <c r="B119" s="17" t="s">
        <v>3152</v>
      </c>
      <c r="C119" s="17" t="s">
        <v>10</v>
      </c>
      <c r="D119" s="17" t="s">
        <v>3153</v>
      </c>
      <c r="E119" s="17">
        <v>21275</v>
      </c>
      <c r="F119" s="17">
        <v>1945</v>
      </c>
      <c r="G119" s="40" t="s">
        <v>47</v>
      </c>
      <c r="H119" s="17">
        <v>8114</v>
      </c>
      <c r="I119" s="17">
        <v>9259</v>
      </c>
      <c r="J119" s="17">
        <v>9100</v>
      </c>
      <c r="K119" s="10" t="s">
        <v>30</v>
      </c>
      <c r="L119" s="41">
        <v>12.6</v>
      </c>
      <c r="M119" s="41">
        <v>114660</v>
      </c>
      <c r="N119" s="42">
        <v>0.05</v>
      </c>
      <c r="O119" s="41">
        <v>108927</v>
      </c>
      <c r="P119" s="42">
        <v>0.38952750000000003</v>
      </c>
      <c r="Q119" s="41">
        <v>42430.061992499999</v>
      </c>
      <c r="R119" s="41">
        <v>66496.938007499994</v>
      </c>
      <c r="S119" s="43">
        <v>0.08</v>
      </c>
      <c r="T119" s="41">
        <v>91.341947812499996</v>
      </c>
      <c r="U119" s="17">
        <v>0</v>
      </c>
      <c r="V119" s="41">
        <v>0</v>
      </c>
      <c r="W119" s="41">
        <v>831211.72509374993</v>
      </c>
    </row>
    <row r="120" spans="1:24" ht="28.8" x14ac:dyDescent="0.3">
      <c r="A120" s="17" t="s">
        <v>3154</v>
      </c>
      <c r="B120" s="17" t="s">
        <v>3154</v>
      </c>
      <c r="C120" s="17" t="s">
        <v>10</v>
      </c>
      <c r="D120" s="17" t="s">
        <v>3155</v>
      </c>
      <c r="E120" s="17">
        <v>21034</v>
      </c>
      <c r="F120" s="17">
        <v>2000</v>
      </c>
      <c r="G120" s="40" t="s">
        <v>99</v>
      </c>
      <c r="H120" s="17">
        <v>107720</v>
      </c>
      <c r="I120" s="17">
        <v>14830</v>
      </c>
      <c r="J120" s="17">
        <v>14830</v>
      </c>
      <c r="K120" s="10" t="s">
        <v>30</v>
      </c>
      <c r="L120" s="41">
        <v>21</v>
      </c>
      <c r="M120" s="41">
        <v>311430</v>
      </c>
      <c r="N120" s="42">
        <v>0.06</v>
      </c>
      <c r="O120" s="41">
        <v>292744.2</v>
      </c>
      <c r="P120" s="42">
        <v>0.38952750000000003</v>
      </c>
      <c r="Q120" s="41">
        <v>114031.9163655</v>
      </c>
      <c r="R120" s="41">
        <v>178712.2836345</v>
      </c>
      <c r="S120" s="43">
        <v>7.4999999999999997E-2</v>
      </c>
      <c r="T120" s="41">
        <v>160.67636200000001</v>
      </c>
      <c r="U120" s="17">
        <v>0</v>
      </c>
      <c r="V120" s="41">
        <v>0</v>
      </c>
      <c r="W120" s="41">
        <v>2382830.4484600001</v>
      </c>
    </row>
    <row r="121" spans="1:24" ht="28.8" x14ac:dyDescent="0.3">
      <c r="A121" s="17" t="s">
        <v>3156</v>
      </c>
      <c r="B121" s="17" t="s">
        <v>3156</v>
      </c>
      <c r="C121" s="17" t="s">
        <v>95</v>
      </c>
      <c r="D121" s="17" t="s">
        <v>3157</v>
      </c>
      <c r="E121" s="17">
        <v>21034</v>
      </c>
      <c r="F121" s="17">
        <v>1959</v>
      </c>
      <c r="G121" s="40" t="s">
        <v>104</v>
      </c>
      <c r="H121" s="17">
        <v>492359</v>
      </c>
      <c r="I121" s="17">
        <v>140579</v>
      </c>
      <c r="J121" s="17">
        <v>125459</v>
      </c>
      <c r="K121" s="10" t="s">
        <v>44</v>
      </c>
      <c r="L121" s="41">
        <v>18</v>
      </c>
      <c r="M121" s="41">
        <v>2258262</v>
      </c>
      <c r="N121" s="42">
        <v>0.06</v>
      </c>
      <c r="O121" s="41">
        <v>2122766.2799999998</v>
      </c>
      <c r="P121" s="42">
        <v>0.38952750000000003</v>
      </c>
      <c r="Q121" s="41">
        <v>826875.84213269979</v>
      </c>
      <c r="R121" s="41">
        <v>1295890.4378672999</v>
      </c>
      <c r="S121" s="43">
        <v>7.0000000000000007E-2</v>
      </c>
      <c r="T121" s="41">
        <v>147.55992428571426</v>
      </c>
      <c r="U121" s="17">
        <v>0</v>
      </c>
      <c r="V121" s="41">
        <v>0</v>
      </c>
      <c r="W121" s="41">
        <v>18512720.540961426</v>
      </c>
    </row>
    <row r="122" spans="1:24" ht="28.8" x14ac:dyDescent="0.3">
      <c r="A122" s="17" t="s">
        <v>3158</v>
      </c>
      <c r="B122" s="17" t="s">
        <v>3159</v>
      </c>
      <c r="C122" s="17" t="s">
        <v>168</v>
      </c>
      <c r="D122" s="17" t="s">
        <v>3160</v>
      </c>
      <c r="E122" s="17">
        <v>21030</v>
      </c>
      <c r="F122" s="17">
        <v>1977</v>
      </c>
      <c r="G122" s="40" t="s">
        <v>106</v>
      </c>
      <c r="H122" s="17">
        <v>39209</v>
      </c>
      <c r="I122" s="17">
        <v>10692</v>
      </c>
      <c r="J122" s="17">
        <v>10385</v>
      </c>
      <c r="K122" s="10" t="s">
        <v>30</v>
      </c>
      <c r="L122" s="41">
        <v>21</v>
      </c>
      <c r="M122" s="41">
        <v>218085</v>
      </c>
      <c r="N122" s="42">
        <v>0.13</v>
      </c>
      <c r="O122" s="41">
        <v>189733.95</v>
      </c>
      <c r="P122" s="42">
        <v>0.41437750000000001</v>
      </c>
      <c r="Q122" s="41">
        <v>78621.47986612501</v>
      </c>
      <c r="R122" s="41">
        <v>111112.470133875</v>
      </c>
      <c r="S122" s="43">
        <v>8.5000000000000006E-2</v>
      </c>
      <c r="T122" s="41">
        <v>125.87438911764706</v>
      </c>
      <c r="U122" s="17">
        <v>0</v>
      </c>
      <c r="V122" s="41">
        <v>0</v>
      </c>
      <c r="W122" s="41">
        <v>1307205.5309867647</v>
      </c>
    </row>
    <row r="123" spans="1:24" ht="28.8" x14ac:dyDescent="0.3">
      <c r="A123" s="17" t="s">
        <v>3161</v>
      </c>
      <c r="B123" s="17" t="s">
        <v>3161</v>
      </c>
      <c r="C123" s="17" t="s">
        <v>10</v>
      </c>
      <c r="D123" s="17" t="s">
        <v>3162</v>
      </c>
      <c r="E123" s="17">
        <v>21030</v>
      </c>
      <c r="F123" s="17">
        <v>1973</v>
      </c>
      <c r="G123" s="40" t="s">
        <v>113</v>
      </c>
      <c r="H123" s="17">
        <v>8444</v>
      </c>
      <c r="I123" s="17">
        <v>3688</v>
      </c>
      <c r="J123" s="17">
        <v>3688</v>
      </c>
      <c r="K123" s="10" t="s">
        <v>30</v>
      </c>
      <c r="L123" s="41">
        <v>27.3</v>
      </c>
      <c r="M123" s="41">
        <v>100682.4</v>
      </c>
      <c r="N123" s="42">
        <v>0.05</v>
      </c>
      <c r="O123" s="41">
        <v>95648.280000000013</v>
      </c>
      <c r="P123" s="42">
        <v>0.41437750000000001</v>
      </c>
      <c r="Q123" s="41">
        <v>39634.495145700006</v>
      </c>
      <c r="R123" s="41">
        <v>56013.784854300007</v>
      </c>
      <c r="S123" s="43">
        <v>8.5000000000000006E-2</v>
      </c>
      <c r="T123" s="41">
        <v>178.68375926470588</v>
      </c>
      <c r="U123" s="17">
        <v>0</v>
      </c>
      <c r="V123" s="41">
        <v>0</v>
      </c>
      <c r="W123" s="41">
        <v>658985.7041682353</v>
      </c>
    </row>
    <row r="124" spans="1:24" ht="28.8" x14ac:dyDescent="0.3">
      <c r="A124" s="17" t="s">
        <v>3163</v>
      </c>
      <c r="B124" s="17" t="s">
        <v>3163</v>
      </c>
      <c r="C124" s="17" t="s">
        <v>10</v>
      </c>
      <c r="D124" s="17" t="s">
        <v>3164</v>
      </c>
      <c r="E124" s="17">
        <v>21030</v>
      </c>
      <c r="F124" s="17">
        <v>1956</v>
      </c>
      <c r="G124" s="40" t="s">
        <v>102</v>
      </c>
      <c r="H124" s="17">
        <v>21214</v>
      </c>
      <c r="I124" s="17">
        <v>14394</v>
      </c>
      <c r="J124" s="17">
        <v>12156</v>
      </c>
      <c r="K124" s="10" t="s">
        <v>30</v>
      </c>
      <c r="L124" s="41">
        <v>20</v>
      </c>
      <c r="M124" s="41">
        <v>243120</v>
      </c>
      <c r="N124" s="42">
        <v>0.13</v>
      </c>
      <c r="O124" s="41">
        <v>211514.4</v>
      </c>
      <c r="P124" s="42">
        <v>0.41437750000000001</v>
      </c>
      <c r="Q124" s="41">
        <v>87646.808285999999</v>
      </c>
      <c r="R124" s="41">
        <v>123867.59171399999</v>
      </c>
      <c r="S124" s="43">
        <v>8.5000000000000006E-2</v>
      </c>
      <c r="T124" s="41">
        <v>119.88037058823528</v>
      </c>
      <c r="U124" s="17">
        <v>0</v>
      </c>
      <c r="V124" s="41">
        <v>0</v>
      </c>
      <c r="W124" s="41">
        <v>1457265.784870588</v>
      </c>
    </row>
    <row r="125" spans="1:24" ht="28.8" x14ac:dyDescent="0.3">
      <c r="A125" s="17" t="s">
        <v>3165</v>
      </c>
      <c r="B125" s="17" t="s">
        <v>3165</v>
      </c>
      <c r="C125" s="17" t="s">
        <v>81</v>
      </c>
      <c r="D125" s="17" t="s">
        <v>3166</v>
      </c>
      <c r="E125" s="17">
        <v>21073</v>
      </c>
      <c r="G125" s="40" t="s">
        <v>113</v>
      </c>
      <c r="H125" s="17">
        <v>51325</v>
      </c>
      <c r="I125" s="17">
        <v>20340</v>
      </c>
      <c r="J125" s="17">
        <v>3600.18</v>
      </c>
      <c r="K125" s="10" t="s">
        <v>44</v>
      </c>
      <c r="L125" s="41">
        <v>27.3</v>
      </c>
      <c r="M125" s="41">
        <v>98284.914000000004</v>
      </c>
      <c r="N125" s="42">
        <v>0.05</v>
      </c>
      <c r="O125" s="41">
        <v>93370.668300000005</v>
      </c>
      <c r="P125" s="42">
        <v>0.40072750000000001</v>
      </c>
      <c r="Q125" s="41">
        <v>37416.194481188257</v>
      </c>
      <c r="R125" s="41">
        <v>55954.473818811741</v>
      </c>
      <c r="S125" s="43">
        <v>0.08</v>
      </c>
      <c r="T125" s="41">
        <v>194.27665359375001</v>
      </c>
      <c r="U125" s="17">
        <v>0</v>
      </c>
      <c r="V125" s="41">
        <v>0</v>
      </c>
      <c r="W125" s="41">
        <v>699430.92273514683</v>
      </c>
    </row>
    <row r="126" spans="1:24" ht="28.8" x14ac:dyDescent="0.3">
      <c r="A126" s="17" t="s">
        <v>3167</v>
      </c>
      <c r="B126" s="17" t="s">
        <v>3167</v>
      </c>
      <c r="C126" s="17" t="s">
        <v>78</v>
      </c>
      <c r="D126" s="17" t="s">
        <v>3168</v>
      </c>
      <c r="E126" s="17">
        <v>21099</v>
      </c>
      <c r="F126" s="17">
        <v>1985</v>
      </c>
      <c r="G126" s="40" t="s">
        <v>98</v>
      </c>
      <c r="H126" s="17">
        <v>14250</v>
      </c>
      <c r="I126" s="17">
        <v>4262</v>
      </c>
      <c r="J126" s="17">
        <v>4263</v>
      </c>
      <c r="K126" s="10" t="s">
        <v>30</v>
      </c>
      <c r="L126" s="41">
        <v>12</v>
      </c>
      <c r="M126" s="41">
        <v>51156</v>
      </c>
      <c r="N126" s="42">
        <v>0.05</v>
      </c>
      <c r="O126" s="41">
        <v>48598.2</v>
      </c>
      <c r="P126" s="42">
        <v>0.33709499999999998</v>
      </c>
      <c r="Q126" s="41">
        <v>16382.210228999998</v>
      </c>
      <c r="R126" s="41">
        <v>32215.989771</v>
      </c>
      <c r="S126" s="43">
        <v>7.4999999999999997E-2</v>
      </c>
      <c r="T126" s="41">
        <v>100.76156</v>
      </c>
      <c r="U126" s="17">
        <v>0</v>
      </c>
      <c r="V126" s="41">
        <v>0</v>
      </c>
      <c r="W126" s="41">
        <v>429546.53028000001</v>
      </c>
    </row>
    <row r="127" spans="1:24" ht="28.8" x14ac:dyDescent="0.3">
      <c r="A127" s="17" t="s">
        <v>3169</v>
      </c>
      <c r="B127" s="17" t="s">
        <v>3169</v>
      </c>
      <c r="C127" s="17" t="s">
        <v>81</v>
      </c>
      <c r="D127" s="17" t="s">
        <v>3170</v>
      </c>
      <c r="E127" s="17">
        <v>21073</v>
      </c>
      <c r="G127" s="40" t="s">
        <v>106</v>
      </c>
      <c r="H127" s="17">
        <v>19123</v>
      </c>
      <c r="I127" s="17">
        <v>68116</v>
      </c>
      <c r="J127" s="17">
        <v>63972.5844</v>
      </c>
      <c r="K127" s="10" t="s">
        <v>44</v>
      </c>
      <c r="L127" s="41">
        <v>21</v>
      </c>
      <c r="M127" s="41">
        <v>1343424.2723999999</v>
      </c>
      <c r="N127" s="42">
        <v>0.13</v>
      </c>
      <c r="O127" s="41">
        <v>1168779.116988</v>
      </c>
      <c r="P127" s="42">
        <v>0.40072750000000001</v>
      </c>
      <c r="Q127" s="41">
        <v>468361.9336028088</v>
      </c>
      <c r="R127" s="41">
        <v>700417.18338519125</v>
      </c>
      <c r="S127" s="43">
        <v>0.08</v>
      </c>
      <c r="T127" s="41">
        <v>136.85885718750001</v>
      </c>
      <c r="U127" s="17">
        <v>0</v>
      </c>
      <c r="V127" s="41">
        <v>0</v>
      </c>
      <c r="W127" s="41">
        <v>8755214.7923148908</v>
      </c>
    </row>
    <row r="128" spans="1:24" ht="28.8" x14ac:dyDescent="0.3">
      <c r="A128" s="17" t="s">
        <v>3171</v>
      </c>
      <c r="B128" s="17" t="s">
        <v>3171</v>
      </c>
      <c r="C128" s="17" t="s">
        <v>10</v>
      </c>
      <c r="D128" s="17" t="s">
        <v>3172</v>
      </c>
      <c r="E128" s="17">
        <v>21032</v>
      </c>
      <c r="F128" s="17">
        <v>1953</v>
      </c>
      <c r="G128" s="40" t="s">
        <v>102</v>
      </c>
      <c r="H128" s="17">
        <v>7782</v>
      </c>
      <c r="I128" s="17">
        <v>6974</v>
      </c>
      <c r="J128" s="17">
        <v>6650</v>
      </c>
      <c r="K128" s="10" t="s">
        <v>30</v>
      </c>
      <c r="L128" s="41">
        <v>17</v>
      </c>
      <c r="M128" s="41">
        <v>113050</v>
      </c>
      <c r="N128" s="42">
        <v>0.13</v>
      </c>
      <c r="O128" s="41">
        <v>98353.5</v>
      </c>
      <c r="P128" s="42">
        <v>0.4070975</v>
      </c>
      <c r="Q128" s="41">
        <v>40039.463966249998</v>
      </c>
      <c r="R128" s="41">
        <v>58314.036033750002</v>
      </c>
      <c r="S128" s="43">
        <v>8.5000000000000006E-2</v>
      </c>
      <c r="T128" s="41">
        <v>103.165035</v>
      </c>
      <c r="U128" s="17">
        <v>0</v>
      </c>
      <c r="V128" s="41">
        <v>0</v>
      </c>
      <c r="W128" s="41">
        <v>686047.48274999997</v>
      </c>
    </row>
    <row r="129" spans="1:23" ht="28.8" x14ac:dyDescent="0.3">
      <c r="A129" s="17" t="s">
        <v>3173</v>
      </c>
      <c r="B129" s="17" t="s">
        <v>3173</v>
      </c>
      <c r="C129" s="17" t="s">
        <v>10</v>
      </c>
      <c r="D129" s="17" t="s">
        <v>3174</v>
      </c>
      <c r="E129" s="17">
        <v>21032</v>
      </c>
      <c r="F129" s="17">
        <v>1969</v>
      </c>
      <c r="G129" s="40" t="s">
        <v>102</v>
      </c>
      <c r="H129" s="17">
        <v>8405</v>
      </c>
      <c r="I129" s="17">
        <v>5146</v>
      </c>
      <c r="J129" s="17">
        <v>5146</v>
      </c>
      <c r="K129" s="10" t="s">
        <v>30</v>
      </c>
      <c r="L129" s="41">
        <v>20</v>
      </c>
      <c r="M129" s="41">
        <v>102920</v>
      </c>
      <c r="N129" s="42">
        <v>0.13</v>
      </c>
      <c r="O129" s="41">
        <v>89540.4</v>
      </c>
      <c r="P129" s="42">
        <v>0.4070975</v>
      </c>
      <c r="Q129" s="41">
        <v>36451.672988999999</v>
      </c>
      <c r="R129" s="41">
        <v>53088.727010999995</v>
      </c>
      <c r="S129" s="43">
        <v>8.5000000000000006E-2</v>
      </c>
      <c r="T129" s="41">
        <v>121.37062941176468</v>
      </c>
      <c r="U129" s="17">
        <v>0</v>
      </c>
      <c r="V129" s="41">
        <v>0</v>
      </c>
      <c r="W129" s="41">
        <v>624573.25895294105</v>
      </c>
    </row>
    <row r="130" spans="1:23" ht="28.8" x14ac:dyDescent="0.3">
      <c r="A130" s="17" t="s">
        <v>3175</v>
      </c>
      <c r="B130" s="17" t="s">
        <v>3175</v>
      </c>
      <c r="C130" s="17" t="s">
        <v>10</v>
      </c>
      <c r="D130" s="17" t="s">
        <v>3176</v>
      </c>
      <c r="E130" s="17">
        <v>21032</v>
      </c>
      <c r="F130" s="17">
        <v>1974</v>
      </c>
      <c r="G130" s="40" t="s">
        <v>102</v>
      </c>
      <c r="H130" s="17">
        <v>22499</v>
      </c>
      <c r="I130" s="17">
        <v>11976</v>
      </c>
      <c r="J130" s="17">
        <v>10455</v>
      </c>
      <c r="K130" s="10" t="s">
        <v>44</v>
      </c>
      <c r="L130" s="41">
        <v>17</v>
      </c>
      <c r="M130" s="41">
        <v>177735</v>
      </c>
      <c r="N130" s="42">
        <v>0.13</v>
      </c>
      <c r="O130" s="41">
        <v>154629.45000000001</v>
      </c>
      <c r="P130" s="42">
        <v>0.4070975</v>
      </c>
      <c r="Q130" s="41">
        <v>62949.262521375007</v>
      </c>
      <c r="R130" s="41">
        <v>91680.187478625012</v>
      </c>
      <c r="S130" s="43">
        <v>7.4999999999999997E-2</v>
      </c>
      <c r="T130" s="41">
        <v>116.920373</v>
      </c>
      <c r="U130" s="17">
        <v>0</v>
      </c>
      <c r="V130" s="41">
        <v>0</v>
      </c>
      <c r="W130" s="41">
        <v>1222402.4997150002</v>
      </c>
    </row>
    <row r="131" spans="1:23" ht="28.8" x14ac:dyDescent="0.3">
      <c r="A131" s="17" t="s">
        <v>3177</v>
      </c>
      <c r="B131" s="17" t="s">
        <v>3178</v>
      </c>
      <c r="C131" s="17" t="s">
        <v>213</v>
      </c>
      <c r="D131" s="17" t="s">
        <v>3179</v>
      </c>
      <c r="E131" s="17">
        <v>21032</v>
      </c>
      <c r="F131" s="17">
        <v>1991</v>
      </c>
      <c r="G131" s="40" t="s">
        <v>98</v>
      </c>
      <c r="H131" s="17">
        <v>15266</v>
      </c>
      <c r="I131" s="17">
        <v>2556</v>
      </c>
      <c r="J131" s="17">
        <v>2556</v>
      </c>
      <c r="K131" s="10" t="s">
        <v>30</v>
      </c>
      <c r="L131" s="41">
        <v>14.49</v>
      </c>
      <c r="M131" s="41">
        <v>37036.44</v>
      </c>
      <c r="N131" s="42">
        <v>0.05</v>
      </c>
      <c r="O131" s="41">
        <v>35184.618000000002</v>
      </c>
      <c r="P131" s="42">
        <v>0.35709750000000001</v>
      </c>
      <c r="Q131" s="41">
        <v>12564.339126254999</v>
      </c>
      <c r="R131" s="41">
        <v>22620.278873745003</v>
      </c>
      <c r="S131" s="43">
        <v>7.4999999999999997E-2</v>
      </c>
      <c r="T131" s="41">
        <v>117.99832485000005</v>
      </c>
      <c r="U131" s="17">
        <v>0</v>
      </c>
      <c r="V131" s="41">
        <v>0</v>
      </c>
      <c r="W131" s="41">
        <v>301603.71831660008</v>
      </c>
    </row>
    <row r="132" spans="1:23" ht="28.8" x14ac:dyDescent="0.3">
      <c r="A132" s="17" t="s">
        <v>3180</v>
      </c>
      <c r="B132" s="17" t="s">
        <v>3180</v>
      </c>
      <c r="C132" s="17" t="s">
        <v>10</v>
      </c>
      <c r="D132" s="17" t="s">
        <v>3181</v>
      </c>
      <c r="E132" s="17">
        <v>21032</v>
      </c>
      <c r="F132" s="17">
        <v>1970</v>
      </c>
      <c r="G132" s="40" t="s">
        <v>47</v>
      </c>
      <c r="H132" s="17">
        <v>7650</v>
      </c>
      <c r="I132" s="17">
        <v>9724</v>
      </c>
      <c r="J132" s="17">
        <v>9724</v>
      </c>
      <c r="K132" s="10" t="s">
        <v>30</v>
      </c>
      <c r="L132" s="41">
        <v>14</v>
      </c>
      <c r="M132" s="41">
        <v>136136</v>
      </c>
      <c r="N132" s="42">
        <v>0.05</v>
      </c>
      <c r="O132" s="41">
        <v>129329.2</v>
      </c>
      <c r="P132" s="42">
        <v>0.4070975</v>
      </c>
      <c r="Q132" s="41">
        <v>52649.593997000004</v>
      </c>
      <c r="R132" s="41">
        <v>76679.606002999994</v>
      </c>
      <c r="S132" s="43">
        <v>0.08</v>
      </c>
      <c r="T132" s="41">
        <v>98.570040625000004</v>
      </c>
      <c r="U132" s="17">
        <v>0</v>
      </c>
      <c r="V132" s="41">
        <v>0</v>
      </c>
      <c r="W132" s="41">
        <v>958495.07503749989</v>
      </c>
    </row>
    <row r="133" spans="1:23" ht="28.8" x14ac:dyDescent="0.3">
      <c r="A133" s="17" t="s">
        <v>3182</v>
      </c>
      <c r="B133" s="17" t="s">
        <v>3183</v>
      </c>
      <c r="C133" s="17" t="s">
        <v>124</v>
      </c>
      <c r="D133" s="17" t="s">
        <v>3184</v>
      </c>
      <c r="E133" s="17">
        <v>21032</v>
      </c>
      <c r="F133" s="17">
        <v>1960</v>
      </c>
      <c r="G133" s="40" t="s">
        <v>47</v>
      </c>
      <c r="H133" s="17">
        <v>12686</v>
      </c>
      <c r="I133" s="17">
        <v>7448</v>
      </c>
      <c r="J133" s="17">
        <v>7448</v>
      </c>
      <c r="K133" s="10" t="s">
        <v>30</v>
      </c>
      <c r="L133" s="41">
        <v>14</v>
      </c>
      <c r="M133" s="41">
        <v>104272</v>
      </c>
      <c r="N133" s="42">
        <v>0.05</v>
      </c>
      <c r="O133" s="41">
        <v>99058.4</v>
      </c>
      <c r="P133" s="42">
        <v>0.4070975</v>
      </c>
      <c r="Q133" s="41">
        <v>40326.426994000001</v>
      </c>
      <c r="R133" s="41">
        <v>58731.973005999993</v>
      </c>
      <c r="S133" s="43">
        <v>0.08</v>
      </c>
      <c r="T133" s="41">
        <v>98.570040624999962</v>
      </c>
      <c r="U133" s="17">
        <v>0</v>
      </c>
      <c r="V133" s="41">
        <v>0</v>
      </c>
      <c r="W133" s="41">
        <v>734149.66257499985</v>
      </c>
    </row>
    <row r="134" spans="1:23" ht="28.8" x14ac:dyDescent="0.3">
      <c r="A134" s="17" t="s">
        <v>3185</v>
      </c>
      <c r="B134" s="17" t="s">
        <v>3186</v>
      </c>
      <c r="C134" s="17" t="s">
        <v>3187</v>
      </c>
      <c r="D134" s="17" t="s">
        <v>3188</v>
      </c>
      <c r="E134" s="17">
        <v>21103</v>
      </c>
      <c r="G134" s="40" t="s">
        <v>150</v>
      </c>
      <c r="H134" s="17">
        <v>22493</v>
      </c>
      <c r="K134" s="10" t="s">
        <v>30</v>
      </c>
      <c r="L134" s="41"/>
      <c r="M134" s="41"/>
      <c r="N134" s="42"/>
      <c r="O134" s="41"/>
      <c r="P134" s="42"/>
      <c r="Q134" s="41"/>
      <c r="R134" s="41"/>
      <c r="S134" s="43"/>
      <c r="T134" s="41"/>
      <c r="U134" s="17">
        <v>0</v>
      </c>
      <c r="V134" s="41">
        <v>0</v>
      </c>
      <c r="W134" s="41">
        <v>48525</v>
      </c>
    </row>
    <row r="135" spans="1:23" ht="28.8" x14ac:dyDescent="0.3">
      <c r="A135" s="17" t="s">
        <v>3189</v>
      </c>
      <c r="B135" s="17" t="s">
        <v>3190</v>
      </c>
      <c r="C135" s="17" t="s">
        <v>210</v>
      </c>
      <c r="D135" s="17" t="s">
        <v>3191</v>
      </c>
      <c r="E135" s="17">
        <v>21076</v>
      </c>
      <c r="F135" s="17">
        <v>1961</v>
      </c>
      <c r="G135" s="40" t="s">
        <v>47</v>
      </c>
      <c r="H135" s="17">
        <v>11175</v>
      </c>
      <c r="I135" s="17">
        <v>4368</v>
      </c>
      <c r="J135" s="17">
        <v>4368</v>
      </c>
      <c r="K135" s="10" t="s">
        <v>30</v>
      </c>
      <c r="L135" s="41">
        <v>20</v>
      </c>
      <c r="M135" s="41">
        <v>87360</v>
      </c>
      <c r="N135" s="42">
        <v>0.05</v>
      </c>
      <c r="O135" s="41">
        <v>82992</v>
      </c>
      <c r="P135" s="42">
        <v>0.40930250000000001</v>
      </c>
      <c r="Q135" s="41">
        <v>33968.833080000004</v>
      </c>
      <c r="R135" s="41">
        <v>49023.166920000003</v>
      </c>
      <c r="S135" s="43">
        <v>0.08</v>
      </c>
      <c r="T135" s="41">
        <v>140.29065624999998</v>
      </c>
      <c r="U135" s="17">
        <v>0</v>
      </c>
      <c r="V135" s="41">
        <v>0</v>
      </c>
      <c r="W135" s="41">
        <v>612789.58649999998</v>
      </c>
    </row>
    <row r="136" spans="1:23" ht="43.2" x14ac:dyDescent="0.3">
      <c r="A136" s="17" t="s">
        <v>3192</v>
      </c>
      <c r="B136" s="17" t="s">
        <v>3193</v>
      </c>
      <c r="C136" s="17" t="s">
        <v>3097</v>
      </c>
      <c r="D136" s="17" t="s">
        <v>3194</v>
      </c>
      <c r="E136" s="17">
        <v>21076</v>
      </c>
      <c r="F136" s="17">
        <v>1973</v>
      </c>
      <c r="G136" s="40" t="s">
        <v>102</v>
      </c>
      <c r="H136" s="17">
        <v>14900</v>
      </c>
      <c r="I136" s="17">
        <v>11954</v>
      </c>
      <c r="J136" s="17">
        <v>11954</v>
      </c>
      <c r="K136" s="10" t="s">
        <v>30</v>
      </c>
      <c r="L136" s="41">
        <v>12.6</v>
      </c>
      <c r="M136" s="41">
        <v>150620.4</v>
      </c>
      <c r="N136" s="42">
        <v>0.13</v>
      </c>
      <c r="O136" s="41">
        <v>131039.74800000001</v>
      </c>
      <c r="P136" s="42">
        <v>0.40930250000000001</v>
      </c>
      <c r="Q136" s="41">
        <v>53634.896455770002</v>
      </c>
      <c r="R136" s="41">
        <v>77404.851544229983</v>
      </c>
      <c r="S136" s="43">
        <v>8.5000000000000006E-2</v>
      </c>
      <c r="T136" s="41">
        <v>76.17912935294116</v>
      </c>
      <c r="U136" s="17">
        <v>0</v>
      </c>
      <c r="V136" s="41">
        <v>0</v>
      </c>
      <c r="W136" s="41">
        <v>910645.31228505867</v>
      </c>
    </row>
    <row r="137" spans="1:23" ht="43.2" x14ac:dyDescent="0.3">
      <c r="A137" s="17" t="s">
        <v>3195</v>
      </c>
      <c r="B137" s="17" t="s">
        <v>3196</v>
      </c>
      <c r="C137" s="17" t="s">
        <v>3197</v>
      </c>
      <c r="D137" s="17" t="s">
        <v>3198</v>
      </c>
      <c r="E137" s="17">
        <v>21076</v>
      </c>
      <c r="F137" s="17">
        <v>1962</v>
      </c>
      <c r="G137" s="40" t="s">
        <v>47</v>
      </c>
      <c r="H137" s="17">
        <v>14876</v>
      </c>
      <c r="I137" s="17">
        <v>9000</v>
      </c>
      <c r="J137" s="17">
        <v>9000</v>
      </c>
      <c r="K137" s="10" t="s">
        <v>30</v>
      </c>
      <c r="L137" s="41">
        <v>14.534999999999998</v>
      </c>
      <c r="M137" s="41">
        <v>130815</v>
      </c>
      <c r="N137" s="42">
        <v>0.05</v>
      </c>
      <c r="O137" s="41">
        <v>124274.25</v>
      </c>
      <c r="P137" s="42">
        <v>0.40930250000000001</v>
      </c>
      <c r="Q137" s="41">
        <v>50865.761210624994</v>
      </c>
      <c r="R137" s="41">
        <v>73408.488789374998</v>
      </c>
      <c r="S137" s="43">
        <v>0.08</v>
      </c>
      <c r="T137" s="41">
        <v>101.9562344296875</v>
      </c>
      <c r="U137" s="17">
        <v>0</v>
      </c>
      <c r="V137" s="41">
        <v>0</v>
      </c>
      <c r="W137" s="41">
        <v>917606.10986718757</v>
      </c>
    </row>
    <row r="138" spans="1:23" ht="28.8" x14ac:dyDescent="0.3">
      <c r="A138" s="17" t="s">
        <v>3199</v>
      </c>
      <c r="B138" s="17" t="s">
        <v>3199</v>
      </c>
      <c r="C138" s="17" t="s">
        <v>80</v>
      </c>
      <c r="D138" s="17" t="s">
        <v>3200</v>
      </c>
      <c r="E138" s="17">
        <v>21076</v>
      </c>
      <c r="F138" s="17">
        <v>1996</v>
      </c>
      <c r="G138" s="40" t="s">
        <v>103</v>
      </c>
      <c r="H138" s="17">
        <v>26340</v>
      </c>
      <c r="I138" s="17">
        <v>4000</v>
      </c>
      <c r="J138" s="17">
        <v>4000</v>
      </c>
      <c r="K138" s="10" t="s">
        <v>30</v>
      </c>
      <c r="L138" s="41">
        <v>26.6</v>
      </c>
      <c r="M138" s="41">
        <v>106400</v>
      </c>
      <c r="N138" s="42">
        <v>0.05</v>
      </c>
      <c r="O138" s="41">
        <v>101080</v>
      </c>
      <c r="P138" s="42">
        <v>0.35930249999999997</v>
      </c>
      <c r="Q138" s="41">
        <v>36318.296699999992</v>
      </c>
      <c r="R138" s="41">
        <v>64761.703299999994</v>
      </c>
      <c r="S138" s="43">
        <v>6.5000000000000002E-2</v>
      </c>
      <c r="T138" s="41">
        <v>249.08347423076921</v>
      </c>
      <c r="U138" s="17">
        <v>0</v>
      </c>
      <c r="V138" s="41">
        <v>0</v>
      </c>
      <c r="W138" s="41">
        <v>996333.89692307683</v>
      </c>
    </row>
    <row r="139" spans="1:23" ht="28.8" x14ac:dyDescent="0.3">
      <c r="A139" s="17" t="s">
        <v>3201</v>
      </c>
      <c r="B139" s="17" t="s">
        <v>3201</v>
      </c>
      <c r="C139" s="17" t="s">
        <v>80</v>
      </c>
      <c r="D139" s="17" t="s">
        <v>3202</v>
      </c>
      <c r="E139" s="17">
        <v>21011</v>
      </c>
      <c r="F139" s="17">
        <v>1956</v>
      </c>
      <c r="G139" s="40" t="s">
        <v>103</v>
      </c>
      <c r="H139" s="17">
        <v>29721</v>
      </c>
      <c r="I139" s="17">
        <v>3443</v>
      </c>
      <c r="J139" s="17">
        <v>3392</v>
      </c>
      <c r="K139" s="10" t="s">
        <v>30</v>
      </c>
      <c r="L139" s="41">
        <v>28</v>
      </c>
      <c r="M139" s="41">
        <v>94976</v>
      </c>
      <c r="N139" s="42">
        <v>0.05</v>
      </c>
      <c r="O139" s="41">
        <v>90227.199999999997</v>
      </c>
      <c r="P139" s="42">
        <v>0.34111999999999998</v>
      </c>
      <c r="Q139" s="41">
        <v>30778.302463999997</v>
      </c>
      <c r="R139" s="41">
        <v>59448.897535999997</v>
      </c>
      <c r="S139" s="43">
        <v>6.5000000000000002E-2</v>
      </c>
      <c r="T139" s="41">
        <v>269.63396923076925</v>
      </c>
      <c r="U139" s="17">
        <v>0</v>
      </c>
      <c r="V139" s="41">
        <v>0</v>
      </c>
      <c r="W139" s="41">
        <v>914598.42363076925</v>
      </c>
    </row>
    <row r="140" spans="1:23" ht="57.6" x14ac:dyDescent="0.3">
      <c r="A140" s="17" t="s">
        <v>3203</v>
      </c>
      <c r="B140" s="17" t="s">
        <v>3204</v>
      </c>
      <c r="C140" s="17" t="s">
        <v>3205</v>
      </c>
      <c r="D140" s="17" t="s">
        <v>3206</v>
      </c>
      <c r="E140" s="17">
        <v>21011</v>
      </c>
      <c r="F140" s="17">
        <v>1974</v>
      </c>
      <c r="G140" s="40" t="s">
        <v>103</v>
      </c>
      <c r="H140" s="17">
        <v>49506</v>
      </c>
      <c r="I140" s="17">
        <v>8268</v>
      </c>
      <c r="J140" s="17">
        <v>7852</v>
      </c>
      <c r="K140" s="10" t="s">
        <v>30</v>
      </c>
      <c r="L140" s="41">
        <v>17.639999999999997</v>
      </c>
      <c r="M140" s="41">
        <v>138509.27999999997</v>
      </c>
      <c r="N140" s="42">
        <v>0.05</v>
      </c>
      <c r="O140" s="41">
        <v>131583.81599999996</v>
      </c>
      <c r="P140" s="42">
        <v>0.34111999999999998</v>
      </c>
      <c r="Q140" s="41">
        <v>44885.871313919983</v>
      </c>
      <c r="R140" s="41">
        <v>86697.94468607998</v>
      </c>
      <c r="S140" s="43">
        <v>6.5000000000000002E-2</v>
      </c>
      <c r="T140" s="41">
        <v>169.86940061538459</v>
      </c>
      <c r="U140" s="17">
        <v>0</v>
      </c>
      <c r="V140" s="41">
        <v>0</v>
      </c>
      <c r="W140" s="41">
        <v>1333814.5336319995</v>
      </c>
    </row>
    <row r="141" spans="1:23" ht="28.8" x14ac:dyDescent="0.3">
      <c r="A141" s="17" t="s">
        <v>3207</v>
      </c>
      <c r="B141" s="17" t="s">
        <v>3208</v>
      </c>
      <c r="C141" s="17" t="s">
        <v>11</v>
      </c>
      <c r="D141" s="17" t="s">
        <v>690</v>
      </c>
      <c r="E141" s="17">
        <v>21064</v>
      </c>
      <c r="F141" s="17">
        <v>1992</v>
      </c>
      <c r="G141" s="40" t="s">
        <v>98</v>
      </c>
      <c r="H141" s="17">
        <v>10549</v>
      </c>
      <c r="I141" s="17">
        <v>6780</v>
      </c>
      <c r="J141" s="17">
        <v>6780</v>
      </c>
      <c r="K141" s="10" t="s">
        <v>30</v>
      </c>
      <c r="L141" s="41">
        <v>10.199999999999999</v>
      </c>
      <c r="M141" s="41">
        <v>69156</v>
      </c>
      <c r="N141" s="42">
        <v>0.05</v>
      </c>
      <c r="O141" s="41">
        <v>65698.2</v>
      </c>
      <c r="P141" s="42">
        <v>0.34831250000000002</v>
      </c>
      <c r="Q141" s="41">
        <v>22883.5042875</v>
      </c>
      <c r="R141" s="41">
        <v>42814.695712499997</v>
      </c>
      <c r="S141" s="43">
        <v>7.4999999999999997E-2</v>
      </c>
      <c r="T141" s="41">
        <v>84.198025000000001</v>
      </c>
      <c r="U141" s="17">
        <v>0</v>
      </c>
      <c r="V141" s="41">
        <v>0</v>
      </c>
      <c r="W141" s="41">
        <v>570862.60950000002</v>
      </c>
    </row>
    <row r="142" spans="1:23" ht="28.8" x14ac:dyDescent="0.3">
      <c r="A142" s="17" t="s">
        <v>3209</v>
      </c>
      <c r="B142" s="17" t="s">
        <v>3209</v>
      </c>
      <c r="C142" s="17" t="s">
        <v>78</v>
      </c>
      <c r="D142" s="17" t="s">
        <v>3210</v>
      </c>
      <c r="E142" s="17">
        <v>21076</v>
      </c>
      <c r="F142" s="17">
        <v>1965</v>
      </c>
      <c r="G142" s="40" t="s">
        <v>98</v>
      </c>
      <c r="H142" s="17">
        <v>14090</v>
      </c>
      <c r="I142" s="17">
        <v>3751</v>
      </c>
      <c r="J142" s="17">
        <v>3751</v>
      </c>
      <c r="K142" s="10" t="s">
        <v>30</v>
      </c>
      <c r="L142" s="41">
        <v>13.860000000000005</v>
      </c>
      <c r="M142" s="41">
        <v>51988.860000000008</v>
      </c>
      <c r="N142" s="42">
        <v>0.05</v>
      </c>
      <c r="O142" s="41">
        <v>49389.417000000009</v>
      </c>
      <c r="P142" s="42">
        <v>0.35930249999999997</v>
      </c>
      <c r="Q142" s="41">
        <v>17745.741001642502</v>
      </c>
      <c r="R142" s="41">
        <v>31643.675998357507</v>
      </c>
      <c r="S142" s="43">
        <v>7.4999999999999997E-2</v>
      </c>
      <c r="T142" s="41">
        <v>112.48085310000003</v>
      </c>
      <c r="U142" s="17">
        <v>0</v>
      </c>
      <c r="V142" s="41">
        <v>0</v>
      </c>
      <c r="W142" s="41">
        <v>421915.67997810018</v>
      </c>
    </row>
    <row r="143" spans="1:23" ht="115.2" x14ac:dyDescent="0.3">
      <c r="A143" s="17" t="s">
        <v>3211</v>
      </c>
      <c r="B143" s="17" t="s">
        <v>3212</v>
      </c>
      <c r="C143" s="17" t="s">
        <v>3213</v>
      </c>
      <c r="D143" s="17" t="s">
        <v>3214</v>
      </c>
      <c r="E143" s="17">
        <v>21011</v>
      </c>
      <c r="G143" s="40" t="s">
        <v>138</v>
      </c>
      <c r="H143" s="17">
        <v>36801</v>
      </c>
      <c r="I143" s="17">
        <v>9900</v>
      </c>
      <c r="J143" s="17">
        <v>9800</v>
      </c>
      <c r="K143" s="10" t="s">
        <v>30</v>
      </c>
      <c r="L143" s="41">
        <v>14.458500000000001</v>
      </c>
      <c r="M143" s="41">
        <v>141693.29999999999</v>
      </c>
      <c r="N143" s="42">
        <v>7.0000000000000007E-2</v>
      </c>
      <c r="O143" s="41">
        <v>131774.769</v>
      </c>
      <c r="P143" s="42">
        <v>0.39112000000000002</v>
      </c>
      <c r="Q143" s="41">
        <v>51539.747651280006</v>
      </c>
      <c r="R143" s="41">
        <v>80235.021348719994</v>
      </c>
      <c r="S143" s="43">
        <v>7.4999999999999997E-2</v>
      </c>
      <c r="T143" s="41">
        <v>109.16329435199999</v>
      </c>
      <c r="U143" s="17">
        <v>0</v>
      </c>
      <c r="V143" s="41">
        <v>0</v>
      </c>
      <c r="W143" s="41">
        <v>1069800.2846496</v>
      </c>
    </row>
    <row r="144" spans="1:23" ht="28.8" x14ac:dyDescent="0.3">
      <c r="A144" s="17" t="s">
        <v>3215</v>
      </c>
      <c r="B144" s="17" t="s">
        <v>3215</v>
      </c>
      <c r="C144" s="17" t="s">
        <v>78</v>
      </c>
      <c r="D144" s="17" t="s">
        <v>3216</v>
      </c>
      <c r="E144" s="17">
        <v>21011</v>
      </c>
      <c r="F144" s="17">
        <v>1974</v>
      </c>
      <c r="G144" s="40" t="s">
        <v>98</v>
      </c>
      <c r="H144" s="17">
        <v>6120</v>
      </c>
      <c r="I144" s="17">
        <v>759</v>
      </c>
      <c r="J144" s="17">
        <v>760</v>
      </c>
      <c r="K144" s="10" t="s">
        <v>30</v>
      </c>
      <c r="L144" s="41">
        <v>18.876000000000005</v>
      </c>
      <c r="M144" s="41">
        <v>14345.760000000004</v>
      </c>
      <c r="N144" s="42">
        <v>0.05</v>
      </c>
      <c r="O144" s="41">
        <v>13628.472000000003</v>
      </c>
      <c r="P144" s="42">
        <v>0.34111999999999998</v>
      </c>
      <c r="Q144" s="41">
        <v>4648.9443686400009</v>
      </c>
      <c r="R144" s="41">
        <v>8979.5276313600025</v>
      </c>
      <c r="S144" s="43">
        <v>7.4999999999999997E-2</v>
      </c>
      <c r="T144" s="41">
        <v>157.53557248000004</v>
      </c>
      <c r="U144" s="17">
        <v>0</v>
      </c>
      <c r="V144" s="41">
        <v>0</v>
      </c>
      <c r="W144" s="41">
        <v>119727.03508480004</v>
      </c>
    </row>
    <row r="145" spans="1:24" ht="57.6" x14ac:dyDescent="0.3">
      <c r="A145" s="17" t="s">
        <v>3217</v>
      </c>
      <c r="B145" s="17" t="s">
        <v>3218</v>
      </c>
      <c r="C145" s="17" t="s">
        <v>3219</v>
      </c>
      <c r="D145" s="17" t="s">
        <v>3220</v>
      </c>
      <c r="E145" s="17">
        <v>21011</v>
      </c>
      <c r="G145" s="40" t="s">
        <v>100</v>
      </c>
      <c r="H145" s="17">
        <v>31170</v>
      </c>
      <c r="I145" s="17">
        <v>13627</v>
      </c>
      <c r="J145" s="17">
        <v>13627</v>
      </c>
      <c r="K145" s="10" t="s">
        <v>30</v>
      </c>
      <c r="L145" s="41">
        <v>10</v>
      </c>
      <c r="M145" s="41">
        <v>136270</v>
      </c>
      <c r="N145" s="42">
        <v>0.05</v>
      </c>
      <c r="O145" s="41">
        <v>129456.5</v>
      </c>
      <c r="P145" s="42">
        <v>0.34111999999999998</v>
      </c>
      <c r="Q145" s="41">
        <v>44160.201279999994</v>
      </c>
      <c r="R145" s="41">
        <v>85296.298720000006</v>
      </c>
      <c r="S145" s="43">
        <v>0.09</v>
      </c>
      <c r="T145" s="41">
        <v>69.548444444444456</v>
      </c>
      <c r="V145" s="41">
        <v>0</v>
      </c>
      <c r="W145" s="41">
        <v>947736.6524444446</v>
      </c>
    </row>
    <row r="146" spans="1:24" ht="28.8" x14ac:dyDescent="0.3">
      <c r="A146" s="17" t="s">
        <v>3221</v>
      </c>
      <c r="B146" s="17" t="s">
        <v>3221</v>
      </c>
      <c r="C146" s="17" t="s">
        <v>78</v>
      </c>
      <c r="D146" s="17" t="s">
        <v>3222</v>
      </c>
      <c r="E146" s="17">
        <v>21011</v>
      </c>
      <c r="F146" s="17">
        <v>1968</v>
      </c>
      <c r="G146" s="40" t="s">
        <v>98</v>
      </c>
      <c r="H146" s="17">
        <v>36795</v>
      </c>
      <c r="I146" s="17">
        <v>10250</v>
      </c>
      <c r="J146" s="17">
        <v>10250</v>
      </c>
      <c r="K146" s="10" t="s">
        <v>30</v>
      </c>
      <c r="L146" s="41">
        <v>7.5599999999999987</v>
      </c>
      <c r="M146" s="41">
        <v>77489.999999999985</v>
      </c>
      <c r="N146" s="42">
        <v>0.05</v>
      </c>
      <c r="O146" s="41">
        <v>73615.499999999985</v>
      </c>
      <c r="P146" s="42">
        <v>0.34111999999999998</v>
      </c>
      <c r="Q146" s="41">
        <v>25111.719359999992</v>
      </c>
      <c r="R146" s="41">
        <v>48503.780639999997</v>
      </c>
      <c r="S146" s="43">
        <v>7.4999999999999997E-2</v>
      </c>
      <c r="T146" s="41">
        <v>63.094348799999999</v>
      </c>
      <c r="U146" s="17">
        <v>0</v>
      </c>
      <c r="V146" s="41">
        <v>0</v>
      </c>
      <c r="W146" s="41">
        <v>646717.07519999996</v>
      </c>
    </row>
    <row r="147" spans="1:24" ht="28.8" x14ac:dyDescent="0.3">
      <c r="A147" s="17" t="s">
        <v>3223</v>
      </c>
      <c r="B147" s="17" t="s">
        <v>3223</v>
      </c>
      <c r="C147" s="17" t="s">
        <v>81</v>
      </c>
      <c r="D147" s="17" t="s">
        <v>3224</v>
      </c>
      <c r="E147" s="17">
        <v>21220</v>
      </c>
      <c r="G147" s="40" t="s">
        <v>111</v>
      </c>
      <c r="H147" s="17">
        <v>87608</v>
      </c>
      <c r="I147" s="17">
        <v>92357</v>
      </c>
      <c r="J147" s="17">
        <v>92357</v>
      </c>
      <c r="K147" s="10" t="s">
        <v>77</v>
      </c>
      <c r="L147" s="41">
        <v>10</v>
      </c>
      <c r="M147" s="41">
        <v>923570</v>
      </c>
      <c r="N147" s="42">
        <v>0.1</v>
      </c>
      <c r="O147" s="41">
        <v>831213</v>
      </c>
      <c r="P147" s="42">
        <v>0.52828750000000002</v>
      </c>
      <c r="Q147" s="41">
        <v>439119.4377375</v>
      </c>
      <c r="R147" s="41">
        <v>392093.5622625</v>
      </c>
      <c r="S147" s="43">
        <v>0.06</v>
      </c>
      <c r="T147" s="41">
        <v>70.756874999999994</v>
      </c>
      <c r="V147" s="41">
        <v>0</v>
      </c>
      <c r="W147" s="41">
        <v>6534892.7043749997</v>
      </c>
    </row>
    <row r="148" spans="1:24" ht="28.8" x14ac:dyDescent="0.3">
      <c r="A148" s="17" t="s">
        <v>3225</v>
      </c>
      <c r="B148" s="17" t="s">
        <v>3225</v>
      </c>
      <c r="C148" s="17" t="s">
        <v>78</v>
      </c>
      <c r="D148" s="17" t="s">
        <v>3226</v>
      </c>
      <c r="E148" s="17">
        <v>21024</v>
      </c>
      <c r="F148" s="17">
        <v>1949</v>
      </c>
      <c r="G148" s="40" t="s">
        <v>98</v>
      </c>
      <c r="H148" s="17">
        <v>4888</v>
      </c>
      <c r="I148" s="17">
        <v>1705</v>
      </c>
      <c r="J148" s="17">
        <v>1705</v>
      </c>
      <c r="K148" s="10" t="s">
        <v>30</v>
      </c>
      <c r="L148" s="41">
        <v>15.6</v>
      </c>
      <c r="M148" s="41">
        <v>26598.000000000004</v>
      </c>
      <c r="N148" s="42">
        <v>0.05</v>
      </c>
      <c r="O148" s="41">
        <v>25268.1</v>
      </c>
      <c r="P148" s="42">
        <v>0.44340750000000007</v>
      </c>
      <c r="Q148" s="41">
        <v>11204.065050750003</v>
      </c>
      <c r="R148" s="41">
        <v>14064.034949250001</v>
      </c>
      <c r="S148" s="43">
        <v>7.4999999999999997E-2</v>
      </c>
      <c r="T148" s="41">
        <v>109.98267800000001</v>
      </c>
      <c r="U148" s="17">
        <v>0</v>
      </c>
      <c r="V148" s="41">
        <v>0</v>
      </c>
      <c r="W148" s="41">
        <v>187520.46599</v>
      </c>
    </row>
    <row r="149" spans="1:24" ht="28.8" x14ac:dyDescent="0.3">
      <c r="A149" s="17" t="s">
        <v>3227</v>
      </c>
      <c r="B149" s="17" t="s">
        <v>3227</v>
      </c>
      <c r="C149" s="17" t="s">
        <v>78</v>
      </c>
      <c r="D149" s="17" t="s">
        <v>3228</v>
      </c>
      <c r="E149" s="17">
        <v>21024</v>
      </c>
      <c r="F149" s="17">
        <v>1999</v>
      </c>
      <c r="G149" s="40" t="s">
        <v>98</v>
      </c>
      <c r="H149" s="17">
        <v>11466</v>
      </c>
      <c r="I149" s="17">
        <v>2400</v>
      </c>
      <c r="J149" s="17">
        <v>2400</v>
      </c>
      <c r="K149" s="10" t="s">
        <v>30</v>
      </c>
      <c r="L149" s="41">
        <v>12</v>
      </c>
      <c r="M149" s="41">
        <v>28800</v>
      </c>
      <c r="N149" s="42">
        <v>0.05</v>
      </c>
      <c r="O149" s="41">
        <v>27360</v>
      </c>
      <c r="P149" s="42">
        <v>0.44340750000000007</v>
      </c>
      <c r="Q149" s="41">
        <v>12131.629199999999</v>
      </c>
      <c r="R149" s="41">
        <v>15228.370800000001</v>
      </c>
      <c r="S149" s="43">
        <v>7.4999999999999997E-2</v>
      </c>
      <c r="T149" s="41">
        <v>84.602059999999994</v>
      </c>
      <c r="U149" s="17">
        <v>0</v>
      </c>
      <c r="V149" s="41">
        <v>0</v>
      </c>
      <c r="W149" s="41">
        <v>203044.94399999999</v>
      </c>
    </row>
    <row r="150" spans="1:24" ht="28.8" x14ac:dyDescent="0.3">
      <c r="A150" s="17" t="s">
        <v>3229</v>
      </c>
      <c r="B150" s="17" t="s">
        <v>3229</v>
      </c>
      <c r="C150" s="17" t="s">
        <v>10</v>
      </c>
      <c r="D150" s="17" t="s">
        <v>3230</v>
      </c>
      <c r="E150" s="17">
        <v>21022</v>
      </c>
      <c r="F150" s="17">
        <v>1941</v>
      </c>
      <c r="G150" s="40" t="s">
        <v>32</v>
      </c>
      <c r="H150" s="17">
        <v>35763</v>
      </c>
      <c r="I150" s="17">
        <v>7540</v>
      </c>
      <c r="J150" s="17">
        <v>7540</v>
      </c>
      <c r="K150" s="10" t="s">
        <v>30</v>
      </c>
      <c r="L150" s="41">
        <v>13.77</v>
      </c>
      <c r="M150" s="41">
        <v>103825.8</v>
      </c>
      <c r="N150" s="42">
        <v>0.05</v>
      </c>
      <c r="O150" s="41">
        <v>98634.510000000009</v>
      </c>
      <c r="P150" s="42">
        <v>0.42828749999999999</v>
      </c>
      <c r="Q150" s="41">
        <v>42243.927701625005</v>
      </c>
      <c r="R150" s="41">
        <v>56390.582298375011</v>
      </c>
      <c r="S150" s="43">
        <v>7.4999999999999997E-2</v>
      </c>
      <c r="T150" s="41">
        <v>99.718094249999993</v>
      </c>
      <c r="U150" s="17">
        <v>0</v>
      </c>
      <c r="V150" s="41">
        <v>0</v>
      </c>
      <c r="W150" s="41">
        <v>751874.43064499996</v>
      </c>
    </row>
    <row r="151" spans="1:24" ht="28.8" x14ac:dyDescent="0.3">
      <c r="A151" s="17" t="s">
        <v>3231</v>
      </c>
      <c r="B151" s="17" t="s">
        <v>3231</v>
      </c>
      <c r="C151" s="17" t="s">
        <v>81</v>
      </c>
      <c r="D151" s="17" t="s">
        <v>3232</v>
      </c>
      <c r="E151" s="17">
        <v>21022</v>
      </c>
      <c r="G151" s="40" t="s">
        <v>3233</v>
      </c>
      <c r="H151" s="17">
        <v>0</v>
      </c>
      <c r="I151" s="17">
        <v>200</v>
      </c>
      <c r="J151" s="17">
        <v>200</v>
      </c>
      <c r="K151" s="10" t="s">
        <v>30</v>
      </c>
      <c r="L151" s="41"/>
      <c r="M151" s="41"/>
      <c r="N151" s="42"/>
      <c r="O151" s="41"/>
      <c r="P151" s="42"/>
      <c r="Q151" s="41"/>
      <c r="R151" s="41"/>
      <c r="S151" s="43"/>
      <c r="T151" s="41"/>
      <c r="U151" s="17">
        <v>0</v>
      </c>
      <c r="V151" s="41">
        <v>0</v>
      </c>
      <c r="W151" s="41">
        <v>164634</v>
      </c>
    </row>
    <row r="152" spans="1:24" ht="28.8" x14ac:dyDescent="0.3">
      <c r="A152" s="17" t="s">
        <v>3234</v>
      </c>
      <c r="B152" s="17" t="s">
        <v>3234</v>
      </c>
      <c r="C152" s="17" t="s">
        <v>78</v>
      </c>
      <c r="D152" s="17" t="s">
        <v>3235</v>
      </c>
      <c r="E152" s="17">
        <v>21022</v>
      </c>
      <c r="F152" s="17">
        <v>1968</v>
      </c>
      <c r="G152" s="40" t="s">
        <v>98</v>
      </c>
      <c r="H152" s="17">
        <v>50129</v>
      </c>
      <c r="I152" s="17">
        <v>8432</v>
      </c>
      <c r="J152" s="17">
        <v>8432</v>
      </c>
      <c r="K152" s="10" t="s">
        <v>30</v>
      </c>
      <c r="L152" s="41">
        <v>10.199999999999999</v>
      </c>
      <c r="M152" s="41">
        <v>86006.399999999994</v>
      </c>
      <c r="N152" s="42">
        <v>0.05</v>
      </c>
      <c r="O152" s="41">
        <v>81706.079999999987</v>
      </c>
      <c r="P152" s="42">
        <v>0.42828749999999999</v>
      </c>
      <c r="Q152" s="41">
        <v>34993.692737999991</v>
      </c>
      <c r="R152" s="41">
        <v>46712.387261999997</v>
      </c>
      <c r="S152" s="43">
        <v>7.4999999999999997E-2</v>
      </c>
      <c r="T152" s="41">
        <v>73.865255000000005</v>
      </c>
      <c r="U152" s="17">
        <v>0</v>
      </c>
      <c r="V152" s="41">
        <v>0</v>
      </c>
      <c r="W152" s="41">
        <v>622831.83016000001</v>
      </c>
    </row>
    <row r="153" spans="1:24" ht="28.8" x14ac:dyDescent="0.3">
      <c r="A153" s="17" t="s">
        <v>3236</v>
      </c>
      <c r="B153" s="17" t="s">
        <v>3236</v>
      </c>
      <c r="C153" s="17" t="s">
        <v>81</v>
      </c>
      <c r="D153" s="17" t="s">
        <v>3237</v>
      </c>
      <c r="E153" s="17">
        <v>21039</v>
      </c>
      <c r="G153" s="40" t="s">
        <v>111</v>
      </c>
      <c r="H153" s="17">
        <v>45453</v>
      </c>
      <c r="I153" s="17">
        <v>4067</v>
      </c>
      <c r="J153" s="17">
        <v>4067</v>
      </c>
      <c r="K153" s="10" t="s">
        <v>30</v>
      </c>
      <c r="L153" s="41">
        <v>15.730000000000002</v>
      </c>
      <c r="M153" s="41">
        <v>63973.910000000011</v>
      </c>
      <c r="N153" s="42">
        <v>0.1</v>
      </c>
      <c r="O153" s="41">
        <v>57576.519000000008</v>
      </c>
      <c r="P153" s="42">
        <v>0.49906250000000002</v>
      </c>
      <c r="Q153" s="41">
        <v>28734.281513437501</v>
      </c>
      <c r="R153" s="41">
        <v>28842.237486562502</v>
      </c>
      <c r="S153" s="43">
        <v>7.0000000000000007E-2</v>
      </c>
      <c r="T153" s="41">
        <v>101.31103125</v>
      </c>
      <c r="U153" s="17">
        <v>12917</v>
      </c>
      <c r="V153" s="41">
        <v>155004</v>
      </c>
      <c r="W153" s="41">
        <v>567035.96409375011</v>
      </c>
    </row>
    <row r="154" spans="1:24" ht="28.8" x14ac:dyDescent="0.3">
      <c r="A154" s="17" t="s">
        <v>3238</v>
      </c>
      <c r="B154" s="17" t="s">
        <v>3238</v>
      </c>
      <c r="C154" s="17" t="s">
        <v>81</v>
      </c>
      <c r="D154" s="17" t="s">
        <v>3239</v>
      </c>
      <c r="E154" s="17">
        <v>21024</v>
      </c>
      <c r="F154" s="17">
        <v>1992</v>
      </c>
      <c r="G154" s="40" t="s">
        <v>32</v>
      </c>
      <c r="H154" s="17">
        <v>73785</v>
      </c>
      <c r="I154" s="17">
        <v>21897</v>
      </c>
      <c r="J154" s="17">
        <v>21897</v>
      </c>
      <c r="K154" s="10" t="s">
        <v>30</v>
      </c>
      <c r="L154" s="41">
        <v>11.34</v>
      </c>
      <c r="M154" s="41">
        <v>248311.98</v>
      </c>
      <c r="N154" s="42">
        <v>0.05</v>
      </c>
      <c r="O154" s="41">
        <v>235896.38099999999</v>
      </c>
      <c r="P154" s="42">
        <v>0.44340750000000007</v>
      </c>
      <c r="Q154" s="41">
        <v>104598.22455825753</v>
      </c>
      <c r="R154" s="41">
        <v>131298.1564417425</v>
      </c>
      <c r="S154" s="43">
        <v>7.4999999999999997E-2</v>
      </c>
      <c r="T154" s="41">
        <v>79.948946699999993</v>
      </c>
      <c r="U154" s="17">
        <v>0</v>
      </c>
      <c r="V154" s="41">
        <v>0</v>
      </c>
      <c r="W154" s="41">
        <v>1750642.0858899001</v>
      </c>
      <c r="X154" s="17" t="s">
        <v>151</v>
      </c>
    </row>
    <row r="155" spans="1:24" ht="72" x14ac:dyDescent="0.3">
      <c r="A155" s="17" t="s">
        <v>3240</v>
      </c>
      <c r="B155" s="17" t="s">
        <v>3241</v>
      </c>
      <c r="C155" s="17" t="s">
        <v>3242</v>
      </c>
      <c r="D155" s="17" t="s">
        <v>3243</v>
      </c>
      <c r="E155" s="17">
        <v>21038</v>
      </c>
      <c r="F155" s="17">
        <v>1992</v>
      </c>
      <c r="G155" s="40" t="s">
        <v>98</v>
      </c>
      <c r="H155" s="17">
        <v>25250</v>
      </c>
      <c r="I155" s="17">
        <v>8250</v>
      </c>
      <c r="J155" s="17">
        <v>8250</v>
      </c>
      <c r="K155" s="10" t="s">
        <v>30</v>
      </c>
      <c r="L155" s="41">
        <v>7.5599999999999987</v>
      </c>
      <c r="M155" s="41">
        <v>62369.999999999993</v>
      </c>
      <c r="N155" s="42">
        <v>0.05</v>
      </c>
      <c r="O155" s="41">
        <v>59251.499999999993</v>
      </c>
      <c r="P155" s="42">
        <v>0.4447025</v>
      </c>
      <c r="Q155" s="41">
        <v>26349.290178750001</v>
      </c>
      <c r="R155" s="41">
        <v>32902.209821249999</v>
      </c>
      <c r="S155" s="43">
        <v>7.4999999999999997E-2</v>
      </c>
      <c r="T155" s="41">
        <v>53.175288600000002</v>
      </c>
      <c r="U155" s="17">
        <v>0</v>
      </c>
      <c r="V155" s="41">
        <v>0</v>
      </c>
      <c r="W155" s="41">
        <v>438696.13095000002</v>
      </c>
    </row>
    <row r="156" spans="1:24" ht="28.8" x14ac:dyDescent="0.3">
      <c r="A156" s="17" t="s">
        <v>3244</v>
      </c>
      <c r="B156" s="17" t="s">
        <v>3244</v>
      </c>
      <c r="C156" s="17" t="s">
        <v>78</v>
      </c>
      <c r="D156" s="17" t="s">
        <v>3245</v>
      </c>
      <c r="E156" s="17">
        <v>21038</v>
      </c>
      <c r="F156" s="17">
        <v>1953</v>
      </c>
      <c r="G156" s="40" t="s">
        <v>98</v>
      </c>
      <c r="H156" s="17">
        <v>3774</v>
      </c>
      <c r="I156" s="17">
        <v>2100</v>
      </c>
      <c r="J156" s="17">
        <v>2100</v>
      </c>
      <c r="K156" s="10" t="s">
        <v>30</v>
      </c>
      <c r="L156" s="41">
        <v>12</v>
      </c>
      <c r="M156" s="41">
        <v>25200</v>
      </c>
      <c r="N156" s="42">
        <v>0.05</v>
      </c>
      <c r="O156" s="41">
        <v>23940</v>
      </c>
      <c r="P156" s="42">
        <v>0.4447025</v>
      </c>
      <c r="Q156" s="41">
        <v>10646.17785</v>
      </c>
      <c r="R156" s="41">
        <v>13293.82215</v>
      </c>
      <c r="S156" s="43">
        <v>7.4999999999999997E-2</v>
      </c>
      <c r="T156" s="41">
        <v>84.40522</v>
      </c>
      <c r="U156" s="17">
        <v>0</v>
      </c>
      <c r="V156" s="41">
        <v>0</v>
      </c>
      <c r="W156" s="41">
        <v>177250.962</v>
      </c>
    </row>
    <row r="157" spans="1:24" ht="57.6" x14ac:dyDescent="0.3">
      <c r="A157" s="17" t="s">
        <v>3246</v>
      </c>
      <c r="B157" s="17" t="s">
        <v>3247</v>
      </c>
      <c r="C157" s="17" t="s">
        <v>3248</v>
      </c>
      <c r="D157" s="17" t="s">
        <v>3249</v>
      </c>
      <c r="E157" s="17">
        <v>21038</v>
      </c>
      <c r="G157" s="40" t="s">
        <v>100</v>
      </c>
      <c r="H157" s="17">
        <v>34628</v>
      </c>
      <c r="I157" s="17">
        <v>15700</v>
      </c>
      <c r="J157" s="17">
        <v>15700</v>
      </c>
      <c r="K157" s="10" t="s">
        <v>30</v>
      </c>
      <c r="L157" s="41">
        <v>7</v>
      </c>
      <c r="M157" s="41">
        <v>109900</v>
      </c>
      <c r="N157" s="42">
        <v>0.05</v>
      </c>
      <c r="O157" s="41">
        <v>104405</v>
      </c>
      <c r="P157" s="42">
        <v>0.4447025</v>
      </c>
      <c r="Q157" s="41">
        <v>46429.1645125</v>
      </c>
      <c r="R157" s="41">
        <v>57975.8354875</v>
      </c>
      <c r="S157" s="43">
        <v>0.09</v>
      </c>
      <c r="T157" s="41">
        <v>41.030315277777781</v>
      </c>
      <c r="U157" s="17">
        <v>0</v>
      </c>
      <c r="V157" s="41">
        <v>0</v>
      </c>
      <c r="W157" s="41">
        <v>644175.94986111112</v>
      </c>
    </row>
    <row r="158" spans="1:24" ht="28.8" x14ac:dyDescent="0.3">
      <c r="A158" s="17" t="s">
        <v>3250</v>
      </c>
      <c r="B158" s="17" t="s">
        <v>3250</v>
      </c>
      <c r="C158" s="17" t="s">
        <v>10</v>
      </c>
      <c r="D158" s="17" t="s">
        <v>3251</v>
      </c>
      <c r="E158" s="17">
        <v>21038</v>
      </c>
      <c r="F158" s="17">
        <v>1946</v>
      </c>
      <c r="G158" s="40" t="s">
        <v>102</v>
      </c>
      <c r="H158" s="17">
        <v>48992</v>
      </c>
      <c r="I158" s="17">
        <v>18090</v>
      </c>
      <c r="J158" s="17">
        <v>15919</v>
      </c>
      <c r="K158" s="10" t="s">
        <v>30</v>
      </c>
      <c r="L158" s="41">
        <v>17</v>
      </c>
      <c r="M158" s="41">
        <v>270623</v>
      </c>
      <c r="N158" s="42">
        <v>0.13</v>
      </c>
      <c r="O158" s="41">
        <v>235442.01</v>
      </c>
      <c r="P158" s="42">
        <v>0.49470249999999999</v>
      </c>
      <c r="Q158" s="41">
        <v>116473.750952025</v>
      </c>
      <c r="R158" s="41">
        <v>118968.25904797501</v>
      </c>
      <c r="S158" s="43">
        <v>8.5000000000000006E-2</v>
      </c>
      <c r="T158" s="41">
        <v>87.921764999999994</v>
      </c>
      <c r="U158" s="17">
        <v>0</v>
      </c>
      <c r="V158" s="41">
        <v>0</v>
      </c>
      <c r="W158" s="41">
        <v>1399626.5770350001</v>
      </c>
    </row>
    <row r="159" spans="1:24" ht="28.8" x14ac:dyDescent="0.3">
      <c r="A159" s="17" t="s">
        <v>3252</v>
      </c>
      <c r="B159" s="17" t="s">
        <v>3252</v>
      </c>
      <c r="C159" s="17" t="s">
        <v>81</v>
      </c>
      <c r="D159" s="17" t="s">
        <v>3253</v>
      </c>
      <c r="E159" s="17">
        <v>21038</v>
      </c>
      <c r="F159" s="17">
        <v>1989</v>
      </c>
      <c r="G159" s="40" t="s">
        <v>135</v>
      </c>
      <c r="H159" s="17">
        <v>565912</v>
      </c>
      <c r="I159" s="17">
        <v>65830</v>
      </c>
      <c r="J159" s="17">
        <v>65830</v>
      </c>
      <c r="K159" s="10" t="s">
        <v>30</v>
      </c>
      <c r="L159" s="41">
        <v>10.08</v>
      </c>
      <c r="M159" s="41">
        <v>663566.4</v>
      </c>
      <c r="N159" s="42">
        <v>0.05</v>
      </c>
      <c r="O159" s="41">
        <v>630388.08000000007</v>
      </c>
      <c r="P159" s="42">
        <v>0.4447025</v>
      </c>
      <c r="Q159" s="41">
        <v>280335.15514620004</v>
      </c>
      <c r="R159" s="41">
        <v>350052.92485380004</v>
      </c>
      <c r="S159" s="43">
        <v>0.08</v>
      </c>
      <c r="T159" s="41">
        <v>66.469110749999999</v>
      </c>
      <c r="U159" s="17">
        <v>0</v>
      </c>
      <c r="V159" s="41">
        <v>0</v>
      </c>
      <c r="W159" s="41">
        <v>4375661.5606725002</v>
      </c>
    </row>
    <row r="160" spans="1:24" ht="28.8" x14ac:dyDescent="0.3">
      <c r="A160" s="17" t="s">
        <v>3254</v>
      </c>
      <c r="B160" s="17" t="s">
        <v>3254</v>
      </c>
      <c r="C160" s="17" t="s">
        <v>95</v>
      </c>
      <c r="D160" s="17" t="s">
        <v>3255</v>
      </c>
      <c r="E160" s="17">
        <v>21038</v>
      </c>
      <c r="F160" s="17">
        <v>1975</v>
      </c>
      <c r="G160" s="40" t="s">
        <v>104</v>
      </c>
      <c r="H160" s="17">
        <v>28750</v>
      </c>
      <c r="I160" s="17">
        <v>9200</v>
      </c>
      <c r="J160" s="17">
        <v>9200</v>
      </c>
      <c r="K160" s="10" t="s">
        <v>30</v>
      </c>
      <c r="L160" s="41">
        <v>14.58</v>
      </c>
      <c r="M160" s="41">
        <v>134136</v>
      </c>
      <c r="N160" s="42">
        <v>0.06</v>
      </c>
      <c r="O160" s="41">
        <v>126087.84</v>
      </c>
      <c r="P160" s="42">
        <v>0.49470249999999999</v>
      </c>
      <c r="Q160" s="41">
        <v>62375.969667599995</v>
      </c>
      <c r="R160" s="41">
        <v>63711.870332400002</v>
      </c>
      <c r="S160" s="43">
        <v>0.08</v>
      </c>
      <c r="T160" s="41">
        <v>86.565041212500006</v>
      </c>
      <c r="U160" s="17">
        <v>0</v>
      </c>
      <c r="V160" s="41">
        <v>0</v>
      </c>
      <c r="W160" s="41">
        <v>796398.37915499997</v>
      </c>
    </row>
    <row r="161" spans="1:23" ht="28.8" x14ac:dyDescent="0.3">
      <c r="A161" s="17" t="s">
        <v>3256</v>
      </c>
      <c r="B161" s="17" t="s">
        <v>3257</v>
      </c>
      <c r="C161" s="17" t="s">
        <v>207</v>
      </c>
      <c r="D161" s="17" t="s">
        <v>3258</v>
      </c>
      <c r="E161" s="17">
        <v>21038</v>
      </c>
      <c r="F161" s="17">
        <v>1954</v>
      </c>
      <c r="G161" s="40" t="s">
        <v>98</v>
      </c>
      <c r="H161" s="17">
        <v>8003</v>
      </c>
      <c r="I161" s="17">
        <v>5753</v>
      </c>
      <c r="J161" s="17">
        <v>5753</v>
      </c>
      <c r="K161" s="10" t="s">
        <v>30</v>
      </c>
      <c r="L161" s="41">
        <v>12</v>
      </c>
      <c r="M161" s="41">
        <v>69036</v>
      </c>
      <c r="N161" s="42">
        <v>0.05</v>
      </c>
      <c r="O161" s="41">
        <v>65584.2</v>
      </c>
      <c r="P161" s="42">
        <v>0.4447025</v>
      </c>
      <c r="Q161" s="41">
        <v>29165.457700499999</v>
      </c>
      <c r="R161" s="41">
        <v>36418.742299499994</v>
      </c>
      <c r="S161" s="43">
        <v>7.4999999999999997E-2</v>
      </c>
      <c r="T161" s="41">
        <v>84.405219999999986</v>
      </c>
      <c r="U161" s="17">
        <v>0</v>
      </c>
      <c r="V161" s="41">
        <v>0</v>
      </c>
      <c r="W161" s="41">
        <v>485583.23065999994</v>
      </c>
    </row>
    <row r="162" spans="1:23" ht="28.8" x14ac:dyDescent="0.3">
      <c r="A162" s="17" t="s">
        <v>3259</v>
      </c>
      <c r="B162" s="17" t="s">
        <v>3259</v>
      </c>
      <c r="C162" s="17" t="s">
        <v>80</v>
      </c>
      <c r="D162" s="17" t="s">
        <v>3260</v>
      </c>
      <c r="E162" s="17">
        <v>21038</v>
      </c>
      <c r="F162" s="17">
        <v>1999</v>
      </c>
      <c r="G162" s="40" t="s">
        <v>103</v>
      </c>
      <c r="H162" s="17">
        <v>42300</v>
      </c>
      <c r="I162" s="17">
        <v>4130</v>
      </c>
      <c r="J162" s="17">
        <v>4130</v>
      </c>
      <c r="K162" s="10" t="s">
        <v>30</v>
      </c>
      <c r="L162" s="41">
        <v>40.04</v>
      </c>
      <c r="M162" s="41">
        <v>165365.19999999998</v>
      </c>
      <c r="N162" s="42">
        <v>0.05</v>
      </c>
      <c r="O162" s="41">
        <v>157096.93999999997</v>
      </c>
      <c r="P162" s="42">
        <v>0.4447025</v>
      </c>
      <c r="Q162" s="41">
        <v>69861.401960349991</v>
      </c>
      <c r="R162" s="41">
        <v>87235.538039649982</v>
      </c>
      <c r="S162" s="43">
        <v>6.5000000000000002E-2</v>
      </c>
      <c r="T162" s="41">
        <v>324.96009699999991</v>
      </c>
      <c r="U162" s="17">
        <v>0</v>
      </c>
      <c r="V162" s="41">
        <v>0</v>
      </c>
      <c r="W162" s="41">
        <v>1342085.2006099997</v>
      </c>
    </row>
    <row r="163" spans="1:23" ht="86.4" x14ac:dyDescent="0.3">
      <c r="A163" s="17" t="s">
        <v>3261</v>
      </c>
      <c r="B163" s="17" t="s">
        <v>3262</v>
      </c>
      <c r="C163" s="17" t="s">
        <v>3263</v>
      </c>
      <c r="D163" s="17" t="s">
        <v>3264</v>
      </c>
      <c r="E163" s="17">
        <v>21255</v>
      </c>
      <c r="G163" s="40" t="s">
        <v>105</v>
      </c>
      <c r="H163" s="17">
        <v>25241</v>
      </c>
      <c r="I163" s="17">
        <v>5679</v>
      </c>
      <c r="J163" s="17">
        <v>5679</v>
      </c>
      <c r="K163" s="10" t="s">
        <v>30</v>
      </c>
      <c r="L163" s="41">
        <v>11.016</v>
      </c>
      <c r="M163" s="41">
        <v>62559.864000000001</v>
      </c>
      <c r="N163" s="42">
        <v>0.05</v>
      </c>
      <c r="O163" s="41">
        <v>59431.870799999997</v>
      </c>
      <c r="P163" s="42">
        <v>0.4447025</v>
      </c>
      <c r="Q163" s="41">
        <v>26429.501524437001</v>
      </c>
      <c r="R163" s="41">
        <v>33002.369275563004</v>
      </c>
      <c r="S163" s="43">
        <v>0.08</v>
      </c>
      <c r="T163" s="41">
        <v>72.641242462500003</v>
      </c>
      <c r="U163" s="17">
        <v>0</v>
      </c>
      <c r="V163" s="41">
        <v>0</v>
      </c>
      <c r="W163" s="41">
        <v>412529.61594453751</v>
      </c>
    </row>
    <row r="164" spans="1:23" ht="28.8" x14ac:dyDescent="0.3">
      <c r="A164" s="17" t="s">
        <v>3265</v>
      </c>
      <c r="B164" s="17" t="s">
        <v>3265</v>
      </c>
      <c r="C164" s="17" t="s">
        <v>78</v>
      </c>
      <c r="D164" s="17" t="s">
        <v>3266</v>
      </c>
      <c r="E164" s="17">
        <v>21213</v>
      </c>
      <c r="F164" s="17">
        <v>1950</v>
      </c>
      <c r="G164" s="40" t="s">
        <v>98</v>
      </c>
      <c r="H164" s="17">
        <v>3932</v>
      </c>
      <c r="I164" s="17">
        <v>1410</v>
      </c>
      <c r="J164" s="17">
        <v>1410</v>
      </c>
      <c r="K164" s="10" t="s">
        <v>30</v>
      </c>
      <c r="L164" s="41">
        <v>15.6</v>
      </c>
      <c r="M164" s="41">
        <v>21996.000000000004</v>
      </c>
      <c r="N164" s="42">
        <v>0.05</v>
      </c>
      <c r="O164" s="41">
        <v>20896.200000000004</v>
      </c>
      <c r="P164" s="42">
        <v>0.4447025</v>
      </c>
      <c r="Q164" s="41">
        <v>9292.592380500002</v>
      </c>
      <c r="R164" s="41">
        <v>11603.607619500002</v>
      </c>
      <c r="S164" s="43">
        <v>7.4999999999999997E-2</v>
      </c>
      <c r="T164" s="41">
        <v>109.72678600000005</v>
      </c>
      <c r="U164" s="17">
        <v>0</v>
      </c>
      <c r="V164" s="41">
        <v>0</v>
      </c>
      <c r="W164" s="41">
        <v>154714.76826000004</v>
      </c>
    </row>
    <row r="165" spans="1:23" ht="28.8" x14ac:dyDescent="0.3">
      <c r="A165" s="17" t="s">
        <v>3267</v>
      </c>
      <c r="B165" s="17" t="s">
        <v>3267</v>
      </c>
      <c r="C165" s="17" t="s">
        <v>81</v>
      </c>
      <c r="D165" s="17" t="s">
        <v>3268</v>
      </c>
      <c r="E165" s="17">
        <v>21038</v>
      </c>
      <c r="G165" s="40" t="s">
        <v>99</v>
      </c>
      <c r="H165" s="17">
        <v>5400</v>
      </c>
      <c r="I165" s="17">
        <v>4502</v>
      </c>
      <c r="J165" s="17">
        <v>4502</v>
      </c>
      <c r="K165" s="10" t="s">
        <v>30</v>
      </c>
      <c r="L165" s="41">
        <v>21</v>
      </c>
      <c r="M165" s="41">
        <v>94542</v>
      </c>
      <c r="N165" s="42">
        <v>0.06</v>
      </c>
      <c r="O165" s="41">
        <v>88869.48</v>
      </c>
      <c r="P165" s="42">
        <v>0.49470249999999999</v>
      </c>
      <c r="Q165" s="41">
        <v>43963.953929699994</v>
      </c>
      <c r="R165" s="41">
        <v>44905.526070300002</v>
      </c>
      <c r="S165" s="43">
        <v>7.4999999999999997E-2</v>
      </c>
      <c r="T165" s="41">
        <v>132.994302</v>
      </c>
      <c r="U165" s="17">
        <v>0</v>
      </c>
      <c r="V165" s="41">
        <v>0</v>
      </c>
      <c r="W165" s="41">
        <v>598740.34760400001</v>
      </c>
    </row>
    <row r="166" spans="1:23" ht="28.8" x14ac:dyDescent="0.3">
      <c r="A166" s="17" t="s">
        <v>3269</v>
      </c>
      <c r="B166" s="17" t="s">
        <v>3270</v>
      </c>
      <c r="C166" s="17" t="s">
        <v>11</v>
      </c>
      <c r="D166" s="17" t="s">
        <v>3271</v>
      </c>
      <c r="E166" s="17">
        <v>21038</v>
      </c>
      <c r="F166" s="17">
        <v>1957</v>
      </c>
      <c r="G166" s="40" t="s">
        <v>98</v>
      </c>
      <c r="H166" s="17">
        <v>8996</v>
      </c>
      <c r="I166" s="17">
        <v>4890</v>
      </c>
      <c r="J166" s="17">
        <v>4890</v>
      </c>
      <c r="K166" s="10" t="s">
        <v>30</v>
      </c>
      <c r="L166" s="41">
        <v>9.18</v>
      </c>
      <c r="M166" s="41">
        <v>44890.2</v>
      </c>
      <c r="N166" s="42">
        <v>0.05</v>
      </c>
      <c r="O166" s="41">
        <v>42645.689999999995</v>
      </c>
      <c r="P166" s="42">
        <v>0.4447025</v>
      </c>
      <c r="Q166" s="41">
        <v>18964.644957224999</v>
      </c>
      <c r="R166" s="41">
        <v>23681.045042774997</v>
      </c>
      <c r="S166" s="43">
        <v>7.4999999999999997E-2</v>
      </c>
      <c r="T166" s="41">
        <v>64.569993299999993</v>
      </c>
      <c r="U166" s="17">
        <v>0</v>
      </c>
      <c r="V166" s="41">
        <v>0</v>
      </c>
      <c r="W166" s="41">
        <v>315747.26723699999</v>
      </c>
    </row>
    <row r="167" spans="1:23" ht="28.8" x14ac:dyDescent="0.3">
      <c r="A167" s="17" t="s">
        <v>3272</v>
      </c>
      <c r="B167" s="17" t="s">
        <v>3273</v>
      </c>
      <c r="C167" s="17" t="s">
        <v>140</v>
      </c>
      <c r="D167" s="17" t="s">
        <v>3274</v>
      </c>
      <c r="E167" s="17">
        <v>21038</v>
      </c>
      <c r="F167" s="17">
        <v>1964</v>
      </c>
      <c r="G167" s="40" t="s">
        <v>98</v>
      </c>
      <c r="H167" s="17">
        <v>37897</v>
      </c>
      <c r="I167" s="17">
        <v>5300</v>
      </c>
      <c r="J167" s="17">
        <v>5300</v>
      </c>
      <c r="K167" s="10" t="s">
        <v>30</v>
      </c>
      <c r="L167" s="41">
        <v>13.8</v>
      </c>
      <c r="M167" s="41">
        <v>73140</v>
      </c>
      <c r="N167" s="42">
        <v>0.05</v>
      </c>
      <c r="O167" s="41">
        <v>69483</v>
      </c>
      <c r="P167" s="42">
        <v>0.4447025</v>
      </c>
      <c r="Q167" s="41">
        <v>30899.2638075</v>
      </c>
      <c r="R167" s="41">
        <v>38583.7361925</v>
      </c>
      <c r="S167" s="43">
        <v>7.4999999999999997E-2</v>
      </c>
      <c r="T167" s="41">
        <v>97.066003000000009</v>
      </c>
      <c r="U167" s="17">
        <v>0</v>
      </c>
      <c r="V167" s="41">
        <v>0</v>
      </c>
      <c r="W167" s="41">
        <v>514449.8159000001</v>
      </c>
    </row>
    <row r="168" spans="1:23" ht="28.8" x14ac:dyDescent="0.3">
      <c r="A168" s="17" t="s">
        <v>3275</v>
      </c>
      <c r="B168" s="17" t="s">
        <v>3276</v>
      </c>
      <c r="C168" s="17" t="s">
        <v>3277</v>
      </c>
      <c r="D168" s="17" t="s">
        <v>3278</v>
      </c>
      <c r="E168" s="17">
        <v>21259</v>
      </c>
      <c r="F168" s="17">
        <v>1953</v>
      </c>
      <c r="G168" s="40" t="s">
        <v>98</v>
      </c>
      <c r="H168" s="17">
        <v>454888</v>
      </c>
      <c r="I168" s="17">
        <v>15000</v>
      </c>
      <c r="J168" s="17">
        <v>15000</v>
      </c>
      <c r="K168" s="10" t="s">
        <v>30</v>
      </c>
      <c r="L168" s="41">
        <v>13.2</v>
      </c>
      <c r="M168" s="41">
        <v>198000.00000000003</v>
      </c>
      <c r="N168" s="42">
        <v>0.05</v>
      </c>
      <c r="O168" s="41">
        <v>188100.00000000003</v>
      </c>
      <c r="P168" s="42">
        <v>0.4447025</v>
      </c>
      <c r="Q168" s="41">
        <v>83648.54025000002</v>
      </c>
      <c r="R168" s="41">
        <v>104451.45974999999</v>
      </c>
      <c r="S168" s="43">
        <v>7.4999999999999997E-2</v>
      </c>
      <c r="T168" s="41">
        <v>92.845742000000001</v>
      </c>
      <c r="U168" s="17">
        <v>0</v>
      </c>
      <c r="V168" s="41">
        <v>0</v>
      </c>
      <c r="W168" s="41">
        <v>1392686.13</v>
      </c>
    </row>
    <row r="169" spans="1:23" ht="28.8" x14ac:dyDescent="0.3">
      <c r="A169" s="17" t="s">
        <v>3279</v>
      </c>
      <c r="B169" s="17" t="s">
        <v>3279</v>
      </c>
      <c r="C169" s="17" t="s">
        <v>81</v>
      </c>
      <c r="D169" s="17" t="s">
        <v>3280</v>
      </c>
      <c r="E169" s="17">
        <v>21213</v>
      </c>
      <c r="G169" s="40" t="s">
        <v>111</v>
      </c>
      <c r="H169" s="17">
        <v>29403</v>
      </c>
      <c r="I169" s="17">
        <v>12608</v>
      </c>
      <c r="J169" s="17">
        <v>12600</v>
      </c>
      <c r="K169" s="10" t="s">
        <v>34</v>
      </c>
      <c r="L169" s="41">
        <v>8.1</v>
      </c>
      <c r="M169" s="41">
        <v>102060</v>
      </c>
      <c r="N169" s="42">
        <v>0.1</v>
      </c>
      <c r="O169" s="41">
        <v>91854</v>
      </c>
      <c r="P169" s="42">
        <v>0.54470249999999998</v>
      </c>
      <c r="Q169" s="41">
        <v>50033.103434999997</v>
      </c>
      <c r="R169" s="41">
        <v>41820.896565000003</v>
      </c>
      <c r="S169" s="43">
        <v>0.09</v>
      </c>
      <c r="T169" s="41">
        <v>36.879097500000007</v>
      </c>
      <c r="V169" s="41">
        <v>0</v>
      </c>
      <c r="W169" s="41">
        <v>464676.62850000011</v>
      </c>
    </row>
    <row r="170" spans="1:23" ht="28.8" x14ac:dyDescent="0.3">
      <c r="A170" s="17" t="s">
        <v>3281</v>
      </c>
      <c r="B170" s="17" t="s">
        <v>3281</v>
      </c>
      <c r="C170" s="17" t="s">
        <v>78</v>
      </c>
      <c r="D170" s="17" t="s">
        <v>3282</v>
      </c>
      <c r="E170" s="17">
        <v>21038</v>
      </c>
      <c r="F170" s="17">
        <v>1970</v>
      </c>
      <c r="G170" s="40" t="s">
        <v>98</v>
      </c>
      <c r="H170" s="17">
        <v>77788</v>
      </c>
      <c r="I170" s="17">
        <v>5640</v>
      </c>
      <c r="J170" s="17">
        <v>5640</v>
      </c>
      <c r="K170" s="10" t="s">
        <v>30</v>
      </c>
      <c r="L170" s="41">
        <v>17.160000000000004</v>
      </c>
      <c r="M170" s="41">
        <v>96782.400000000009</v>
      </c>
      <c r="N170" s="42">
        <v>0.05</v>
      </c>
      <c r="O170" s="41">
        <v>91943.280000000028</v>
      </c>
      <c r="P170" s="42">
        <v>0.4447025</v>
      </c>
      <c r="Q170" s="41">
        <v>40887.406474200019</v>
      </c>
      <c r="R170" s="41">
        <v>51055.873525800016</v>
      </c>
      <c r="S170" s="43">
        <v>7.4999999999999997E-2</v>
      </c>
      <c r="T170" s="41">
        <v>120.69946460000004</v>
      </c>
      <c r="V170" s="41">
        <v>0</v>
      </c>
      <c r="W170" s="41">
        <v>680744.98034400027</v>
      </c>
    </row>
    <row r="171" spans="1:23" ht="28.8" x14ac:dyDescent="0.3">
      <c r="A171" s="17" t="s">
        <v>3283</v>
      </c>
      <c r="B171" s="17" t="s">
        <v>3284</v>
      </c>
      <c r="C171" s="17" t="s">
        <v>207</v>
      </c>
      <c r="D171" s="17" t="s">
        <v>3285</v>
      </c>
      <c r="E171" s="17">
        <v>21038</v>
      </c>
      <c r="F171" s="17">
        <v>1967</v>
      </c>
      <c r="G171" s="40" t="s">
        <v>98</v>
      </c>
      <c r="H171" s="17">
        <v>35898</v>
      </c>
      <c r="I171" s="17">
        <v>5150</v>
      </c>
      <c r="J171" s="17">
        <v>5000</v>
      </c>
      <c r="K171" s="10" t="s">
        <v>30</v>
      </c>
      <c r="L171" s="41">
        <v>13.8</v>
      </c>
      <c r="M171" s="41">
        <v>69000</v>
      </c>
      <c r="N171" s="42">
        <v>0.05</v>
      </c>
      <c r="O171" s="41">
        <v>65550</v>
      </c>
      <c r="P171" s="42">
        <v>0.4447025</v>
      </c>
      <c r="Q171" s="41">
        <v>29150.248875000001</v>
      </c>
      <c r="R171" s="41">
        <v>36399.751124999995</v>
      </c>
      <c r="S171" s="43">
        <v>7.4999999999999997E-2</v>
      </c>
      <c r="T171" s="41">
        <v>97.066002999999995</v>
      </c>
      <c r="U171" s="17">
        <v>0</v>
      </c>
      <c r="V171" s="41">
        <v>0</v>
      </c>
      <c r="W171" s="41">
        <v>485330.01500000001</v>
      </c>
    </row>
    <row r="172" spans="1:23" ht="72" x14ac:dyDescent="0.3">
      <c r="A172" s="17" t="s">
        <v>3286</v>
      </c>
      <c r="B172" s="17" t="s">
        <v>3287</v>
      </c>
      <c r="C172" s="17" t="s">
        <v>3288</v>
      </c>
      <c r="D172" s="17" t="s">
        <v>3289</v>
      </c>
      <c r="E172" s="17">
        <v>21213</v>
      </c>
      <c r="F172" s="17">
        <v>1935</v>
      </c>
      <c r="G172" s="40" t="s">
        <v>98</v>
      </c>
      <c r="H172" s="17">
        <v>19267</v>
      </c>
      <c r="I172" s="17">
        <v>8950</v>
      </c>
      <c r="J172" s="17">
        <v>8950</v>
      </c>
      <c r="K172" s="10" t="s">
        <v>30</v>
      </c>
      <c r="L172" s="41">
        <v>7.5599999999999987</v>
      </c>
      <c r="M172" s="41">
        <v>67661.999999999985</v>
      </c>
      <c r="N172" s="42">
        <v>0.05</v>
      </c>
      <c r="O172" s="41">
        <v>64278.899999999987</v>
      </c>
      <c r="P172" s="42">
        <v>0.4447025</v>
      </c>
      <c r="Q172" s="41">
        <v>28584.987527249996</v>
      </c>
      <c r="R172" s="41">
        <v>35693.912472749988</v>
      </c>
      <c r="S172" s="43">
        <v>7.4999999999999997E-2</v>
      </c>
      <c r="T172" s="41">
        <v>53.17528859999998</v>
      </c>
      <c r="U172" s="17">
        <v>0</v>
      </c>
      <c r="V172" s="41">
        <v>0</v>
      </c>
      <c r="W172" s="41">
        <v>475918.83296999981</v>
      </c>
    </row>
    <row r="173" spans="1:23" ht="28.8" x14ac:dyDescent="0.3">
      <c r="A173" s="17" t="s">
        <v>3290</v>
      </c>
      <c r="B173" s="17" t="s">
        <v>3291</v>
      </c>
      <c r="C173" s="17" t="s">
        <v>82</v>
      </c>
      <c r="D173" s="17" t="s">
        <v>3292</v>
      </c>
      <c r="E173" s="17">
        <v>21213</v>
      </c>
      <c r="G173" s="40" t="s">
        <v>100</v>
      </c>
      <c r="H173" s="17">
        <v>7842</v>
      </c>
      <c r="I173" s="17">
        <v>4200</v>
      </c>
      <c r="J173" s="17">
        <v>4200</v>
      </c>
      <c r="K173" s="10" t="s">
        <v>30</v>
      </c>
      <c r="L173" s="41">
        <v>7.2675000000000001</v>
      </c>
      <c r="M173" s="41">
        <v>30523.499999999996</v>
      </c>
      <c r="N173" s="42">
        <v>0.05</v>
      </c>
      <c r="O173" s="41">
        <v>28997.324999999997</v>
      </c>
      <c r="P173" s="42">
        <v>0.4447025</v>
      </c>
      <c r="Q173" s="41">
        <v>12895.182920812498</v>
      </c>
      <c r="R173" s="41">
        <v>16102.142079187501</v>
      </c>
      <c r="S173" s="43">
        <v>0.09</v>
      </c>
      <c r="T173" s="41">
        <v>42.598259468749994</v>
      </c>
      <c r="U173" s="17">
        <v>0</v>
      </c>
      <c r="V173" s="41">
        <v>0</v>
      </c>
      <c r="W173" s="41">
        <v>178912.68976874999</v>
      </c>
    </row>
    <row r="174" spans="1:23" ht="28.8" x14ac:dyDescent="0.3">
      <c r="A174" s="17" t="s">
        <v>3293</v>
      </c>
      <c r="B174" s="17" t="s">
        <v>3294</v>
      </c>
      <c r="C174" s="17" t="s">
        <v>168</v>
      </c>
      <c r="D174" s="17" t="s">
        <v>3295</v>
      </c>
      <c r="E174" s="17">
        <v>21213</v>
      </c>
      <c r="F174" s="17">
        <v>1904</v>
      </c>
      <c r="G174" s="40" t="s">
        <v>32</v>
      </c>
      <c r="H174" s="17">
        <v>5599</v>
      </c>
      <c r="I174" s="17">
        <v>5744</v>
      </c>
      <c r="J174" s="17">
        <v>5744</v>
      </c>
      <c r="K174" s="10" t="s">
        <v>30</v>
      </c>
      <c r="L174" s="41">
        <v>13.77</v>
      </c>
      <c r="M174" s="41">
        <v>79094.880000000005</v>
      </c>
      <c r="N174" s="42">
        <v>0.05</v>
      </c>
      <c r="O174" s="41">
        <v>75140.135999999999</v>
      </c>
      <c r="P174" s="42">
        <v>0.4447025</v>
      </c>
      <c r="Q174" s="41">
        <v>33415.006329539996</v>
      </c>
      <c r="R174" s="41">
        <v>41725.129670460003</v>
      </c>
      <c r="S174" s="43">
        <v>7.4999999999999997E-2</v>
      </c>
      <c r="T174" s="41">
        <v>96.854989950000004</v>
      </c>
      <c r="U174" s="17">
        <v>0</v>
      </c>
      <c r="V174" s="41">
        <v>0</v>
      </c>
      <c r="W174" s="41">
        <v>556335.06227280002</v>
      </c>
    </row>
    <row r="175" spans="1:23" ht="28.8" x14ac:dyDescent="0.3">
      <c r="A175" s="17" t="s">
        <v>2466</v>
      </c>
      <c r="B175" s="17" t="s">
        <v>2466</v>
      </c>
      <c r="C175" s="17" t="s">
        <v>10</v>
      </c>
      <c r="D175" s="17" t="s">
        <v>3296</v>
      </c>
      <c r="E175" s="17">
        <v>21213</v>
      </c>
      <c r="F175" s="17">
        <v>1911</v>
      </c>
      <c r="G175" s="40" t="s">
        <v>47</v>
      </c>
      <c r="H175" s="17">
        <v>6696</v>
      </c>
      <c r="I175" s="17">
        <v>9617</v>
      </c>
      <c r="J175" s="17">
        <v>7221</v>
      </c>
      <c r="K175" s="10" t="s">
        <v>30</v>
      </c>
      <c r="L175" s="41">
        <v>17</v>
      </c>
      <c r="M175" s="41">
        <v>122757</v>
      </c>
      <c r="N175" s="42">
        <v>0.05</v>
      </c>
      <c r="O175" s="41">
        <v>116619.15</v>
      </c>
      <c r="P175" s="42">
        <v>0.49470249999999999</v>
      </c>
      <c r="Q175" s="41">
        <v>57691.785052874999</v>
      </c>
      <c r="R175" s="41">
        <v>58927.364947124996</v>
      </c>
      <c r="S175" s="43">
        <v>0.08</v>
      </c>
      <c r="T175" s="41">
        <v>102.00693281249998</v>
      </c>
      <c r="U175" s="17">
        <v>0</v>
      </c>
      <c r="V175" s="41">
        <v>0</v>
      </c>
      <c r="W175" s="41">
        <v>736592.06183906237</v>
      </c>
    </row>
    <row r="176" spans="1:23" ht="86.4" x14ac:dyDescent="0.3">
      <c r="A176" s="17" t="s">
        <v>3297</v>
      </c>
      <c r="B176" s="17" t="s">
        <v>3298</v>
      </c>
      <c r="C176" s="17" t="s">
        <v>3299</v>
      </c>
      <c r="D176" s="17" t="s">
        <v>3300</v>
      </c>
      <c r="E176" s="17">
        <v>21255</v>
      </c>
      <c r="F176" s="17">
        <v>1953</v>
      </c>
      <c r="G176" s="40" t="s">
        <v>103</v>
      </c>
      <c r="H176" s="17">
        <v>30711</v>
      </c>
      <c r="I176" s="17">
        <v>4759</v>
      </c>
      <c r="J176" s="17">
        <v>4759</v>
      </c>
      <c r="K176" s="10" t="s">
        <v>30</v>
      </c>
      <c r="L176" s="41">
        <v>28</v>
      </c>
      <c r="M176" s="41">
        <v>133252</v>
      </c>
      <c r="N176" s="42">
        <v>0.05</v>
      </c>
      <c r="O176" s="41">
        <v>126589.4</v>
      </c>
      <c r="P176" s="42">
        <v>0.4447025</v>
      </c>
      <c r="Q176" s="41">
        <v>56294.622653499995</v>
      </c>
      <c r="R176" s="41">
        <v>70294.777346499992</v>
      </c>
      <c r="S176" s="43">
        <v>6.5000000000000002E-2</v>
      </c>
      <c r="T176" s="41">
        <v>227.24482307692301</v>
      </c>
      <c r="U176" s="17">
        <v>0</v>
      </c>
      <c r="V176" s="41">
        <v>0</v>
      </c>
      <c r="W176" s="41">
        <v>1081458.1130230769</v>
      </c>
    </row>
    <row r="177" spans="1:24" ht="28.8" x14ac:dyDescent="0.3">
      <c r="A177" s="17" t="s">
        <v>3301</v>
      </c>
      <c r="B177" s="17" t="s">
        <v>3302</v>
      </c>
      <c r="C177" s="17" t="s">
        <v>82</v>
      </c>
      <c r="D177" s="17" t="s">
        <v>3303</v>
      </c>
      <c r="E177" s="17">
        <v>21304</v>
      </c>
      <c r="G177" s="40" t="s">
        <v>138</v>
      </c>
      <c r="H177" s="17">
        <v>11721</v>
      </c>
      <c r="I177" s="17">
        <v>9114</v>
      </c>
      <c r="J177" s="17">
        <v>9114</v>
      </c>
      <c r="K177" s="10" t="s">
        <v>30</v>
      </c>
      <c r="L177" s="41">
        <v>16.064999999999998</v>
      </c>
      <c r="M177" s="41">
        <v>146416.40999999997</v>
      </c>
      <c r="N177" s="42">
        <v>7.0000000000000007E-2</v>
      </c>
      <c r="O177" s="41">
        <v>136167.26129999998</v>
      </c>
      <c r="P177" s="42">
        <v>0.49470249999999999</v>
      </c>
      <c r="Q177" s="41">
        <v>67362.284583263245</v>
      </c>
      <c r="R177" s="41">
        <v>68804.976716736739</v>
      </c>
      <c r="S177" s="43">
        <v>7.4999999999999997E-2</v>
      </c>
      <c r="T177" s="41">
        <v>100.658293785</v>
      </c>
      <c r="U177" s="17">
        <v>0</v>
      </c>
      <c r="V177" s="41">
        <v>0</v>
      </c>
      <c r="W177" s="41">
        <v>917399.68955648993</v>
      </c>
    </row>
    <row r="178" spans="1:24" ht="43.2" x14ac:dyDescent="0.3">
      <c r="A178" s="17" t="s">
        <v>3304</v>
      </c>
      <c r="B178" s="17" t="s">
        <v>3305</v>
      </c>
      <c r="C178" s="17" t="s">
        <v>3306</v>
      </c>
      <c r="D178" s="17" t="s">
        <v>3307</v>
      </c>
      <c r="E178" s="17">
        <v>21304</v>
      </c>
      <c r="F178" s="17">
        <v>1951</v>
      </c>
      <c r="G178" s="40" t="s">
        <v>113</v>
      </c>
      <c r="H178" s="17">
        <v>75173</v>
      </c>
      <c r="I178" s="17">
        <v>6212</v>
      </c>
      <c r="J178" s="17">
        <v>6212</v>
      </c>
      <c r="K178" s="10" t="s">
        <v>30</v>
      </c>
      <c r="L178" s="41">
        <v>30.030000000000005</v>
      </c>
      <c r="M178" s="41">
        <v>186546.36</v>
      </c>
      <c r="N178" s="42">
        <v>0.05</v>
      </c>
      <c r="O178" s="41">
        <v>177219.04200000002</v>
      </c>
      <c r="P178" s="42">
        <v>0.49470249999999999</v>
      </c>
      <c r="Q178" s="41">
        <v>87670.703125005006</v>
      </c>
      <c r="R178" s="41">
        <v>89548.33887499501</v>
      </c>
      <c r="S178" s="43">
        <v>8.5000000000000006E-2</v>
      </c>
      <c r="T178" s="41">
        <v>169.59270269117647</v>
      </c>
      <c r="V178" s="41">
        <v>0</v>
      </c>
      <c r="W178" s="41">
        <v>1053509.8691175885</v>
      </c>
    </row>
    <row r="179" spans="1:24" ht="43.2" x14ac:dyDescent="0.3">
      <c r="A179" s="17" t="s">
        <v>3308</v>
      </c>
      <c r="B179" s="17" t="s">
        <v>3309</v>
      </c>
      <c r="C179" s="17" t="s">
        <v>3310</v>
      </c>
      <c r="D179" s="17" t="s">
        <v>3311</v>
      </c>
      <c r="E179" s="17">
        <v>21304</v>
      </c>
      <c r="G179" s="40" t="s">
        <v>203</v>
      </c>
      <c r="H179" s="17">
        <v>10950</v>
      </c>
      <c r="I179" s="17">
        <v>1450</v>
      </c>
      <c r="J179" s="17">
        <v>1450</v>
      </c>
      <c r="K179" s="10" t="s">
        <v>30</v>
      </c>
      <c r="L179" s="41">
        <v>31.460000000000004</v>
      </c>
      <c r="M179" s="41">
        <v>45617.000000000007</v>
      </c>
      <c r="N179" s="42">
        <v>0.05</v>
      </c>
      <c r="O179" s="41">
        <v>43336.150000000009</v>
      </c>
      <c r="P179" s="42">
        <v>0.49470249999999999</v>
      </c>
      <c r="Q179" s="41">
        <v>21438.501745375004</v>
      </c>
      <c r="R179" s="41">
        <v>21897.648254625004</v>
      </c>
      <c r="S179" s="43">
        <v>8.5000000000000006E-2</v>
      </c>
      <c r="T179" s="41">
        <v>177.66854567647059</v>
      </c>
      <c r="U179" s="17">
        <v>0</v>
      </c>
      <c r="V179" s="41">
        <v>0</v>
      </c>
      <c r="W179" s="41">
        <v>257619.39123088241</v>
      </c>
    </row>
    <row r="180" spans="1:24" ht="86.4" x14ac:dyDescent="0.3">
      <c r="A180" s="17" t="s">
        <v>3312</v>
      </c>
      <c r="B180" s="17" t="s">
        <v>3313</v>
      </c>
      <c r="C180" s="17" t="s">
        <v>3314</v>
      </c>
      <c r="D180" s="17" t="s">
        <v>3315</v>
      </c>
      <c r="E180" s="17">
        <v>21213</v>
      </c>
      <c r="F180" s="17">
        <v>1953</v>
      </c>
      <c r="G180" s="40" t="s">
        <v>107</v>
      </c>
      <c r="H180" s="17">
        <v>27234</v>
      </c>
      <c r="I180" s="17">
        <v>13340</v>
      </c>
      <c r="J180" s="17">
        <v>13340</v>
      </c>
      <c r="K180" s="10" t="s">
        <v>30</v>
      </c>
      <c r="L180" s="41">
        <v>9.7200000000000006</v>
      </c>
      <c r="M180" s="41">
        <v>129664.8</v>
      </c>
      <c r="N180" s="42">
        <v>0.05</v>
      </c>
      <c r="O180" s="41">
        <v>123181.56</v>
      </c>
      <c r="P180" s="42">
        <v>0.4447025</v>
      </c>
      <c r="Q180" s="41">
        <v>54779.147685900003</v>
      </c>
      <c r="R180" s="41">
        <v>68402.412314100002</v>
      </c>
      <c r="S180" s="43">
        <v>7.4999999999999997E-2</v>
      </c>
      <c r="T180" s="41">
        <v>68.368228200000004</v>
      </c>
      <c r="U180" s="17">
        <v>0</v>
      </c>
      <c r="V180" s="41">
        <v>0</v>
      </c>
      <c r="W180" s="41">
        <v>912032.16418800002</v>
      </c>
    </row>
    <row r="181" spans="1:24" ht="86.4" x14ac:dyDescent="0.3">
      <c r="A181" s="17" t="s">
        <v>3316</v>
      </c>
      <c r="B181" s="17" t="s">
        <v>3317</v>
      </c>
      <c r="C181" s="17" t="s">
        <v>3318</v>
      </c>
      <c r="D181" s="17" t="s">
        <v>3319</v>
      </c>
      <c r="E181" s="17">
        <v>21304</v>
      </c>
      <c r="G181" s="40" t="s">
        <v>99</v>
      </c>
      <c r="H181" s="17">
        <v>21141</v>
      </c>
      <c r="I181" s="17">
        <v>2920</v>
      </c>
      <c r="J181" s="17">
        <v>2920</v>
      </c>
      <c r="K181" s="10" t="s">
        <v>30</v>
      </c>
      <c r="L181" s="41">
        <v>21</v>
      </c>
      <c r="M181" s="41">
        <v>61320</v>
      </c>
      <c r="N181" s="42">
        <v>0.06</v>
      </c>
      <c r="O181" s="41">
        <v>57640.800000000003</v>
      </c>
      <c r="P181" s="42">
        <v>0.49470249999999999</v>
      </c>
      <c r="Q181" s="41">
        <v>28515.047861999999</v>
      </c>
      <c r="R181" s="41">
        <v>29125.752138000003</v>
      </c>
      <c r="S181" s="43">
        <v>7.4999999999999997E-2</v>
      </c>
      <c r="T181" s="41">
        <v>132.99430200000003</v>
      </c>
      <c r="V181" s="41">
        <v>0</v>
      </c>
      <c r="W181" s="41">
        <v>388343.36184000009</v>
      </c>
    </row>
    <row r="182" spans="1:24" ht="72" x14ac:dyDescent="0.3">
      <c r="A182" s="17" t="s">
        <v>3320</v>
      </c>
      <c r="B182" s="17" t="s">
        <v>3321</v>
      </c>
      <c r="C182" s="17" t="s">
        <v>3322</v>
      </c>
      <c r="D182" s="17" t="s">
        <v>3323</v>
      </c>
      <c r="E182" s="17">
        <v>21287</v>
      </c>
      <c r="G182" s="40" t="s">
        <v>98</v>
      </c>
      <c r="H182" s="17">
        <v>94538</v>
      </c>
      <c r="I182" s="17">
        <v>16758</v>
      </c>
      <c r="J182" s="17">
        <v>16758</v>
      </c>
      <c r="K182" s="10" t="s">
        <v>30</v>
      </c>
      <c r="L182" s="41">
        <v>13.230000000000002</v>
      </c>
      <c r="M182" s="41">
        <v>221708.34000000003</v>
      </c>
      <c r="N182" s="42">
        <v>0.05</v>
      </c>
      <c r="O182" s="41">
        <v>210622.92300000001</v>
      </c>
      <c r="P182" s="42">
        <v>0.38315500000000002</v>
      </c>
      <c r="Q182" s="41">
        <v>80701.226062065005</v>
      </c>
      <c r="R182" s="41">
        <v>129921.696937935</v>
      </c>
      <c r="S182" s="43">
        <v>7.4999999999999997E-2</v>
      </c>
      <c r="T182" s="41">
        <v>103.3708851</v>
      </c>
      <c r="U182" s="17">
        <v>0</v>
      </c>
      <c r="V182" s="41">
        <v>0</v>
      </c>
      <c r="W182" s="41">
        <v>1732289.2925058</v>
      </c>
    </row>
    <row r="183" spans="1:24" ht="57.6" x14ac:dyDescent="0.3">
      <c r="A183" s="17" t="s">
        <v>3324</v>
      </c>
      <c r="B183" s="17" t="s">
        <v>3325</v>
      </c>
      <c r="C183" s="17" t="s">
        <v>3326</v>
      </c>
      <c r="D183" s="17" t="s">
        <v>3327</v>
      </c>
      <c r="E183" s="17">
        <v>21287</v>
      </c>
      <c r="G183" s="40" t="s">
        <v>100</v>
      </c>
      <c r="H183" s="17">
        <v>79655</v>
      </c>
      <c r="I183" s="17">
        <v>10000</v>
      </c>
      <c r="J183" s="17">
        <v>10000</v>
      </c>
      <c r="K183" s="10" t="s">
        <v>30</v>
      </c>
      <c r="L183" s="41">
        <v>15.730000000000002</v>
      </c>
      <c r="M183" s="41">
        <v>157300.00000000003</v>
      </c>
      <c r="N183" s="42">
        <v>0.05</v>
      </c>
      <c r="O183" s="41">
        <v>149435.00000000003</v>
      </c>
      <c r="P183" s="42">
        <v>0.38315500000000002</v>
      </c>
      <c r="Q183" s="41">
        <v>57256.767425000013</v>
      </c>
      <c r="R183" s="41">
        <v>92178.232575000016</v>
      </c>
      <c r="S183" s="43">
        <v>0.09</v>
      </c>
      <c r="T183" s="41">
        <v>102.42025841666668</v>
      </c>
      <c r="U183" s="17">
        <v>0</v>
      </c>
      <c r="V183" s="41">
        <v>0</v>
      </c>
      <c r="W183" s="41">
        <v>1024202.5841666668</v>
      </c>
    </row>
    <row r="184" spans="1:24" ht="28.8" x14ac:dyDescent="0.3">
      <c r="A184" s="17" t="s">
        <v>3328</v>
      </c>
      <c r="B184" s="17" t="s">
        <v>3328</v>
      </c>
      <c r="C184" s="17" t="s">
        <v>96</v>
      </c>
      <c r="D184" s="17" t="s">
        <v>3329</v>
      </c>
      <c r="E184" s="17">
        <v>21299</v>
      </c>
      <c r="G184" s="40" t="s">
        <v>100</v>
      </c>
      <c r="H184" s="17">
        <v>203083</v>
      </c>
      <c r="I184" s="17">
        <v>36863</v>
      </c>
      <c r="J184" s="17">
        <v>36863</v>
      </c>
      <c r="K184" s="10" t="s">
        <v>30</v>
      </c>
      <c r="L184" s="41">
        <v>11.5</v>
      </c>
      <c r="M184" s="41">
        <v>423924.5</v>
      </c>
      <c r="N184" s="42">
        <v>0.05</v>
      </c>
      <c r="O184" s="41">
        <v>402728.27500000002</v>
      </c>
      <c r="P184" s="42">
        <v>0.38315500000000002</v>
      </c>
      <c r="Q184" s="41">
        <v>154307.35220762502</v>
      </c>
      <c r="R184" s="41">
        <v>248420.922792375</v>
      </c>
      <c r="S184" s="43">
        <v>0.09</v>
      </c>
      <c r="T184" s="41">
        <v>74.878129166666668</v>
      </c>
      <c r="U184" s="17">
        <v>0</v>
      </c>
      <c r="V184" s="41">
        <v>0</v>
      </c>
      <c r="W184" s="41">
        <v>2760232.4754708335</v>
      </c>
    </row>
    <row r="185" spans="1:24" ht="28.8" x14ac:dyDescent="0.3">
      <c r="A185" s="17" t="s">
        <v>3330</v>
      </c>
      <c r="B185" s="17" t="s">
        <v>3330</v>
      </c>
      <c r="C185" s="17" t="s">
        <v>81</v>
      </c>
      <c r="D185" s="17" t="s">
        <v>3331</v>
      </c>
      <c r="E185" s="17">
        <v>21299</v>
      </c>
      <c r="G185" s="40" t="s">
        <v>98</v>
      </c>
      <c r="H185" s="17">
        <v>232059</v>
      </c>
      <c r="I185" s="17">
        <v>12348</v>
      </c>
      <c r="J185" s="17">
        <v>12348</v>
      </c>
      <c r="K185" s="10" t="s">
        <v>30</v>
      </c>
      <c r="L185" s="41">
        <v>18.876000000000005</v>
      </c>
      <c r="M185" s="41">
        <v>233080.84800000009</v>
      </c>
      <c r="N185" s="42">
        <v>0.05</v>
      </c>
      <c r="O185" s="41">
        <v>221426.80560000005</v>
      </c>
      <c r="P185" s="42">
        <v>0.38315500000000002</v>
      </c>
      <c r="Q185" s="41">
        <v>84840.787699668028</v>
      </c>
      <c r="R185" s="41">
        <v>136586.01790033202</v>
      </c>
      <c r="S185" s="43">
        <v>7.4999999999999997E-2</v>
      </c>
      <c r="T185" s="41">
        <v>147.48517212000004</v>
      </c>
      <c r="U185" s="17">
        <v>182667</v>
      </c>
      <c r="V185" s="41">
        <v>1461336</v>
      </c>
      <c r="W185" s="41">
        <v>3282482.9053377602</v>
      </c>
    </row>
    <row r="186" spans="1:24" ht="28.8" x14ac:dyDescent="0.3">
      <c r="A186" s="17" t="s">
        <v>3332</v>
      </c>
      <c r="B186" s="17" t="s">
        <v>3332</v>
      </c>
      <c r="C186" s="17" t="s">
        <v>79</v>
      </c>
      <c r="D186" s="17" t="s">
        <v>3333</v>
      </c>
      <c r="E186" s="17">
        <v>21011</v>
      </c>
      <c r="F186" s="17">
        <v>1995</v>
      </c>
      <c r="G186" s="40" t="s">
        <v>107</v>
      </c>
      <c r="H186" s="17">
        <v>228215</v>
      </c>
      <c r="I186" s="17">
        <v>60294</v>
      </c>
      <c r="J186" s="17">
        <v>60294</v>
      </c>
      <c r="K186" s="10" t="s">
        <v>44</v>
      </c>
      <c r="L186" s="41">
        <v>12</v>
      </c>
      <c r="M186" s="41">
        <v>723528</v>
      </c>
      <c r="N186" s="42">
        <v>0.05</v>
      </c>
      <c r="O186" s="41">
        <v>687351.6</v>
      </c>
      <c r="P186" s="42">
        <v>0.34111999999999998</v>
      </c>
      <c r="Q186" s="41">
        <v>234469.37779200001</v>
      </c>
      <c r="R186" s="41">
        <v>452882.22220800002</v>
      </c>
      <c r="S186" s="43">
        <v>7.0000000000000007E-2</v>
      </c>
      <c r="T186" s="41">
        <v>107.30331428571428</v>
      </c>
      <c r="U186" s="17">
        <v>0</v>
      </c>
      <c r="V186" s="41">
        <v>0</v>
      </c>
      <c r="W186" s="41">
        <v>6469746.0315428572</v>
      </c>
    </row>
    <row r="187" spans="1:24" ht="28.8" x14ac:dyDescent="0.3">
      <c r="A187" s="17" t="s">
        <v>3334</v>
      </c>
      <c r="B187" s="17" t="s">
        <v>3334</v>
      </c>
      <c r="C187" s="17" t="s">
        <v>80</v>
      </c>
      <c r="D187" s="17" t="s">
        <v>3335</v>
      </c>
      <c r="E187" s="17">
        <v>21011</v>
      </c>
      <c r="F187" s="17">
        <v>2001</v>
      </c>
      <c r="G187" s="40" t="s">
        <v>103</v>
      </c>
      <c r="H187" s="17">
        <v>45564</v>
      </c>
      <c r="I187" s="17">
        <v>3225</v>
      </c>
      <c r="J187" s="17">
        <v>3630</v>
      </c>
      <c r="K187" s="10" t="s">
        <v>30</v>
      </c>
      <c r="L187" s="41">
        <v>28</v>
      </c>
      <c r="M187" s="41">
        <v>101640</v>
      </c>
      <c r="N187" s="42">
        <v>0.05</v>
      </c>
      <c r="O187" s="41">
        <v>96558</v>
      </c>
      <c r="P187" s="42">
        <v>0.34111999999999998</v>
      </c>
      <c r="Q187" s="41">
        <v>32937.864959999999</v>
      </c>
      <c r="R187" s="41">
        <v>63620.135040000001</v>
      </c>
      <c r="S187" s="43">
        <v>6.5000000000000002E-2</v>
      </c>
      <c r="T187" s="41">
        <v>269.63396923076925</v>
      </c>
      <c r="U187" s="17">
        <v>0</v>
      </c>
      <c r="V187" s="41">
        <v>0</v>
      </c>
      <c r="W187" s="41">
        <v>978771.30830769252</v>
      </c>
    </row>
    <row r="188" spans="1:24" ht="28.8" x14ac:dyDescent="0.3">
      <c r="A188" s="17" t="s">
        <v>3336</v>
      </c>
      <c r="B188" s="17" t="s">
        <v>3336</v>
      </c>
      <c r="C188" s="17" t="s">
        <v>95</v>
      </c>
      <c r="D188" s="17" t="s">
        <v>3337</v>
      </c>
      <c r="E188" s="17">
        <v>21011</v>
      </c>
      <c r="F188" s="17">
        <v>1961</v>
      </c>
      <c r="G188" s="40" t="s">
        <v>104</v>
      </c>
      <c r="H188" s="17">
        <v>406589</v>
      </c>
      <c r="I188" s="17">
        <v>117394</v>
      </c>
      <c r="J188" s="17">
        <v>112310</v>
      </c>
      <c r="K188" s="10" t="s">
        <v>30</v>
      </c>
      <c r="L188" s="41">
        <v>11.97</v>
      </c>
      <c r="M188" s="41">
        <v>1344350.7</v>
      </c>
      <c r="N188" s="42">
        <v>0.06</v>
      </c>
      <c r="O188" s="41">
        <v>1263689.6580000001</v>
      </c>
      <c r="P188" s="42">
        <v>0.39112000000000002</v>
      </c>
      <c r="Q188" s="41">
        <v>494254.29903696006</v>
      </c>
      <c r="R188" s="41">
        <v>769435.35896304005</v>
      </c>
      <c r="S188" s="43">
        <v>0.08</v>
      </c>
      <c r="T188" s="41">
        <v>85.637449799999999</v>
      </c>
      <c r="U188" s="17">
        <v>0</v>
      </c>
      <c r="V188" s="41">
        <v>0</v>
      </c>
      <c r="W188" s="41">
        <v>9617941.9870379996</v>
      </c>
      <c r="X188" s="17" t="s">
        <v>151</v>
      </c>
    </row>
    <row r="189" spans="1:24" ht="57.6" x14ac:dyDescent="0.3">
      <c r="A189" s="17" t="s">
        <v>3338</v>
      </c>
      <c r="B189" s="17" t="s">
        <v>3339</v>
      </c>
      <c r="C189" s="17" t="s">
        <v>3340</v>
      </c>
      <c r="D189" s="17" t="s">
        <v>3341</v>
      </c>
      <c r="E189" s="17">
        <v>21011</v>
      </c>
      <c r="F189" s="17">
        <v>1971</v>
      </c>
      <c r="G189" s="40" t="s">
        <v>98</v>
      </c>
      <c r="H189" s="17">
        <v>16148</v>
      </c>
      <c r="I189" s="17">
        <v>2338</v>
      </c>
      <c r="J189" s="17">
        <v>2338</v>
      </c>
      <c r="K189" s="10" t="s">
        <v>77</v>
      </c>
      <c r="L189" s="41">
        <v>20.763600000000007</v>
      </c>
      <c r="M189" s="41">
        <v>48545.296800000018</v>
      </c>
      <c r="N189" s="42">
        <v>0.05</v>
      </c>
      <c r="O189" s="41">
        <v>46118.031960000015</v>
      </c>
      <c r="P189" s="42">
        <v>0.34111999999999998</v>
      </c>
      <c r="Q189" s="41">
        <v>15731.783062195203</v>
      </c>
      <c r="R189" s="41">
        <v>30386.248897804813</v>
      </c>
      <c r="S189" s="43">
        <v>6.5000000000000002E-2</v>
      </c>
      <c r="T189" s="41">
        <v>199.94899584000007</v>
      </c>
      <c r="U189" s="17">
        <v>0</v>
      </c>
      <c r="V189" s="41">
        <v>0</v>
      </c>
      <c r="W189" s="41">
        <v>467480.75227392017</v>
      </c>
    </row>
    <row r="190" spans="1:24" ht="28.8" x14ac:dyDescent="0.3">
      <c r="A190" s="17" t="s">
        <v>3342</v>
      </c>
      <c r="B190" s="17" t="s">
        <v>3342</v>
      </c>
      <c r="C190" s="17" t="s">
        <v>78</v>
      </c>
      <c r="D190" s="17" t="s">
        <v>3343</v>
      </c>
      <c r="E190" s="17">
        <v>21011</v>
      </c>
      <c r="F190" s="17">
        <v>1980</v>
      </c>
      <c r="G190" s="40" t="s">
        <v>98</v>
      </c>
      <c r="H190" s="17">
        <v>20790</v>
      </c>
      <c r="I190" s="17">
        <v>6000</v>
      </c>
      <c r="J190" s="17">
        <v>6000</v>
      </c>
      <c r="K190" s="10" t="s">
        <v>30</v>
      </c>
      <c r="L190" s="41">
        <v>10.199999999999999</v>
      </c>
      <c r="M190" s="41">
        <v>61199.999999999993</v>
      </c>
      <c r="N190" s="42">
        <v>0.05</v>
      </c>
      <c r="O190" s="41">
        <v>58139.999999999993</v>
      </c>
      <c r="P190" s="42">
        <v>0.34111999999999998</v>
      </c>
      <c r="Q190" s="41">
        <v>19832.716799999995</v>
      </c>
      <c r="R190" s="41">
        <v>38307.283199999998</v>
      </c>
      <c r="S190" s="43">
        <v>7.4999999999999997E-2</v>
      </c>
      <c r="T190" s="41">
        <v>85.127296000000001</v>
      </c>
      <c r="U190" s="17">
        <v>0</v>
      </c>
      <c r="V190" s="41">
        <v>0</v>
      </c>
      <c r="W190" s="41">
        <v>510763.77600000001</v>
      </c>
    </row>
    <row r="191" spans="1:24" ht="86.4" x14ac:dyDescent="0.3">
      <c r="A191" s="17" t="s">
        <v>3344</v>
      </c>
      <c r="B191" s="17" t="s">
        <v>3345</v>
      </c>
      <c r="C191" s="17" t="s">
        <v>3346</v>
      </c>
      <c r="D191" s="17" t="s">
        <v>3347</v>
      </c>
      <c r="E191" s="17">
        <v>21011</v>
      </c>
      <c r="G191" s="40" t="s">
        <v>135</v>
      </c>
      <c r="H191" s="17">
        <v>173433</v>
      </c>
      <c r="I191" s="17">
        <v>25412</v>
      </c>
      <c r="J191" s="17">
        <v>25412</v>
      </c>
      <c r="K191" s="10" t="s">
        <v>30</v>
      </c>
      <c r="L191" s="41">
        <v>18.399999999999999</v>
      </c>
      <c r="M191" s="41">
        <v>467580.8</v>
      </c>
      <c r="N191" s="42">
        <v>0.05</v>
      </c>
      <c r="O191" s="41">
        <v>444201.76</v>
      </c>
      <c r="P191" s="42">
        <v>0.34111999999999998</v>
      </c>
      <c r="Q191" s="41">
        <v>151526.1043712</v>
      </c>
      <c r="R191" s="41">
        <v>292675.65562880004</v>
      </c>
      <c r="S191" s="43">
        <v>0.08</v>
      </c>
      <c r="T191" s="41">
        <v>143.96528000000001</v>
      </c>
      <c r="U191" s="17">
        <v>0</v>
      </c>
      <c r="V191" s="41">
        <v>0</v>
      </c>
      <c r="W191" s="41">
        <v>3658445.6953599998</v>
      </c>
    </row>
    <row r="192" spans="1:24" ht="28.8" x14ac:dyDescent="0.3">
      <c r="A192" s="17" t="s">
        <v>3348</v>
      </c>
      <c r="B192" s="17" t="s">
        <v>3348</v>
      </c>
      <c r="C192" s="17" t="s">
        <v>10</v>
      </c>
      <c r="D192" s="17" t="s">
        <v>3349</v>
      </c>
      <c r="E192" s="17">
        <v>21011</v>
      </c>
      <c r="F192" s="17">
        <v>1972</v>
      </c>
      <c r="G192" s="40" t="s">
        <v>102</v>
      </c>
      <c r="H192" s="17">
        <v>32638</v>
      </c>
      <c r="I192" s="17">
        <v>19080</v>
      </c>
      <c r="J192" s="17">
        <v>19000</v>
      </c>
      <c r="K192" s="10" t="s">
        <v>30</v>
      </c>
      <c r="L192" s="41">
        <v>17</v>
      </c>
      <c r="M192" s="41">
        <v>323000</v>
      </c>
      <c r="N192" s="42">
        <v>0.13</v>
      </c>
      <c r="O192" s="41">
        <v>281010</v>
      </c>
      <c r="P192" s="42">
        <v>0.39112000000000002</v>
      </c>
      <c r="Q192" s="41">
        <v>109908.6312</v>
      </c>
      <c r="R192" s="41">
        <v>171101.3688</v>
      </c>
      <c r="S192" s="43">
        <v>8.5000000000000006E-2</v>
      </c>
      <c r="T192" s="41">
        <v>105.94512</v>
      </c>
      <c r="U192" s="17">
        <v>0</v>
      </c>
      <c r="V192" s="41">
        <v>0</v>
      </c>
      <c r="W192" s="41">
        <v>2012957.28</v>
      </c>
    </row>
    <row r="193" spans="1:23" ht="28.8" x14ac:dyDescent="0.3">
      <c r="A193" s="17" t="s">
        <v>3350</v>
      </c>
      <c r="B193" s="17" t="s">
        <v>3351</v>
      </c>
      <c r="C193" s="17" t="s">
        <v>139</v>
      </c>
      <c r="D193" s="17" t="s">
        <v>3352</v>
      </c>
      <c r="E193" s="17">
        <v>21011</v>
      </c>
      <c r="F193" s="17">
        <v>1979</v>
      </c>
      <c r="G193" s="40" t="s">
        <v>102</v>
      </c>
      <c r="H193" s="17">
        <v>48221</v>
      </c>
      <c r="I193" s="17">
        <v>17000</v>
      </c>
      <c r="J193" s="17">
        <v>16225</v>
      </c>
      <c r="K193" s="10" t="s">
        <v>30</v>
      </c>
      <c r="L193" s="41">
        <v>13.3</v>
      </c>
      <c r="M193" s="41">
        <v>215792.49999999997</v>
      </c>
      <c r="N193" s="42">
        <v>0.13</v>
      </c>
      <c r="O193" s="41">
        <v>187739.47500000001</v>
      </c>
      <c r="P193" s="42">
        <v>0.39112000000000002</v>
      </c>
      <c r="Q193" s="41">
        <v>73428.663461999997</v>
      </c>
      <c r="R193" s="41">
        <v>114310.81153799998</v>
      </c>
      <c r="S193" s="43">
        <v>8.5000000000000006E-2</v>
      </c>
      <c r="T193" s="41">
        <v>82.886476235294097</v>
      </c>
      <c r="U193" s="17">
        <v>0</v>
      </c>
      <c r="V193" s="41">
        <v>0</v>
      </c>
      <c r="W193" s="41">
        <v>1344833.0769176467</v>
      </c>
    </row>
    <row r="194" spans="1:23" ht="28.8" x14ac:dyDescent="0.3">
      <c r="A194" s="17" t="s">
        <v>3353</v>
      </c>
      <c r="B194" s="17" t="s">
        <v>3353</v>
      </c>
      <c r="C194" s="17" t="s">
        <v>81</v>
      </c>
      <c r="D194" s="17" t="s">
        <v>3354</v>
      </c>
      <c r="E194" s="17">
        <v>21011</v>
      </c>
      <c r="F194" s="17">
        <v>2001</v>
      </c>
      <c r="G194" s="40" t="s">
        <v>135</v>
      </c>
      <c r="H194" s="17">
        <v>154922</v>
      </c>
      <c r="I194" s="17">
        <v>25810</v>
      </c>
      <c r="J194" s="17">
        <v>25810</v>
      </c>
      <c r="K194" s="10" t="s">
        <v>30</v>
      </c>
      <c r="L194" s="41">
        <v>18.399999999999999</v>
      </c>
      <c r="M194" s="41">
        <v>474903.99999999994</v>
      </c>
      <c r="N194" s="42">
        <v>0.05</v>
      </c>
      <c r="O194" s="41">
        <v>451158.79999999993</v>
      </c>
      <c r="P194" s="42">
        <v>0.34111999999999998</v>
      </c>
      <c r="Q194" s="41">
        <v>153899.28985599996</v>
      </c>
      <c r="R194" s="41">
        <v>297259.51014399994</v>
      </c>
      <c r="S194" s="43">
        <v>0.08</v>
      </c>
      <c r="T194" s="41">
        <v>143.96527999999998</v>
      </c>
      <c r="U194" s="17">
        <v>0</v>
      </c>
      <c r="V194" s="41">
        <v>0</v>
      </c>
      <c r="W194" s="41">
        <v>3715743.8767999993</v>
      </c>
    </row>
    <row r="195" spans="1:23" ht="28.8" x14ac:dyDescent="0.3">
      <c r="A195" s="17" t="s">
        <v>3355</v>
      </c>
      <c r="B195" s="17" t="s">
        <v>3356</v>
      </c>
      <c r="C195" s="17" t="s">
        <v>82</v>
      </c>
      <c r="D195" s="17" t="s">
        <v>3357</v>
      </c>
      <c r="E195" s="17">
        <v>21253</v>
      </c>
      <c r="G195" s="40" t="s">
        <v>98</v>
      </c>
      <c r="H195" s="17">
        <v>43264</v>
      </c>
      <c r="I195" s="17">
        <v>13574</v>
      </c>
      <c r="J195" s="17">
        <v>13135</v>
      </c>
      <c r="K195" s="10" t="s">
        <v>44</v>
      </c>
      <c r="L195" s="41">
        <v>10.199999999999999</v>
      </c>
      <c r="M195" s="41">
        <v>133977</v>
      </c>
      <c r="N195" s="42">
        <v>0.05</v>
      </c>
      <c r="O195" s="41">
        <v>127278.15</v>
      </c>
      <c r="P195" s="42">
        <v>0.34111999999999998</v>
      </c>
      <c r="Q195" s="41">
        <v>43417.122527999993</v>
      </c>
      <c r="R195" s="41">
        <v>83861.027472000002</v>
      </c>
      <c r="S195" s="43">
        <v>7.0000000000000007E-2</v>
      </c>
      <c r="T195" s="41">
        <v>91.207817142857124</v>
      </c>
      <c r="U195" s="17">
        <v>0</v>
      </c>
      <c r="V195" s="41">
        <v>0</v>
      </c>
      <c r="W195" s="41">
        <v>1198014.6781714284</v>
      </c>
    </row>
    <row r="196" spans="1:23" ht="28.8" x14ac:dyDescent="0.3">
      <c r="A196" s="17" t="s">
        <v>3358</v>
      </c>
      <c r="B196" s="17" t="s">
        <v>3358</v>
      </c>
      <c r="C196" s="17" t="s">
        <v>80</v>
      </c>
      <c r="D196" s="17" t="s">
        <v>3359</v>
      </c>
      <c r="E196" s="17">
        <v>21305</v>
      </c>
      <c r="F196" s="17">
        <v>1987</v>
      </c>
      <c r="G196" s="40" t="s">
        <v>103</v>
      </c>
      <c r="H196" s="17">
        <v>66363</v>
      </c>
      <c r="I196" s="17">
        <v>5800</v>
      </c>
      <c r="J196" s="17">
        <v>5800</v>
      </c>
      <c r="K196" s="10" t="s">
        <v>30</v>
      </c>
      <c r="L196" s="41">
        <v>23.8</v>
      </c>
      <c r="M196" s="41">
        <v>138040</v>
      </c>
      <c r="N196" s="42">
        <v>0.05</v>
      </c>
      <c r="O196" s="41">
        <v>131138</v>
      </c>
      <c r="P196" s="42">
        <v>0.34111999999999998</v>
      </c>
      <c r="Q196" s="41">
        <v>44733.794559999995</v>
      </c>
      <c r="R196" s="41">
        <v>86404.205440000005</v>
      </c>
      <c r="S196" s="43">
        <v>6.5000000000000002E-2</v>
      </c>
      <c r="T196" s="41">
        <v>229.18887384615385</v>
      </c>
      <c r="U196" s="17">
        <v>0</v>
      </c>
      <c r="V196" s="41">
        <v>0</v>
      </c>
      <c r="W196" s="41">
        <v>1329295.4683076923</v>
      </c>
    </row>
    <row r="197" spans="1:23" ht="28.8" x14ac:dyDescent="0.3">
      <c r="A197" s="17" t="s">
        <v>3360</v>
      </c>
      <c r="B197" s="17" t="s">
        <v>3361</v>
      </c>
      <c r="C197" s="17" t="s">
        <v>82</v>
      </c>
      <c r="D197" s="17" t="s">
        <v>3362</v>
      </c>
      <c r="E197" s="17">
        <v>21305</v>
      </c>
      <c r="G197" s="40" t="s">
        <v>111</v>
      </c>
      <c r="H197" s="17">
        <v>132782</v>
      </c>
      <c r="I197" s="17">
        <v>120900</v>
      </c>
      <c r="J197" s="17">
        <v>97858</v>
      </c>
      <c r="K197" s="10" t="s">
        <v>77</v>
      </c>
      <c r="L197" s="41">
        <v>11</v>
      </c>
      <c r="M197" s="41">
        <v>1076438</v>
      </c>
      <c r="N197" s="42">
        <v>0.1</v>
      </c>
      <c r="O197" s="41">
        <v>968794.2</v>
      </c>
      <c r="P197" s="42">
        <v>0.44112000000000001</v>
      </c>
      <c r="Q197" s="41">
        <v>427354.49750399991</v>
      </c>
      <c r="R197" s="41">
        <v>541439.7024960001</v>
      </c>
      <c r="S197" s="43">
        <v>0.06</v>
      </c>
      <c r="T197" s="41">
        <v>92.215200000000038</v>
      </c>
      <c r="U197" s="17">
        <v>0</v>
      </c>
      <c r="V197" s="41">
        <v>0</v>
      </c>
      <c r="W197" s="41">
        <v>9023995.041600002</v>
      </c>
    </row>
    <row r="198" spans="1:23" ht="28.8" x14ac:dyDescent="0.3">
      <c r="A198" s="17" t="s">
        <v>3363</v>
      </c>
      <c r="B198" s="17" t="s">
        <v>3363</v>
      </c>
      <c r="C198" s="17" t="s">
        <v>10</v>
      </c>
      <c r="D198" s="17" t="s">
        <v>887</v>
      </c>
      <c r="E198" s="17">
        <v>21305</v>
      </c>
      <c r="F198" s="17">
        <v>2013</v>
      </c>
      <c r="G198" s="40" t="s">
        <v>113</v>
      </c>
      <c r="H198" s="17">
        <v>56912</v>
      </c>
      <c r="I198" s="17">
        <v>20545</v>
      </c>
      <c r="J198" s="17">
        <v>20545</v>
      </c>
      <c r="K198" s="10" t="s">
        <v>30</v>
      </c>
      <c r="L198" s="41">
        <v>29.221499999999999</v>
      </c>
      <c r="M198" s="41">
        <v>600355.71750000003</v>
      </c>
      <c r="N198" s="42">
        <v>0.05</v>
      </c>
      <c r="O198" s="41">
        <v>570337.93162499997</v>
      </c>
      <c r="P198" s="42">
        <v>0.39112000000000002</v>
      </c>
      <c r="Q198" s="41">
        <v>223070.57181717001</v>
      </c>
      <c r="R198" s="41">
        <v>347267.35980782995</v>
      </c>
      <c r="S198" s="43">
        <v>8.5000000000000006E-2</v>
      </c>
      <c r="T198" s="41">
        <v>198.85608910588232</v>
      </c>
      <c r="U198" s="17">
        <v>0</v>
      </c>
      <c r="V198" s="41">
        <v>0</v>
      </c>
      <c r="W198" s="41">
        <v>4085498.3506803522</v>
      </c>
    </row>
    <row r="199" spans="1:23" ht="28.8" x14ac:dyDescent="0.3">
      <c r="A199" s="17" t="s">
        <v>3364</v>
      </c>
      <c r="B199" s="17" t="s">
        <v>3365</v>
      </c>
      <c r="C199" s="17" t="s">
        <v>207</v>
      </c>
      <c r="D199" s="17" t="s">
        <v>3366</v>
      </c>
      <c r="E199" s="17">
        <v>21305</v>
      </c>
      <c r="F199" s="17">
        <v>1971</v>
      </c>
      <c r="G199" s="40" t="s">
        <v>98</v>
      </c>
      <c r="H199" s="17">
        <v>39408</v>
      </c>
      <c r="I199" s="17">
        <v>7835</v>
      </c>
      <c r="J199" s="17">
        <v>7832</v>
      </c>
      <c r="K199" s="10" t="s">
        <v>30</v>
      </c>
      <c r="L199" s="41">
        <v>9.69</v>
      </c>
      <c r="M199" s="41">
        <v>75892.08</v>
      </c>
      <c r="N199" s="42">
        <v>0.05</v>
      </c>
      <c r="O199" s="41">
        <v>72097.475999999995</v>
      </c>
      <c r="P199" s="42">
        <v>0.34111999999999998</v>
      </c>
      <c r="Q199" s="41">
        <v>24593.891013119995</v>
      </c>
      <c r="R199" s="41">
        <v>47503.58498688</v>
      </c>
      <c r="S199" s="43">
        <v>7.4999999999999997E-2</v>
      </c>
      <c r="T199" s="41">
        <v>80.870931200000015</v>
      </c>
      <c r="U199" s="17">
        <v>8068</v>
      </c>
      <c r="V199" s="41">
        <v>24204</v>
      </c>
      <c r="W199" s="41">
        <v>657585.13315840007</v>
      </c>
    </row>
    <row r="200" spans="1:23" ht="28.8" x14ac:dyDescent="0.3">
      <c r="A200" s="17" t="s">
        <v>3367</v>
      </c>
      <c r="B200" s="17" t="s">
        <v>3367</v>
      </c>
      <c r="C200" s="17" t="s">
        <v>78</v>
      </c>
      <c r="D200" s="17" t="s">
        <v>3368</v>
      </c>
      <c r="E200" s="17">
        <v>21305</v>
      </c>
      <c r="F200" s="17">
        <v>1979</v>
      </c>
      <c r="G200" s="40" t="s">
        <v>98</v>
      </c>
      <c r="H200" s="17">
        <v>36660</v>
      </c>
      <c r="I200" s="17">
        <v>10396</v>
      </c>
      <c r="J200" s="17">
        <v>11000</v>
      </c>
      <c r="K200" s="10" t="s">
        <v>30</v>
      </c>
      <c r="L200" s="41">
        <v>8.3999999999999986</v>
      </c>
      <c r="M200" s="41">
        <v>92399.999999999985</v>
      </c>
      <c r="N200" s="42">
        <v>0.05</v>
      </c>
      <c r="O200" s="41">
        <v>87779.999999999985</v>
      </c>
      <c r="P200" s="42">
        <v>0.34111999999999998</v>
      </c>
      <c r="Q200" s="41">
        <v>29943.513599999995</v>
      </c>
      <c r="R200" s="41">
        <v>57836.486399999994</v>
      </c>
      <c r="S200" s="43">
        <v>7.4999999999999997E-2</v>
      </c>
      <c r="T200" s="41">
        <v>70.104832000000002</v>
      </c>
      <c r="U200" s="17">
        <v>0</v>
      </c>
      <c r="V200" s="41">
        <v>0</v>
      </c>
      <c r="W200" s="41">
        <v>771153.152</v>
      </c>
    </row>
    <row r="201" spans="1:23" ht="28.8" x14ac:dyDescent="0.3">
      <c r="A201" s="17" t="s">
        <v>3369</v>
      </c>
      <c r="B201" s="17" t="s">
        <v>3369</v>
      </c>
      <c r="C201" s="17" t="s">
        <v>81</v>
      </c>
      <c r="D201" s="17" t="s">
        <v>3370</v>
      </c>
      <c r="E201" s="17">
        <v>21288</v>
      </c>
      <c r="G201" s="40" t="s">
        <v>135</v>
      </c>
      <c r="H201" s="17">
        <v>124276</v>
      </c>
      <c r="I201" s="17">
        <v>25436</v>
      </c>
      <c r="J201" s="17">
        <v>25000</v>
      </c>
      <c r="K201" s="10" t="s">
        <v>30</v>
      </c>
      <c r="L201" s="41">
        <v>16</v>
      </c>
      <c r="M201" s="41">
        <v>400000</v>
      </c>
      <c r="N201" s="42">
        <v>0.05</v>
      </c>
      <c r="O201" s="41">
        <v>380000</v>
      </c>
      <c r="P201" s="42">
        <v>0.34111999999999998</v>
      </c>
      <c r="Q201" s="41">
        <v>129625.60000000001</v>
      </c>
      <c r="R201" s="41">
        <v>250374.39999999999</v>
      </c>
      <c r="S201" s="43">
        <v>0.08</v>
      </c>
      <c r="T201" s="41">
        <v>125.1872</v>
      </c>
      <c r="U201" s="17">
        <v>0</v>
      </c>
      <c r="V201" s="41">
        <v>0</v>
      </c>
      <c r="W201" s="41">
        <v>3129680</v>
      </c>
    </row>
    <row r="202" spans="1:23" ht="28.8" x14ac:dyDescent="0.3">
      <c r="A202" s="17" t="s">
        <v>3371</v>
      </c>
      <c r="B202" s="17" t="s">
        <v>3372</v>
      </c>
      <c r="C202" s="17" t="s">
        <v>3373</v>
      </c>
      <c r="D202" s="17" t="s">
        <v>3374</v>
      </c>
      <c r="E202" s="17">
        <v>21011</v>
      </c>
      <c r="F202" s="17">
        <v>1985</v>
      </c>
      <c r="G202" s="40" t="s">
        <v>104</v>
      </c>
      <c r="H202" s="17">
        <v>808876</v>
      </c>
      <c r="I202" s="17">
        <v>204361</v>
      </c>
      <c r="J202" s="17">
        <v>204361</v>
      </c>
      <c r="K202" s="10" t="s">
        <v>30</v>
      </c>
      <c r="L202" s="41">
        <v>16.2</v>
      </c>
      <c r="M202" s="41">
        <v>3310648.1999999997</v>
      </c>
      <c r="N202" s="42">
        <v>0.06</v>
      </c>
      <c r="O202" s="41">
        <v>3112009.3079999997</v>
      </c>
      <c r="P202" s="42">
        <v>0.39112000000000002</v>
      </c>
      <c r="Q202" s="41">
        <v>1217169.08054496</v>
      </c>
      <c r="R202" s="41">
        <v>1894840.2274550395</v>
      </c>
      <c r="S202" s="43">
        <v>0.08</v>
      </c>
      <c r="T202" s="41">
        <v>115.90030799999998</v>
      </c>
      <c r="U202" s="17">
        <v>0</v>
      </c>
      <c r="V202" s="41">
        <v>0</v>
      </c>
      <c r="W202" s="41">
        <v>23685502.843187995</v>
      </c>
    </row>
    <row r="203" spans="1:23" ht="57.6" x14ac:dyDescent="0.3">
      <c r="A203" s="17" t="s">
        <v>3375</v>
      </c>
      <c r="B203" s="17" t="s">
        <v>3376</v>
      </c>
      <c r="C203" s="17" t="s">
        <v>3377</v>
      </c>
      <c r="D203" s="17" t="s">
        <v>3378</v>
      </c>
      <c r="E203" s="17">
        <v>21277</v>
      </c>
      <c r="F203" s="17">
        <v>1972</v>
      </c>
      <c r="G203" s="40" t="s">
        <v>135</v>
      </c>
      <c r="H203" s="17">
        <v>148053</v>
      </c>
      <c r="I203" s="17">
        <v>31150</v>
      </c>
      <c r="J203" s="17">
        <v>31150</v>
      </c>
      <c r="K203" s="10" t="s">
        <v>30</v>
      </c>
      <c r="L203" s="41">
        <v>12.92</v>
      </c>
      <c r="M203" s="41">
        <v>402458</v>
      </c>
      <c r="N203" s="42">
        <v>0.05</v>
      </c>
      <c r="O203" s="41">
        <v>382335.1</v>
      </c>
      <c r="P203" s="42">
        <v>0.34111999999999998</v>
      </c>
      <c r="Q203" s="41">
        <v>130422.14931199998</v>
      </c>
      <c r="R203" s="41">
        <v>251912.95068800001</v>
      </c>
      <c r="S203" s="43">
        <v>0.08</v>
      </c>
      <c r="T203" s="41">
        <v>101.08866399999999</v>
      </c>
      <c r="U203" s="17">
        <v>0</v>
      </c>
      <c r="V203" s="41">
        <v>0</v>
      </c>
      <c r="W203" s="41">
        <v>3148911.8836000003</v>
      </c>
    </row>
    <row r="204" spans="1:23" ht="28.8" x14ac:dyDescent="0.3">
      <c r="A204" s="17" t="s">
        <v>3379</v>
      </c>
      <c r="B204" s="17" t="s">
        <v>3379</v>
      </c>
      <c r="C204" s="17" t="s">
        <v>78</v>
      </c>
      <c r="D204" s="17" t="s">
        <v>3380</v>
      </c>
      <c r="E204" s="17">
        <v>21253</v>
      </c>
      <c r="F204" s="17">
        <v>1976</v>
      </c>
      <c r="G204" s="40" t="s">
        <v>98</v>
      </c>
      <c r="H204" s="17">
        <v>13588</v>
      </c>
      <c r="I204" s="17">
        <v>4185</v>
      </c>
      <c r="J204" s="17">
        <v>4032</v>
      </c>
      <c r="K204" s="10" t="s">
        <v>44</v>
      </c>
      <c r="L204" s="41">
        <v>12.6</v>
      </c>
      <c r="M204" s="41">
        <v>50803.199999999997</v>
      </c>
      <c r="N204" s="42">
        <v>0.05</v>
      </c>
      <c r="O204" s="41">
        <v>48263.040000000001</v>
      </c>
      <c r="P204" s="42">
        <v>0.34111999999999998</v>
      </c>
      <c r="Q204" s="41">
        <v>16463.4882048</v>
      </c>
      <c r="R204" s="41">
        <v>31799.551795200001</v>
      </c>
      <c r="S204" s="43">
        <v>7.0000000000000007E-2</v>
      </c>
      <c r="T204" s="41">
        <v>112.66848</v>
      </c>
      <c r="U204" s="17">
        <v>0</v>
      </c>
      <c r="V204" s="41">
        <v>0</v>
      </c>
      <c r="W204" s="41">
        <v>454279.31135999999</v>
      </c>
    </row>
    <row r="205" spans="1:23" ht="28.8" x14ac:dyDescent="0.3">
      <c r="A205" s="17" t="s">
        <v>3381</v>
      </c>
      <c r="B205" s="17" t="s">
        <v>3381</v>
      </c>
      <c r="C205" s="17" t="s">
        <v>81</v>
      </c>
      <c r="D205" s="17" t="s">
        <v>3382</v>
      </c>
      <c r="E205" s="17">
        <v>21011</v>
      </c>
      <c r="G205" s="40" t="s">
        <v>135</v>
      </c>
      <c r="H205" s="17">
        <v>149895</v>
      </c>
      <c r="I205" s="17">
        <v>26300</v>
      </c>
      <c r="J205" s="17">
        <v>26300</v>
      </c>
      <c r="K205" s="10" t="s">
        <v>30</v>
      </c>
      <c r="L205" s="41">
        <v>19.32</v>
      </c>
      <c r="M205" s="41">
        <v>508116</v>
      </c>
      <c r="N205" s="42">
        <v>0.05</v>
      </c>
      <c r="O205" s="41">
        <v>482710.2</v>
      </c>
      <c r="P205" s="42">
        <v>0.34111999999999998</v>
      </c>
      <c r="Q205" s="41">
        <v>164662.103424</v>
      </c>
      <c r="R205" s="41">
        <v>318048.09657599998</v>
      </c>
      <c r="S205" s="43">
        <v>0.08</v>
      </c>
      <c r="T205" s="41">
        <v>151.16354399999997</v>
      </c>
      <c r="U205" s="17">
        <v>0</v>
      </c>
      <c r="V205" s="41">
        <v>0</v>
      </c>
      <c r="W205" s="41">
        <v>3975601.2071999991</v>
      </c>
    </row>
    <row r="206" spans="1:23" ht="28.8" x14ac:dyDescent="0.3">
      <c r="A206" s="17" t="s">
        <v>3383</v>
      </c>
      <c r="B206" s="17" t="s">
        <v>3383</v>
      </c>
      <c r="C206" s="17" t="s">
        <v>81</v>
      </c>
      <c r="D206" s="17" t="s">
        <v>3384</v>
      </c>
      <c r="E206" s="17">
        <v>21011</v>
      </c>
      <c r="G206" s="40" t="s">
        <v>135</v>
      </c>
      <c r="H206" s="17">
        <v>48323</v>
      </c>
      <c r="I206" s="17">
        <v>13132</v>
      </c>
      <c r="J206" s="17">
        <v>12623</v>
      </c>
      <c r="K206" s="10" t="s">
        <v>30</v>
      </c>
      <c r="L206" s="41">
        <v>16</v>
      </c>
      <c r="M206" s="41">
        <v>201968</v>
      </c>
      <c r="N206" s="42">
        <v>0.05</v>
      </c>
      <c r="O206" s="41">
        <v>191869.6</v>
      </c>
      <c r="P206" s="42">
        <v>0.34111999999999998</v>
      </c>
      <c r="Q206" s="41">
        <v>65450.557952000003</v>
      </c>
      <c r="R206" s="41">
        <v>126419.042048</v>
      </c>
      <c r="S206" s="43">
        <v>0.08</v>
      </c>
      <c r="T206" s="41">
        <v>125.1872</v>
      </c>
      <c r="U206" s="17">
        <v>0</v>
      </c>
      <c r="V206" s="41">
        <v>0</v>
      </c>
      <c r="W206" s="41">
        <v>1580238.0256000001</v>
      </c>
    </row>
    <row r="207" spans="1:23" ht="28.8" x14ac:dyDescent="0.3">
      <c r="A207" s="17" t="s">
        <v>3385</v>
      </c>
      <c r="B207" s="17" t="s">
        <v>3385</v>
      </c>
      <c r="C207" s="17" t="s">
        <v>146</v>
      </c>
      <c r="D207" s="17" t="s">
        <v>3386</v>
      </c>
      <c r="E207" s="17">
        <v>21011</v>
      </c>
      <c r="F207" s="17">
        <v>1965</v>
      </c>
      <c r="G207" s="40" t="s">
        <v>125</v>
      </c>
      <c r="H207" s="17">
        <v>116776</v>
      </c>
      <c r="I207" s="17">
        <v>23493</v>
      </c>
      <c r="J207" s="17">
        <v>23493</v>
      </c>
      <c r="K207" s="10" t="s">
        <v>30</v>
      </c>
      <c r="L207" s="41">
        <v>6.8</v>
      </c>
      <c r="M207" s="41">
        <v>159752.4</v>
      </c>
      <c r="N207" s="42">
        <v>0.05</v>
      </c>
      <c r="O207" s="41">
        <v>151764.78</v>
      </c>
      <c r="P207" s="42">
        <v>0.34111999999999998</v>
      </c>
      <c r="Q207" s="41">
        <v>51770.001753599994</v>
      </c>
      <c r="R207" s="41">
        <v>99994.778246400005</v>
      </c>
      <c r="S207" s="43">
        <v>0.08</v>
      </c>
      <c r="T207" s="41">
        <v>53.204560000000001</v>
      </c>
      <c r="U207" s="17">
        <v>0</v>
      </c>
      <c r="V207" s="41">
        <v>0</v>
      </c>
      <c r="W207" s="41">
        <v>1249934.72808</v>
      </c>
    </row>
    <row r="208" spans="1:23" ht="28.8" x14ac:dyDescent="0.3">
      <c r="A208" s="17" t="s">
        <v>3387</v>
      </c>
      <c r="B208" s="17" t="s">
        <v>3388</v>
      </c>
      <c r="C208" s="17" t="s">
        <v>2859</v>
      </c>
      <c r="D208" s="17" t="s">
        <v>3389</v>
      </c>
      <c r="E208" s="17">
        <v>21011</v>
      </c>
      <c r="G208" s="40" t="s">
        <v>135</v>
      </c>
      <c r="H208" s="17">
        <v>205502</v>
      </c>
      <c r="I208" s="17">
        <v>29458</v>
      </c>
      <c r="J208" s="17">
        <v>27705</v>
      </c>
      <c r="K208" s="10" t="s">
        <v>30</v>
      </c>
      <c r="L208" s="41">
        <v>21.251999999999999</v>
      </c>
      <c r="M208" s="41">
        <v>588786.65999999992</v>
      </c>
      <c r="N208" s="42">
        <v>0.05</v>
      </c>
      <c r="O208" s="41">
        <v>559347.32699999993</v>
      </c>
      <c r="P208" s="42">
        <v>0.34111999999999998</v>
      </c>
      <c r="Q208" s="41">
        <v>190804.56018624001</v>
      </c>
      <c r="R208" s="41">
        <v>368542.76681375992</v>
      </c>
      <c r="S208" s="43">
        <v>0.08</v>
      </c>
      <c r="T208" s="41">
        <v>166.27989839999998</v>
      </c>
      <c r="U208" s="17">
        <v>0</v>
      </c>
      <c r="V208" s="41">
        <v>0</v>
      </c>
      <c r="W208" s="41">
        <v>4606784.5851719994</v>
      </c>
    </row>
    <row r="209" spans="1:23" ht="43.2" x14ac:dyDescent="0.3">
      <c r="A209" s="17" t="s">
        <v>3390</v>
      </c>
      <c r="B209" s="17" t="s">
        <v>3391</v>
      </c>
      <c r="C209" s="17" t="s">
        <v>204</v>
      </c>
      <c r="D209" s="17" t="s">
        <v>3392</v>
      </c>
      <c r="E209" s="17">
        <v>21011</v>
      </c>
      <c r="G209" s="40" t="s">
        <v>135</v>
      </c>
      <c r="H209" s="17">
        <v>88321</v>
      </c>
      <c r="I209" s="17">
        <v>16986</v>
      </c>
      <c r="J209" s="17">
        <v>16986</v>
      </c>
      <c r="K209" s="10" t="s">
        <v>30</v>
      </c>
      <c r="L209" s="41">
        <v>22.880000000000003</v>
      </c>
      <c r="M209" s="41">
        <v>388639.68000000005</v>
      </c>
      <c r="N209" s="42">
        <v>0.05</v>
      </c>
      <c r="O209" s="41">
        <v>369207.69600000005</v>
      </c>
      <c r="P209" s="42">
        <v>0.34111999999999998</v>
      </c>
      <c r="Q209" s="41">
        <v>125944.12925952001</v>
      </c>
      <c r="R209" s="41">
        <v>243263.56674048005</v>
      </c>
      <c r="S209" s="43">
        <v>0.08</v>
      </c>
      <c r="T209" s="41">
        <v>179.01769600000003</v>
      </c>
      <c r="U209" s="17">
        <v>0</v>
      </c>
      <c r="V209" s="41">
        <v>0</v>
      </c>
      <c r="W209" s="41">
        <v>3040794.5842560004</v>
      </c>
    </row>
    <row r="210" spans="1:23" ht="43.2" x14ac:dyDescent="0.3">
      <c r="A210" s="17" t="s">
        <v>3393</v>
      </c>
      <c r="B210" s="17" t="s">
        <v>3394</v>
      </c>
      <c r="C210" s="17" t="s">
        <v>3395</v>
      </c>
      <c r="D210" s="17" t="s">
        <v>3396</v>
      </c>
      <c r="E210" s="17">
        <v>21011</v>
      </c>
      <c r="G210" s="40" t="s">
        <v>99</v>
      </c>
      <c r="H210" s="17">
        <v>106721</v>
      </c>
      <c r="I210" s="17">
        <v>16264</v>
      </c>
      <c r="J210" s="17">
        <v>16264</v>
      </c>
      <c r="K210" s="10" t="s">
        <v>30</v>
      </c>
      <c r="L210" s="41">
        <v>17.849999999999998</v>
      </c>
      <c r="M210" s="41">
        <v>290312.39999999997</v>
      </c>
      <c r="N210" s="42">
        <v>0.06</v>
      </c>
      <c r="O210" s="41">
        <v>272893.65599999996</v>
      </c>
      <c r="P210" s="42">
        <v>0.39112000000000002</v>
      </c>
      <c r="Q210" s="41">
        <v>106734.16673471998</v>
      </c>
      <c r="R210" s="41">
        <v>166159.48926527996</v>
      </c>
      <c r="S210" s="43">
        <v>7.4999999999999997E-2</v>
      </c>
      <c r="T210" s="41">
        <v>136.21863359999998</v>
      </c>
      <c r="U210" s="17">
        <v>0</v>
      </c>
      <c r="V210" s="41">
        <v>0</v>
      </c>
      <c r="W210" s="41">
        <v>2215459.8568703998</v>
      </c>
    </row>
    <row r="211" spans="1:23" ht="28.8" x14ac:dyDescent="0.3">
      <c r="A211" s="17" t="s">
        <v>3397</v>
      </c>
      <c r="B211" s="17" t="s">
        <v>3398</v>
      </c>
      <c r="C211" s="17" t="s">
        <v>136</v>
      </c>
      <c r="D211" s="17" t="s">
        <v>3399</v>
      </c>
      <c r="E211" s="17">
        <v>21011</v>
      </c>
      <c r="G211" s="40" t="s">
        <v>135</v>
      </c>
      <c r="H211" s="17">
        <v>175451</v>
      </c>
      <c r="I211" s="17">
        <v>34039</v>
      </c>
      <c r="J211" s="17">
        <v>34039</v>
      </c>
      <c r="K211" s="10" t="s">
        <v>30</v>
      </c>
      <c r="L211" s="41">
        <v>12.92</v>
      </c>
      <c r="M211" s="41">
        <v>439783.88</v>
      </c>
      <c r="N211" s="42">
        <v>0.05</v>
      </c>
      <c r="O211" s="41">
        <v>417794.68599999999</v>
      </c>
      <c r="P211" s="42">
        <v>0.34111999999999998</v>
      </c>
      <c r="Q211" s="41">
        <v>142518.12328832</v>
      </c>
      <c r="R211" s="41">
        <v>275276.56271167996</v>
      </c>
      <c r="S211" s="43">
        <v>0.08</v>
      </c>
      <c r="T211" s="41">
        <v>101.08866399999998</v>
      </c>
      <c r="U211" s="17">
        <v>0</v>
      </c>
      <c r="V211" s="41">
        <v>0</v>
      </c>
      <c r="W211" s="41">
        <v>3440957.0338959992</v>
      </c>
    </row>
    <row r="212" spans="1:23" ht="28.8" x14ac:dyDescent="0.3">
      <c r="A212" s="17" t="s">
        <v>3400</v>
      </c>
      <c r="B212" s="17" t="s">
        <v>3401</v>
      </c>
      <c r="C212" s="17" t="s">
        <v>3402</v>
      </c>
      <c r="D212" s="17" t="s">
        <v>3403</v>
      </c>
      <c r="E212" s="17">
        <v>21011</v>
      </c>
      <c r="G212" s="40" t="s">
        <v>99</v>
      </c>
      <c r="H212" s="17">
        <v>227560</v>
      </c>
      <c r="I212" s="17">
        <v>57861</v>
      </c>
      <c r="J212" s="17">
        <v>57861</v>
      </c>
      <c r="K212" s="10" t="s">
        <v>30</v>
      </c>
      <c r="L212" s="41">
        <v>13.23</v>
      </c>
      <c r="M212" s="41">
        <v>765501.03</v>
      </c>
      <c r="N212" s="42">
        <v>0.06</v>
      </c>
      <c r="O212" s="41">
        <v>719570.9682</v>
      </c>
      <c r="P212" s="42">
        <v>0.39112000000000002</v>
      </c>
      <c r="Q212" s="41">
        <v>281438.59708238399</v>
      </c>
      <c r="R212" s="41">
        <v>438132.37111761601</v>
      </c>
      <c r="S212" s="43">
        <v>7.4999999999999997E-2</v>
      </c>
      <c r="T212" s="41">
        <v>100.96204607999999</v>
      </c>
      <c r="U212" s="17">
        <v>0</v>
      </c>
      <c r="V212" s="41">
        <v>0</v>
      </c>
      <c r="W212" s="41">
        <v>5841764.9482348803</v>
      </c>
    </row>
    <row r="213" spans="1:23" ht="28.8" x14ac:dyDescent="0.3">
      <c r="A213" s="17" t="s">
        <v>3404</v>
      </c>
      <c r="B213" s="17" t="s">
        <v>3404</v>
      </c>
      <c r="C213" s="17" t="s">
        <v>81</v>
      </c>
      <c r="D213" s="17" t="s">
        <v>3405</v>
      </c>
      <c r="E213" s="17">
        <v>21011</v>
      </c>
      <c r="G213" s="40" t="s">
        <v>98</v>
      </c>
      <c r="H213" s="17">
        <v>37494</v>
      </c>
      <c r="I213" s="17">
        <v>5763</v>
      </c>
      <c r="J213" s="17">
        <v>5763</v>
      </c>
      <c r="K213" s="10" t="s">
        <v>30</v>
      </c>
      <c r="L213" s="41">
        <v>12</v>
      </c>
      <c r="M213" s="41">
        <v>69156</v>
      </c>
      <c r="N213" s="42">
        <v>0.05</v>
      </c>
      <c r="O213" s="41">
        <v>65698.2</v>
      </c>
      <c r="P213" s="42">
        <v>0.34111999999999998</v>
      </c>
      <c r="Q213" s="41">
        <v>22410.969983999999</v>
      </c>
      <c r="R213" s="41">
        <v>43287.230016000001</v>
      </c>
      <c r="S213" s="43">
        <v>7.4999999999999997E-2</v>
      </c>
      <c r="T213" s="41">
        <v>100.14976</v>
      </c>
      <c r="V213" s="41">
        <v>0</v>
      </c>
      <c r="W213" s="41">
        <v>577163.06688000006</v>
      </c>
    </row>
    <row r="214" spans="1:23" ht="28.8" x14ac:dyDescent="0.3">
      <c r="A214" s="17" t="s">
        <v>3406</v>
      </c>
      <c r="B214" s="17" t="s">
        <v>3406</v>
      </c>
      <c r="C214" s="17" t="s">
        <v>10</v>
      </c>
      <c r="D214" s="17" t="s">
        <v>3407</v>
      </c>
      <c r="E214" s="17">
        <v>21011</v>
      </c>
      <c r="F214" s="17">
        <v>1975</v>
      </c>
      <c r="G214" s="40" t="s">
        <v>102</v>
      </c>
      <c r="H214" s="17">
        <v>101487</v>
      </c>
      <c r="I214" s="17">
        <v>60774</v>
      </c>
      <c r="J214" s="17">
        <v>57228</v>
      </c>
      <c r="K214" s="10" t="s">
        <v>30</v>
      </c>
      <c r="L214" s="41">
        <v>14</v>
      </c>
      <c r="M214" s="41">
        <v>801192</v>
      </c>
      <c r="N214" s="42">
        <v>0.13</v>
      </c>
      <c r="O214" s="41">
        <v>697037.04</v>
      </c>
      <c r="P214" s="42">
        <v>0.39112000000000002</v>
      </c>
      <c r="Q214" s="41">
        <v>272625.12708480004</v>
      </c>
      <c r="R214" s="41">
        <v>424411.9129152</v>
      </c>
      <c r="S214" s="43">
        <v>8.5000000000000006E-2</v>
      </c>
      <c r="T214" s="41">
        <v>87.248922352941165</v>
      </c>
      <c r="U214" s="17">
        <v>0</v>
      </c>
      <c r="V214" s="41">
        <v>0</v>
      </c>
      <c r="W214" s="41">
        <v>4993081.328414117</v>
      </c>
    </row>
    <row r="215" spans="1:23" ht="28.8" x14ac:dyDescent="0.3">
      <c r="A215" s="17" t="s">
        <v>3408</v>
      </c>
      <c r="B215" s="17" t="s">
        <v>3408</v>
      </c>
      <c r="C215" s="17" t="s">
        <v>78</v>
      </c>
      <c r="D215" s="17" t="s">
        <v>3409</v>
      </c>
      <c r="E215" s="17">
        <v>21011</v>
      </c>
      <c r="F215" s="17">
        <v>1992</v>
      </c>
      <c r="G215" s="40" t="s">
        <v>98</v>
      </c>
      <c r="H215" s="17">
        <v>44972</v>
      </c>
      <c r="I215" s="17">
        <v>11106</v>
      </c>
      <c r="J215" s="17">
        <v>11127</v>
      </c>
      <c r="K215" s="10" t="s">
        <v>77</v>
      </c>
      <c r="L215" s="41">
        <v>16.698</v>
      </c>
      <c r="M215" s="41">
        <v>185798.64600000001</v>
      </c>
      <c r="N215" s="42">
        <v>0.05</v>
      </c>
      <c r="O215" s="41">
        <v>176508.71370000002</v>
      </c>
      <c r="P215" s="42">
        <v>0.34111999999999998</v>
      </c>
      <c r="Q215" s="41">
        <v>60210.652417344005</v>
      </c>
      <c r="R215" s="41">
        <v>116298.061282656</v>
      </c>
      <c r="S215" s="43">
        <v>6.5000000000000002E-2</v>
      </c>
      <c r="T215" s="41">
        <v>160.79814350769232</v>
      </c>
      <c r="U215" s="17">
        <v>0</v>
      </c>
      <c r="V215" s="41">
        <v>0</v>
      </c>
      <c r="W215" s="41">
        <v>1789200.9428100924</v>
      </c>
    </row>
    <row r="216" spans="1:23" ht="28.8" x14ac:dyDescent="0.3">
      <c r="A216" s="17" t="s">
        <v>3410</v>
      </c>
      <c r="B216" s="17" t="s">
        <v>3411</v>
      </c>
      <c r="C216" s="17" t="s">
        <v>136</v>
      </c>
      <c r="D216" s="17" t="s">
        <v>3412</v>
      </c>
      <c r="E216" s="17">
        <v>21253</v>
      </c>
      <c r="G216" s="40" t="s">
        <v>135</v>
      </c>
      <c r="H216" s="17">
        <v>264790</v>
      </c>
      <c r="I216" s="17">
        <v>30443</v>
      </c>
      <c r="J216" s="17">
        <v>30443</v>
      </c>
      <c r="K216" s="10" t="s">
        <v>30</v>
      </c>
      <c r="L216" s="41">
        <v>17.64</v>
      </c>
      <c r="M216" s="41">
        <v>537014.52</v>
      </c>
      <c r="N216" s="42">
        <v>0.05</v>
      </c>
      <c r="O216" s="41">
        <v>510163.79399999999</v>
      </c>
      <c r="P216" s="42">
        <v>0.34111999999999998</v>
      </c>
      <c r="Q216" s="41">
        <v>174027.07340927998</v>
      </c>
      <c r="R216" s="41">
        <v>336136.72059072001</v>
      </c>
      <c r="S216" s="43">
        <v>0.08</v>
      </c>
      <c r="T216" s="41">
        <v>138.018888</v>
      </c>
      <c r="U216" s="17">
        <v>0</v>
      </c>
      <c r="V216" s="41">
        <v>0</v>
      </c>
      <c r="W216" s="41">
        <v>4250000</v>
      </c>
    </row>
    <row r="217" spans="1:23" ht="28.8" x14ac:dyDescent="0.3">
      <c r="A217" s="17" t="s">
        <v>3413</v>
      </c>
      <c r="B217" s="17" t="s">
        <v>3413</v>
      </c>
      <c r="C217" s="17" t="s">
        <v>79</v>
      </c>
      <c r="D217" s="17" t="s">
        <v>3414</v>
      </c>
      <c r="E217" s="17">
        <v>21011</v>
      </c>
      <c r="F217" s="17">
        <v>1998</v>
      </c>
      <c r="G217" s="40" t="s">
        <v>107</v>
      </c>
      <c r="H217" s="17">
        <v>61661</v>
      </c>
      <c r="I217" s="17">
        <v>15126</v>
      </c>
      <c r="J217" s="17">
        <v>15126</v>
      </c>
      <c r="K217" s="10" t="s">
        <v>44</v>
      </c>
      <c r="L217" s="41">
        <v>13.2</v>
      </c>
      <c r="M217" s="41">
        <v>199663.2</v>
      </c>
      <c r="N217" s="42">
        <v>0.05</v>
      </c>
      <c r="O217" s="41">
        <v>189680.04</v>
      </c>
      <c r="P217" s="42">
        <v>0.34111999999999998</v>
      </c>
      <c r="Q217" s="41">
        <v>64703.6552448</v>
      </c>
      <c r="R217" s="41">
        <v>124976.38475519999</v>
      </c>
      <c r="S217" s="43">
        <v>7.0000000000000007E-2</v>
      </c>
      <c r="T217" s="41">
        <v>118.03364571428573</v>
      </c>
      <c r="V217" s="41">
        <v>0</v>
      </c>
      <c r="W217" s="41">
        <v>1785376.9250742856</v>
      </c>
    </row>
    <row r="218" spans="1:23" ht="28.8" x14ac:dyDescent="0.3">
      <c r="A218" s="17" t="s">
        <v>3415</v>
      </c>
      <c r="B218" s="17" t="s">
        <v>3415</v>
      </c>
      <c r="C218" s="17" t="s">
        <v>81</v>
      </c>
      <c r="D218" s="17" t="s">
        <v>3416</v>
      </c>
      <c r="E218" s="17">
        <v>21253</v>
      </c>
      <c r="G218" s="40" t="s">
        <v>99</v>
      </c>
      <c r="H218" s="17">
        <v>120676</v>
      </c>
      <c r="I218" s="17">
        <v>25233</v>
      </c>
      <c r="J218" s="17">
        <v>25233</v>
      </c>
      <c r="K218" s="10" t="s">
        <v>30</v>
      </c>
      <c r="L218" s="41">
        <v>14.7</v>
      </c>
      <c r="M218" s="41">
        <v>370925.1</v>
      </c>
      <c r="N218" s="42">
        <v>0.06</v>
      </c>
      <c r="O218" s="41">
        <v>348669.59399999998</v>
      </c>
      <c r="P218" s="42">
        <v>0.39112000000000002</v>
      </c>
      <c r="Q218" s="41">
        <v>136371.65160528</v>
      </c>
      <c r="R218" s="41">
        <v>212297.94239472001</v>
      </c>
      <c r="S218" s="43">
        <v>7.4999999999999997E-2</v>
      </c>
      <c r="T218" s="41">
        <v>112.18005119999999</v>
      </c>
      <c r="U218" s="17">
        <v>0</v>
      </c>
      <c r="V218" s="41">
        <v>0</v>
      </c>
      <c r="W218" s="41">
        <v>2830639.2319295998</v>
      </c>
    </row>
    <row r="219" spans="1:23" ht="28.8" x14ac:dyDescent="0.3">
      <c r="A219" s="17" t="s">
        <v>3417</v>
      </c>
      <c r="B219" s="17" t="s">
        <v>3417</v>
      </c>
      <c r="C219" s="17" t="s">
        <v>78</v>
      </c>
      <c r="D219" s="17" t="s">
        <v>3418</v>
      </c>
      <c r="E219" s="17">
        <v>21011</v>
      </c>
      <c r="F219" s="17">
        <v>1977</v>
      </c>
      <c r="G219" s="40" t="s">
        <v>98</v>
      </c>
      <c r="H219" s="17">
        <v>32174</v>
      </c>
      <c r="I219" s="17">
        <v>14030</v>
      </c>
      <c r="J219" s="17">
        <v>14030</v>
      </c>
      <c r="K219" s="10" t="s">
        <v>44</v>
      </c>
      <c r="L219" s="41">
        <v>14.520000000000003</v>
      </c>
      <c r="M219" s="41">
        <v>203715.60000000003</v>
      </c>
      <c r="N219" s="42">
        <v>0.05</v>
      </c>
      <c r="O219" s="41">
        <v>193529.82000000004</v>
      </c>
      <c r="P219" s="42">
        <v>0.34111999999999998</v>
      </c>
      <c r="Q219" s="41">
        <v>66016.892198400004</v>
      </c>
      <c r="R219" s="41">
        <v>127512.92780160005</v>
      </c>
      <c r="S219" s="43">
        <v>7.0000000000000007E-2</v>
      </c>
      <c r="T219" s="41">
        <v>129.83701028571431</v>
      </c>
      <c r="U219" s="17">
        <v>0</v>
      </c>
      <c r="V219" s="41">
        <v>0</v>
      </c>
      <c r="W219" s="41">
        <v>1821613.254308572</v>
      </c>
    </row>
    <row r="220" spans="1:23" ht="28.8" x14ac:dyDescent="0.3">
      <c r="A220" s="17" t="s">
        <v>3419</v>
      </c>
      <c r="B220" s="17" t="s">
        <v>3420</v>
      </c>
      <c r="C220" s="17" t="s">
        <v>3421</v>
      </c>
      <c r="D220" s="17" t="s">
        <v>3422</v>
      </c>
      <c r="E220" s="17">
        <v>21256</v>
      </c>
      <c r="G220" s="40" t="s">
        <v>135</v>
      </c>
      <c r="H220" s="17">
        <v>171687</v>
      </c>
      <c r="I220" s="17">
        <v>32296</v>
      </c>
      <c r="J220" s="17">
        <v>32296</v>
      </c>
      <c r="K220" s="10" t="s">
        <v>30</v>
      </c>
      <c r="L220" s="41">
        <v>12.92</v>
      </c>
      <c r="M220" s="41">
        <v>417264.32</v>
      </c>
      <c r="N220" s="42">
        <v>0.05</v>
      </c>
      <c r="O220" s="41">
        <v>396401.10399999999</v>
      </c>
      <c r="P220" s="42">
        <v>0.38315500000000002</v>
      </c>
      <c r="Q220" s="41">
        <v>151883.06500312002</v>
      </c>
      <c r="R220" s="41">
        <v>244518.03899687997</v>
      </c>
      <c r="S220" s="43">
        <v>0.08</v>
      </c>
      <c r="T220" s="41">
        <v>94.639444124999997</v>
      </c>
      <c r="U220" s="17">
        <v>0</v>
      </c>
      <c r="V220" s="41">
        <v>0</v>
      </c>
      <c r="W220" s="41">
        <v>3056475.4874609997</v>
      </c>
    </row>
    <row r="221" spans="1:23" ht="28.8" x14ac:dyDescent="0.3">
      <c r="A221" s="17" t="s">
        <v>3423</v>
      </c>
      <c r="B221" s="17" t="s">
        <v>3424</v>
      </c>
      <c r="C221" s="17" t="s">
        <v>3425</v>
      </c>
      <c r="D221" s="17" t="s">
        <v>3426</v>
      </c>
      <c r="E221" s="17">
        <v>21256</v>
      </c>
      <c r="G221" s="40" t="s">
        <v>135</v>
      </c>
      <c r="H221" s="17">
        <v>222160</v>
      </c>
      <c r="I221" s="17">
        <v>54980</v>
      </c>
      <c r="J221" s="17">
        <v>54980</v>
      </c>
      <c r="K221" s="10" t="s">
        <v>30</v>
      </c>
      <c r="L221" s="41">
        <v>12.92</v>
      </c>
      <c r="M221" s="41">
        <v>710341.6</v>
      </c>
      <c r="N221" s="42">
        <v>0.05</v>
      </c>
      <c r="O221" s="41">
        <v>674824.52</v>
      </c>
      <c r="P221" s="42">
        <v>0.38315500000000002</v>
      </c>
      <c r="Q221" s="41">
        <v>258562.38896059999</v>
      </c>
      <c r="R221" s="41">
        <v>416262.1310394</v>
      </c>
      <c r="S221" s="43">
        <v>0.08</v>
      </c>
      <c r="T221" s="41">
        <v>94.639444125000011</v>
      </c>
      <c r="U221" s="17">
        <v>0</v>
      </c>
      <c r="V221" s="41">
        <v>0</v>
      </c>
      <c r="W221" s="41">
        <v>5203276.6379925003</v>
      </c>
    </row>
    <row r="222" spans="1:23" ht="28.8" x14ac:dyDescent="0.3">
      <c r="A222" s="17" t="s">
        <v>3427</v>
      </c>
      <c r="B222" s="17" t="s">
        <v>3427</v>
      </c>
      <c r="C222" s="17" t="s">
        <v>78</v>
      </c>
      <c r="D222" s="17" t="s">
        <v>3428</v>
      </c>
      <c r="E222" s="17">
        <v>21256</v>
      </c>
      <c r="F222" s="17">
        <v>1992</v>
      </c>
      <c r="G222" s="40" t="s">
        <v>98</v>
      </c>
      <c r="H222" s="17">
        <v>72431</v>
      </c>
      <c r="I222" s="17">
        <v>22413</v>
      </c>
      <c r="J222" s="17">
        <v>22400</v>
      </c>
      <c r="K222" s="10" t="s">
        <v>30</v>
      </c>
      <c r="L222" s="41">
        <v>12</v>
      </c>
      <c r="M222" s="41">
        <v>268800</v>
      </c>
      <c r="N222" s="42">
        <v>0.05</v>
      </c>
      <c r="O222" s="41">
        <v>255360</v>
      </c>
      <c r="P222" s="42">
        <v>0.38315500000000002</v>
      </c>
      <c r="Q222" s="41">
        <v>97842.460800000001</v>
      </c>
      <c r="R222" s="41">
        <v>157517.5392</v>
      </c>
      <c r="S222" s="43">
        <v>7.4999999999999997E-2</v>
      </c>
      <c r="T222" s="41">
        <v>93.760440000000003</v>
      </c>
      <c r="U222" s="17">
        <v>0</v>
      </c>
      <c r="V222" s="41">
        <v>0</v>
      </c>
      <c r="W222" s="41">
        <v>2100233.8560000001</v>
      </c>
    </row>
    <row r="223" spans="1:23" ht="28.8" x14ac:dyDescent="0.3">
      <c r="A223" s="17" t="s">
        <v>3429</v>
      </c>
      <c r="B223" s="17" t="s">
        <v>3429</v>
      </c>
      <c r="C223" s="17" t="s">
        <v>95</v>
      </c>
      <c r="D223" s="17" t="s">
        <v>3430</v>
      </c>
      <c r="E223" s="17">
        <v>21047</v>
      </c>
      <c r="F223" s="17">
        <v>1992</v>
      </c>
      <c r="G223" s="40" t="s">
        <v>99</v>
      </c>
      <c r="H223" s="17">
        <v>485042</v>
      </c>
      <c r="I223" s="17">
        <v>123388</v>
      </c>
      <c r="J223" s="17">
        <v>123388</v>
      </c>
      <c r="K223" s="10" t="s">
        <v>30</v>
      </c>
      <c r="L223" s="41">
        <v>13.23</v>
      </c>
      <c r="M223" s="41">
        <v>1632423.24</v>
      </c>
      <c r="N223" s="42">
        <v>0.06</v>
      </c>
      <c r="O223" s="41">
        <v>1534477.8455999999</v>
      </c>
      <c r="P223" s="42">
        <v>0.43315500000000001</v>
      </c>
      <c r="Q223" s="41">
        <v>664666.75121086801</v>
      </c>
      <c r="R223" s="41">
        <v>869811.09438913211</v>
      </c>
      <c r="S223" s="43">
        <v>7.4999999999999997E-2</v>
      </c>
      <c r="T223" s="41">
        <v>93.991970519999995</v>
      </c>
      <c r="U223" s="17">
        <v>0</v>
      </c>
      <c r="V223" s="41">
        <v>0</v>
      </c>
      <c r="W223" s="41">
        <v>11597481.258521762</v>
      </c>
    </row>
    <row r="224" spans="1:23" ht="28.8" x14ac:dyDescent="0.3">
      <c r="A224" s="17" t="s">
        <v>3431</v>
      </c>
      <c r="B224" s="17" t="s">
        <v>3431</v>
      </c>
      <c r="C224" s="17" t="s">
        <v>80</v>
      </c>
      <c r="D224" s="17" t="s">
        <v>3432</v>
      </c>
      <c r="E224" s="17">
        <v>21256</v>
      </c>
      <c r="F224" s="17">
        <v>1995</v>
      </c>
      <c r="G224" s="40" t="s">
        <v>103</v>
      </c>
      <c r="H224" s="17">
        <v>39827</v>
      </c>
      <c r="I224" s="17">
        <v>5400</v>
      </c>
      <c r="J224" s="17">
        <v>5400</v>
      </c>
      <c r="K224" s="10" t="s">
        <v>30</v>
      </c>
      <c r="L224" s="41">
        <v>26.6</v>
      </c>
      <c r="M224" s="41">
        <v>143640</v>
      </c>
      <c r="N224" s="42">
        <v>0.05</v>
      </c>
      <c r="O224" s="41">
        <v>136458</v>
      </c>
      <c r="P224" s="42">
        <v>0.38315500000000002</v>
      </c>
      <c r="Q224" s="41">
        <v>52284.564990000006</v>
      </c>
      <c r="R224" s="41">
        <v>84173.435009999987</v>
      </c>
      <c r="S224" s="43">
        <v>6.5000000000000002E-2</v>
      </c>
      <c r="T224" s="41">
        <v>239.8103561538461</v>
      </c>
      <c r="U224" s="17">
        <v>0</v>
      </c>
      <c r="V224" s="41">
        <v>0</v>
      </c>
      <c r="W224" s="41">
        <v>1294975.9232307689</v>
      </c>
    </row>
    <row r="225" spans="1:24" ht="28.8" x14ac:dyDescent="0.3">
      <c r="A225" s="17" t="s">
        <v>3433</v>
      </c>
      <c r="B225" s="17" t="s">
        <v>3433</v>
      </c>
      <c r="C225" s="17" t="s">
        <v>81</v>
      </c>
      <c r="D225" s="17" t="s">
        <v>3434</v>
      </c>
      <c r="E225" s="17">
        <v>21293</v>
      </c>
      <c r="G225" s="40" t="s">
        <v>3057</v>
      </c>
      <c r="H225" s="17">
        <v>386908</v>
      </c>
      <c r="I225" s="17">
        <v>64635</v>
      </c>
      <c r="J225" s="17">
        <v>65265</v>
      </c>
      <c r="K225" s="10" t="s">
        <v>30</v>
      </c>
      <c r="L225" s="41">
        <v>10.5</v>
      </c>
      <c r="M225" s="41">
        <v>685282.5</v>
      </c>
      <c r="N225" s="42">
        <v>0.1</v>
      </c>
      <c r="O225" s="41">
        <v>616754.25</v>
      </c>
      <c r="P225" s="42">
        <v>0.43315500000000001</v>
      </c>
      <c r="Q225" s="41">
        <v>267150.18715874996</v>
      </c>
      <c r="R225" s="41">
        <v>349604.06284125004</v>
      </c>
      <c r="S225" s="43">
        <v>0.09</v>
      </c>
      <c r="T225" s="41">
        <v>59.518725000000011</v>
      </c>
      <c r="U225" s="17">
        <v>0</v>
      </c>
      <c r="V225" s="41">
        <v>0</v>
      </c>
      <c r="W225" s="41">
        <v>3884489.587125001</v>
      </c>
    </row>
    <row r="226" spans="1:24" ht="28.8" x14ac:dyDescent="0.3">
      <c r="A226" s="17" t="s">
        <v>3435</v>
      </c>
      <c r="B226" s="17" t="s">
        <v>3435</v>
      </c>
      <c r="C226" s="17" t="s">
        <v>10</v>
      </c>
      <c r="D226" s="17" t="s">
        <v>3436</v>
      </c>
      <c r="E226" s="17">
        <v>21047</v>
      </c>
      <c r="F226" s="17">
        <v>2006</v>
      </c>
      <c r="G226" s="40" t="s">
        <v>99</v>
      </c>
      <c r="H226" s="17">
        <v>572282</v>
      </c>
      <c r="I226" s="17">
        <v>274900</v>
      </c>
      <c r="J226" s="17">
        <v>233551</v>
      </c>
      <c r="K226" s="10" t="s">
        <v>30</v>
      </c>
      <c r="L226" s="41">
        <v>11.907</v>
      </c>
      <c r="M226" s="41">
        <v>2780891.7570000002</v>
      </c>
      <c r="N226" s="42">
        <v>0.06</v>
      </c>
      <c r="O226" s="41">
        <v>2614038.2515800004</v>
      </c>
      <c r="P226" s="42">
        <v>0.43315500000000001</v>
      </c>
      <c r="Q226" s="41">
        <v>1132283.738863135</v>
      </c>
      <c r="R226" s="41">
        <v>1481754.5127168654</v>
      </c>
      <c r="S226" s="43">
        <v>7.4999999999999997E-2</v>
      </c>
      <c r="T226" s="41">
        <v>84.592773468000019</v>
      </c>
      <c r="U226" s="17">
        <v>0</v>
      </c>
      <c r="V226" s="41">
        <v>0</v>
      </c>
      <c r="W226" s="41">
        <v>19756726.836224873</v>
      </c>
    </row>
    <row r="227" spans="1:24" ht="115.2" x14ac:dyDescent="0.3">
      <c r="A227" s="17" t="s">
        <v>3437</v>
      </c>
      <c r="B227" s="17" t="s">
        <v>3438</v>
      </c>
      <c r="C227" s="17" t="s">
        <v>3439</v>
      </c>
      <c r="D227" s="17" t="s">
        <v>3440</v>
      </c>
      <c r="E227" s="17">
        <v>21256</v>
      </c>
      <c r="F227" s="17">
        <v>1992</v>
      </c>
      <c r="G227" s="40" t="s">
        <v>104</v>
      </c>
      <c r="H227" s="17">
        <v>1889095</v>
      </c>
      <c r="I227" s="17">
        <v>516951</v>
      </c>
      <c r="J227" s="17">
        <v>516951</v>
      </c>
      <c r="K227" s="10" t="s">
        <v>30</v>
      </c>
      <c r="L227" s="41">
        <v>12.6</v>
      </c>
      <c r="M227" s="41">
        <v>6513582.5999999996</v>
      </c>
      <c r="N227" s="42">
        <v>0.06</v>
      </c>
      <c r="O227" s="41">
        <v>6122767.6439999994</v>
      </c>
      <c r="P227" s="42">
        <v>0.43315500000000001</v>
      </c>
      <c r="Q227" s="41">
        <v>2652107.4188368195</v>
      </c>
      <c r="R227" s="41">
        <v>3470660.2251631799</v>
      </c>
      <c r="S227" s="43">
        <v>0.08</v>
      </c>
      <c r="T227" s="41">
        <v>83.921402249999986</v>
      </c>
      <c r="U227" s="17">
        <v>0</v>
      </c>
      <c r="V227" s="41">
        <v>0</v>
      </c>
      <c r="W227" s="41">
        <v>43383252.814539745</v>
      </c>
    </row>
    <row r="228" spans="1:24" ht="28.8" x14ac:dyDescent="0.3">
      <c r="A228" s="17" t="s">
        <v>3441</v>
      </c>
      <c r="B228" s="17" t="s">
        <v>3441</v>
      </c>
      <c r="C228" s="17" t="s">
        <v>78</v>
      </c>
      <c r="D228" s="17" t="s">
        <v>3442</v>
      </c>
      <c r="E228" s="17">
        <v>21013</v>
      </c>
      <c r="F228" s="17">
        <v>1986</v>
      </c>
      <c r="G228" s="40" t="s">
        <v>98</v>
      </c>
      <c r="H228" s="17">
        <v>15000</v>
      </c>
      <c r="I228" s="17">
        <v>1821</v>
      </c>
      <c r="J228" s="17">
        <v>1820</v>
      </c>
      <c r="K228" s="10" t="s">
        <v>77</v>
      </c>
      <c r="L228" s="41">
        <v>18.876000000000005</v>
      </c>
      <c r="M228" s="41">
        <v>34354.320000000007</v>
      </c>
      <c r="N228" s="42">
        <v>0.05</v>
      </c>
      <c r="O228" s="41">
        <v>32636.604000000007</v>
      </c>
      <c r="P228" s="42">
        <v>0.33840749999999997</v>
      </c>
      <c r="Q228" s="41">
        <v>11044.471568130002</v>
      </c>
      <c r="R228" s="41">
        <v>21592.132431870006</v>
      </c>
      <c r="S228" s="43">
        <v>6.5000000000000002E-2</v>
      </c>
      <c r="T228" s="41">
        <v>182.52013890000003</v>
      </c>
      <c r="U228" s="17">
        <v>0</v>
      </c>
      <c r="V228" s="41">
        <v>0</v>
      </c>
      <c r="W228" s="41">
        <v>332186.65279800008</v>
      </c>
    </row>
    <row r="229" spans="1:24" ht="28.8" x14ac:dyDescent="0.3">
      <c r="A229" s="17" t="s">
        <v>3443</v>
      </c>
      <c r="B229" s="17" t="s">
        <v>3443</v>
      </c>
      <c r="C229" s="17" t="s">
        <v>10</v>
      </c>
      <c r="D229" s="17" t="s">
        <v>3444</v>
      </c>
      <c r="E229" s="17">
        <v>21013</v>
      </c>
      <c r="F229" s="17">
        <v>2005</v>
      </c>
      <c r="G229" s="40" t="s">
        <v>113</v>
      </c>
      <c r="H229" s="17">
        <v>20160</v>
      </c>
      <c r="I229" s="17">
        <v>12000</v>
      </c>
      <c r="J229" s="17">
        <v>8850</v>
      </c>
      <c r="K229" s="10" t="s">
        <v>30</v>
      </c>
      <c r="L229" s="41">
        <v>17.849999999999998</v>
      </c>
      <c r="M229" s="41">
        <v>157972.49999999997</v>
      </c>
      <c r="N229" s="42">
        <v>0.05</v>
      </c>
      <c r="O229" s="41">
        <v>150073.87499999997</v>
      </c>
      <c r="P229" s="42">
        <v>0.38840750000000002</v>
      </c>
      <c r="Q229" s="41">
        <v>58289.818604062493</v>
      </c>
      <c r="R229" s="41">
        <v>91784.056395937485</v>
      </c>
      <c r="S229" s="43">
        <v>8.5000000000000006E-2</v>
      </c>
      <c r="T229" s="41">
        <v>122.01270374999996</v>
      </c>
      <c r="U229" s="17">
        <v>0</v>
      </c>
      <c r="V229" s="41">
        <v>0</v>
      </c>
      <c r="W229" s="41">
        <v>1079812.4281874998</v>
      </c>
    </row>
    <row r="230" spans="1:24" ht="28.8" x14ac:dyDescent="0.3">
      <c r="A230" s="17" t="s">
        <v>3445</v>
      </c>
      <c r="B230" s="17" t="s">
        <v>3445</v>
      </c>
      <c r="C230" s="17" t="s">
        <v>81</v>
      </c>
      <c r="D230" s="17" t="s">
        <v>3446</v>
      </c>
      <c r="E230" s="17">
        <v>21013</v>
      </c>
      <c r="G230" s="40" t="s">
        <v>99</v>
      </c>
      <c r="H230" s="17">
        <v>63000</v>
      </c>
      <c r="I230" s="17">
        <v>6189</v>
      </c>
      <c r="J230" s="17">
        <v>6189</v>
      </c>
      <c r="K230" s="10" t="s">
        <v>44</v>
      </c>
      <c r="L230" s="41">
        <v>25.410000000000004</v>
      </c>
      <c r="M230" s="41">
        <v>157262.49000000002</v>
      </c>
      <c r="N230" s="42">
        <v>0.06</v>
      </c>
      <c r="O230" s="41">
        <v>147826.74060000002</v>
      </c>
      <c r="P230" s="42">
        <v>0.38840750000000002</v>
      </c>
      <c r="Q230" s="41">
        <v>57417.014749594513</v>
      </c>
      <c r="R230" s="41">
        <v>90409.725850405506</v>
      </c>
      <c r="S230" s="43">
        <v>7.0000000000000007E-2</v>
      </c>
      <c r="T230" s="41">
        <v>208.68759284999999</v>
      </c>
      <c r="U230" s="17">
        <v>0</v>
      </c>
      <c r="V230" s="41">
        <v>0</v>
      </c>
      <c r="W230" s="41">
        <v>1291567.5121486499</v>
      </c>
    </row>
    <row r="231" spans="1:24" ht="28.8" x14ac:dyDescent="0.3">
      <c r="A231" s="17" t="s">
        <v>3447</v>
      </c>
      <c r="B231" s="17" t="s">
        <v>3448</v>
      </c>
      <c r="C231" s="17" t="s">
        <v>216</v>
      </c>
      <c r="D231" s="17" t="s">
        <v>3449</v>
      </c>
      <c r="E231" s="17">
        <v>21099</v>
      </c>
      <c r="F231" s="17">
        <v>1984</v>
      </c>
      <c r="G231" s="40" t="s">
        <v>105</v>
      </c>
      <c r="H231" s="17">
        <v>77189</v>
      </c>
      <c r="I231" s="17">
        <v>5930</v>
      </c>
      <c r="J231" s="17">
        <v>5930</v>
      </c>
      <c r="K231" s="10" t="s">
        <v>44</v>
      </c>
      <c r="L231" s="41">
        <v>25.168000000000006</v>
      </c>
      <c r="M231" s="41">
        <v>149246.24000000005</v>
      </c>
      <c r="N231" s="42">
        <v>0.05</v>
      </c>
      <c r="O231" s="41">
        <v>141783.92800000004</v>
      </c>
      <c r="P231" s="42">
        <v>0.33709499999999998</v>
      </c>
      <c r="Q231" s="41">
        <v>47794.653209160009</v>
      </c>
      <c r="R231" s="41">
        <v>93989.274790840034</v>
      </c>
      <c r="S231" s="43">
        <v>7.0000000000000007E-2</v>
      </c>
      <c r="T231" s="41">
        <v>226.42561982857148</v>
      </c>
      <c r="U231" s="17">
        <v>0</v>
      </c>
      <c r="V231" s="41">
        <v>0</v>
      </c>
      <c r="W231" s="41">
        <v>1342703.9255834287</v>
      </c>
      <c r="X231" s="17" t="s">
        <v>3450</v>
      </c>
    </row>
    <row r="232" spans="1:24" ht="28.8" x14ac:dyDescent="0.3">
      <c r="A232" s="17" t="s">
        <v>3451</v>
      </c>
      <c r="B232" s="17" t="s">
        <v>3451</v>
      </c>
      <c r="C232" s="17" t="s">
        <v>10</v>
      </c>
      <c r="D232" s="17" t="s">
        <v>3452</v>
      </c>
      <c r="E232" s="17">
        <v>21099</v>
      </c>
      <c r="F232" s="17">
        <v>1964</v>
      </c>
      <c r="G232" s="40" t="s">
        <v>47</v>
      </c>
      <c r="H232" s="17">
        <v>1700</v>
      </c>
      <c r="I232" s="17">
        <v>1360</v>
      </c>
      <c r="J232" s="17">
        <v>1360</v>
      </c>
      <c r="K232" s="10" t="s">
        <v>30</v>
      </c>
      <c r="L232" s="41">
        <v>20</v>
      </c>
      <c r="M232" s="41">
        <v>27200</v>
      </c>
      <c r="N232" s="42">
        <v>0.05</v>
      </c>
      <c r="O232" s="41">
        <v>25840</v>
      </c>
      <c r="P232" s="42">
        <v>0.38709500000000002</v>
      </c>
      <c r="Q232" s="41">
        <v>10002.534799999999</v>
      </c>
      <c r="R232" s="41">
        <v>15837.465200000001</v>
      </c>
      <c r="S232" s="43">
        <v>0.08</v>
      </c>
      <c r="T232" s="41">
        <v>145.56493750000001</v>
      </c>
      <c r="U232" s="17">
        <v>0</v>
      </c>
      <c r="V232" s="41">
        <v>0</v>
      </c>
      <c r="W232" s="41">
        <v>197968.31500000003</v>
      </c>
    </row>
    <row r="233" spans="1:24" ht="43.2" x14ac:dyDescent="0.3">
      <c r="A233" s="17" t="s">
        <v>3453</v>
      </c>
      <c r="B233" s="17" t="s">
        <v>3454</v>
      </c>
      <c r="C233" s="17" t="s">
        <v>3455</v>
      </c>
      <c r="D233" s="17" t="s">
        <v>3456</v>
      </c>
      <c r="E233" s="17">
        <v>21099</v>
      </c>
      <c r="F233" s="17">
        <v>1967</v>
      </c>
      <c r="G233" s="40" t="s">
        <v>102</v>
      </c>
      <c r="H233" s="17">
        <v>91500</v>
      </c>
      <c r="I233" s="17">
        <v>21581</v>
      </c>
      <c r="J233" s="17">
        <v>21000</v>
      </c>
      <c r="K233" s="10" t="s">
        <v>30</v>
      </c>
      <c r="L233" s="41">
        <v>20</v>
      </c>
      <c r="M233" s="41">
        <v>420000</v>
      </c>
      <c r="N233" s="42">
        <v>0.13</v>
      </c>
      <c r="O233" s="41">
        <v>365400</v>
      </c>
      <c r="P233" s="42">
        <v>0.38709500000000002</v>
      </c>
      <c r="Q233" s="41">
        <v>141444.51299999998</v>
      </c>
      <c r="R233" s="41">
        <v>223955.48699999999</v>
      </c>
      <c r="S233" s="43">
        <v>8.5000000000000006E-2</v>
      </c>
      <c r="T233" s="41">
        <v>125.46525882352942</v>
      </c>
      <c r="U233" s="17">
        <v>5176</v>
      </c>
      <c r="V233" s="41">
        <v>15528</v>
      </c>
      <c r="W233" s="41">
        <v>2650298.4352941178</v>
      </c>
    </row>
    <row r="234" spans="1:24" ht="28.8" x14ac:dyDescent="0.3">
      <c r="A234" s="17" t="s">
        <v>3457</v>
      </c>
      <c r="B234" s="17" t="s">
        <v>3457</v>
      </c>
      <c r="C234" s="17" t="s">
        <v>80</v>
      </c>
      <c r="D234" s="17" t="s">
        <v>3458</v>
      </c>
      <c r="E234" s="17">
        <v>21099</v>
      </c>
      <c r="F234" s="17">
        <v>1973</v>
      </c>
      <c r="G234" s="40" t="s">
        <v>103</v>
      </c>
      <c r="H234" s="17">
        <v>56680</v>
      </c>
      <c r="I234" s="17">
        <v>9713</v>
      </c>
      <c r="J234" s="17">
        <v>7940</v>
      </c>
      <c r="K234" s="10" t="s">
        <v>30</v>
      </c>
      <c r="L234" s="41">
        <v>18.619999999999997</v>
      </c>
      <c r="M234" s="41">
        <v>147842.79999999999</v>
      </c>
      <c r="N234" s="42">
        <v>0.05</v>
      </c>
      <c r="O234" s="41">
        <v>140450.65999999997</v>
      </c>
      <c r="P234" s="42">
        <v>0.33709499999999998</v>
      </c>
      <c r="Q234" s="41">
        <v>47345.215232699986</v>
      </c>
      <c r="R234" s="41">
        <v>93105.444767299981</v>
      </c>
      <c r="S234" s="43">
        <v>6.5000000000000002E-2</v>
      </c>
      <c r="T234" s="41">
        <v>180.40194684615381</v>
      </c>
      <c r="V234" s="41">
        <v>0</v>
      </c>
      <c r="W234" s="41">
        <v>1432391.4579584613</v>
      </c>
    </row>
    <row r="235" spans="1:24" ht="28.8" x14ac:dyDescent="0.3">
      <c r="A235" s="17" t="s">
        <v>3459</v>
      </c>
      <c r="B235" s="17" t="s">
        <v>3460</v>
      </c>
      <c r="C235" s="17" t="s">
        <v>139</v>
      </c>
      <c r="D235" s="17" t="s">
        <v>3461</v>
      </c>
      <c r="E235" s="17">
        <v>21099</v>
      </c>
      <c r="F235" s="17">
        <v>1976</v>
      </c>
      <c r="G235" s="40" t="s">
        <v>102</v>
      </c>
      <c r="H235" s="17">
        <v>26360</v>
      </c>
      <c r="I235" s="17">
        <v>9624</v>
      </c>
      <c r="J235" s="17">
        <v>8476</v>
      </c>
      <c r="K235" s="10" t="s">
        <v>30</v>
      </c>
      <c r="L235" s="41">
        <v>15.3</v>
      </c>
      <c r="M235" s="41">
        <v>129682.8</v>
      </c>
      <c r="N235" s="42">
        <v>0.13</v>
      </c>
      <c r="O235" s="41">
        <v>112824.03599999999</v>
      </c>
      <c r="P235" s="42">
        <v>0.38709500000000002</v>
      </c>
      <c r="Q235" s="41">
        <v>43673.62021542</v>
      </c>
      <c r="R235" s="41">
        <v>69150.415784580007</v>
      </c>
      <c r="S235" s="43">
        <v>8.5000000000000006E-2</v>
      </c>
      <c r="T235" s="41">
        <v>95.980923000000004</v>
      </c>
      <c r="U235" s="17">
        <v>0</v>
      </c>
      <c r="V235" s="41">
        <v>0</v>
      </c>
      <c r="W235" s="41">
        <v>813534.30334800004</v>
      </c>
    </row>
    <row r="236" spans="1:24" ht="28.8" x14ac:dyDescent="0.3">
      <c r="A236" s="17" t="s">
        <v>3462</v>
      </c>
      <c r="B236" s="17" t="s">
        <v>3463</v>
      </c>
      <c r="C236" s="17" t="s">
        <v>139</v>
      </c>
      <c r="D236" s="17" t="s">
        <v>3464</v>
      </c>
      <c r="E236" s="17">
        <v>21093</v>
      </c>
      <c r="F236" s="17">
        <v>1972</v>
      </c>
      <c r="G236" s="40" t="s">
        <v>102</v>
      </c>
      <c r="H236" s="17">
        <v>97145</v>
      </c>
      <c r="I236" s="17">
        <v>24700</v>
      </c>
      <c r="J236" s="17">
        <v>23865</v>
      </c>
      <c r="K236" s="10" t="s">
        <v>30</v>
      </c>
      <c r="L236" s="41">
        <v>14</v>
      </c>
      <c r="M236" s="41">
        <v>334110</v>
      </c>
      <c r="N236" s="42">
        <v>0.13</v>
      </c>
      <c r="O236" s="41">
        <v>290675.7</v>
      </c>
      <c r="P236" s="42">
        <v>0.39202999999999999</v>
      </c>
      <c r="Q236" s="41">
        <v>113953.594671</v>
      </c>
      <c r="R236" s="41">
        <v>176722.10532900001</v>
      </c>
      <c r="S236" s="43">
        <v>8.5000000000000006E-2</v>
      </c>
      <c r="T236" s="41">
        <v>87.118524705882351</v>
      </c>
      <c r="U236" s="17">
        <v>0</v>
      </c>
      <c r="V236" s="41">
        <v>0</v>
      </c>
      <c r="W236" s="41">
        <v>2079083.5921058825</v>
      </c>
    </row>
    <row r="237" spans="1:24" ht="28.8" x14ac:dyDescent="0.3">
      <c r="A237" s="17" t="s">
        <v>3465</v>
      </c>
      <c r="B237" s="17" t="s">
        <v>3465</v>
      </c>
      <c r="C237" s="17" t="s">
        <v>10</v>
      </c>
      <c r="D237" s="17" t="s">
        <v>3466</v>
      </c>
      <c r="E237" s="17">
        <v>21093</v>
      </c>
      <c r="F237" s="17">
        <v>1990</v>
      </c>
      <c r="G237" s="40" t="s">
        <v>102</v>
      </c>
      <c r="H237" s="17">
        <v>19800</v>
      </c>
      <c r="I237" s="17">
        <v>9316</v>
      </c>
      <c r="J237" s="17">
        <v>8000</v>
      </c>
      <c r="K237" s="10" t="s">
        <v>44</v>
      </c>
      <c r="L237" s="41">
        <v>17</v>
      </c>
      <c r="M237" s="41">
        <v>136000</v>
      </c>
      <c r="N237" s="42">
        <v>0.13</v>
      </c>
      <c r="O237" s="41">
        <v>118320</v>
      </c>
      <c r="P237" s="42">
        <v>0.39202999999999999</v>
      </c>
      <c r="Q237" s="41">
        <v>46384.989600000001</v>
      </c>
      <c r="R237" s="41">
        <v>71935.010399999999</v>
      </c>
      <c r="S237" s="43">
        <v>7.4999999999999997E-2</v>
      </c>
      <c r="T237" s="41">
        <v>119.891684</v>
      </c>
      <c r="U237" s="17">
        <v>0</v>
      </c>
      <c r="V237" s="41">
        <v>0</v>
      </c>
      <c r="W237" s="41">
        <v>959133.47199999995</v>
      </c>
    </row>
    <row r="238" spans="1:24" ht="28.8" x14ac:dyDescent="0.3">
      <c r="A238" s="17" t="s">
        <v>3467</v>
      </c>
      <c r="B238" s="17" t="s">
        <v>3467</v>
      </c>
      <c r="C238" s="17" t="s">
        <v>10</v>
      </c>
      <c r="D238" s="17" t="s">
        <v>3468</v>
      </c>
      <c r="E238" s="17">
        <v>21217</v>
      </c>
      <c r="F238" s="17">
        <v>1982</v>
      </c>
      <c r="G238" s="40" t="s">
        <v>102</v>
      </c>
      <c r="H238" s="17">
        <v>170203</v>
      </c>
      <c r="I238" s="17">
        <v>52166</v>
      </c>
      <c r="J238" s="17">
        <v>50124</v>
      </c>
      <c r="K238" s="10" t="s">
        <v>30</v>
      </c>
      <c r="L238" s="41">
        <v>14</v>
      </c>
      <c r="M238" s="41">
        <v>701736</v>
      </c>
      <c r="N238" s="42">
        <v>0.13</v>
      </c>
      <c r="O238" s="41">
        <v>610510.31999999995</v>
      </c>
      <c r="P238" s="42">
        <v>0.3765425</v>
      </c>
      <c r="Q238" s="41">
        <v>229883.08216859997</v>
      </c>
      <c r="R238" s="41">
        <v>380627.23783140001</v>
      </c>
      <c r="S238" s="43">
        <v>8.5000000000000006E-2</v>
      </c>
      <c r="T238" s="41">
        <v>89.337792352941179</v>
      </c>
      <c r="U238" s="17">
        <v>0</v>
      </c>
      <c r="V238" s="41">
        <v>0</v>
      </c>
      <c r="W238" s="41">
        <v>4477967.5038988236</v>
      </c>
    </row>
    <row r="239" spans="1:24" ht="28.8" x14ac:dyDescent="0.3">
      <c r="A239" s="17" t="s">
        <v>3469</v>
      </c>
      <c r="B239" s="17" t="s">
        <v>3470</v>
      </c>
      <c r="C239" s="17" t="s">
        <v>126</v>
      </c>
      <c r="D239" s="17" t="s">
        <v>3471</v>
      </c>
      <c r="E239" s="17">
        <v>21097</v>
      </c>
      <c r="F239" s="17">
        <v>1995</v>
      </c>
      <c r="G239" s="40" t="s">
        <v>98</v>
      </c>
      <c r="H239" s="17">
        <v>273624</v>
      </c>
      <c r="I239" s="17">
        <v>10000</v>
      </c>
      <c r="J239" s="17">
        <v>10000</v>
      </c>
      <c r="K239" s="10" t="s">
        <v>30</v>
      </c>
      <c r="L239" s="41">
        <v>13.8</v>
      </c>
      <c r="M239" s="41">
        <v>138000</v>
      </c>
      <c r="N239" s="42">
        <v>0.05</v>
      </c>
      <c r="O239" s="41">
        <v>131100</v>
      </c>
      <c r="P239" s="42">
        <v>0.33616749999999995</v>
      </c>
      <c r="Q239" s="41">
        <v>44071.559249999991</v>
      </c>
      <c r="R239" s="41">
        <v>87028.440750000009</v>
      </c>
      <c r="S239" s="43">
        <v>7.4999999999999997E-2</v>
      </c>
      <c r="T239" s="41">
        <v>116.03792100000004</v>
      </c>
      <c r="U239" s="17">
        <v>217233</v>
      </c>
      <c r="V239" s="41">
        <v>1086165</v>
      </c>
      <c r="W239" s="41">
        <v>2246544.21</v>
      </c>
    </row>
    <row r="240" spans="1:24" ht="28.8" x14ac:dyDescent="0.3">
      <c r="A240" s="17" t="s">
        <v>3472</v>
      </c>
      <c r="B240" s="17" t="s">
        <v>3472</v>
      </c>
      <c r="C240" s="17" t="s">
        <v>10</v>
      </c>
      <c r="D240" s="17" t="s">
        <v>3473</v>
      </c>
      <c r="E240" s="17">
        <v>21097</v>
      </c>
      <c r="F240" s="17">
        <v>1942</v>
      </c>
      <c r="G240" s="40" t="s">
        <v>138</v>
      </c>
      <c r="H240" s="17">
        <v>57287</v>
      </c>
      <c r="I240" s="17">
        <v>10889</v>
      </c>
      <c r="J240" s="17">
        <v>10889</v>
      </c>
      <c r="K240" s="10" t="s">
        <v>30</v>
      </c>
      <c r="L240" s="41">
        <v>21</v>
      </c>
      <c r="M240" s="41">
        <v>228669</v>
      </c>
      <c r="N240" s="42">
        <v>7.0000000000000007E-2</v>
      </c>
      <c r="O240" s="41">
        <v>212662.17</v>
      </c>
      <c r="P240" s="42">
        <v>0.3861675</v>
      </c>
      <c r="Q240" s="41">
        <v>82123.218533474996</v>
      </c>
      <c r="R240" s="41">
        <v>130538.951466525</v>
      </c>
      <c r="S240" s="43">
        <v>7.4999999999999997E-2</v>
      </c>
      <c r="T240" s="41">
        <v>159.841983</v>
      </c>
      <c r="U240" s="17">
        <v>0</v>
      </c>
      <c r="V240" s="41">
        <v>0</v>
      </c>
      <c r="W240" s="41">
        <v>1740519.352887</v>
      </c>
    </row>
    <row r="241" spans="1:23" ht="28.8" x14ac:dyDescent="0.3">
      <c r="A241" s="17" t="s">
        <v>3474</v>
      </c>
      <c r="B241" s="17" t="s">
        <v>3475</v>
      </c>
      <c r="C241" s="17" t="s">
        <v>3476</v>
      </c>
      <c r="D241" s="17" t="s">
        <v>3477</v>
      </c>
      <c r="E241" s="17">
        <v>21067</v>
      </c>
      <c r="F241" s="17">
        <v>1974</v>
      </c>
      <c r="G241" s="40" t="s">
        <v>107</v>
      </c>
      <c r="H241" s="17">
        <v>234559</v>
      </c>
      <c r="I241" s="17">
        <v>61125</v>
      </c>
      <c r="J241" s="17">
        <v>61125</v>
      </c>
      <c r="K241" s="10" t="s">
        <v>30</v>
      </c>
      <c r="L241" s="41">
        <v>11.4</v>
      </c>
      <c r="M241" s="41">
        <v>696824.99999999988</v>
      </c>
      <c r="N241" s="42">
        <v>0.05</v>
      </c>
      <c r="O241" s="41">
        <v>661983.74999999988</v>
      </c>
      <c r="P241" s="42">
        <v>0.32591250000000005</v>
      </c>
      <c r="Q241" s="41">
        <v>215748.778921875</v>
      </c>
      <c r="R241" s="41">
        <v>446234.97107812489</v>
      </c>
      <c r="S241" s="43">
        <v>7.4999999999999997E-2</v>
      </c>
      <c r="T241" s="41">
        <v>97.338234999999983</v>
      </c>
      <c r="U241" s="17">
        <v>0</v>
      </c>
      <c r="V241" s="41">
        <v>0</v>
      </c>
      <c r="W241" s="41">
        <v>5949799.614374999</v>
      </c>
    </row>
    <row r="242" spans="1:23" ht="28.8" x14ac:dyDescent="0.3">
      <c r="A242" s="17" t="s">
        <v>3478</v>
      </c>
      <c r="B242" s="17" t="s">
        <v>3478</v>
      </c>
      <c r="C242" s="17" t="s">
        <v>80</v>
      </c>
      <c r="D242" s="17" t="s">
        <v>3479</v>
      </c>
      <c r="E242" s="17">
        <v>21067</v>
      </c>
      <c r="F242" s="17">
        <v>1989</v>
      </c>
      <c r="G242" s="40" t="s">
        <v>103</v>
      </c>
      <c r="H242" s="17">
        <v>128831</v>
      </c>
      <c r="I242" s="17">
        <v>26739</v>
      </c>
      <c r="J242" s="17">
        <v>22805</v>
      </c>
      <c r="K242" s="10" t="s">
        <v>30</v>
      </c>
      <c r="L242" s="41">
        <v>15.875999999999998</v>
      </c>
      <c r="M242" s="41">
        <v>362052.17999999993</v>
      </c>
      <c r="N242" s="42">
        <v>0.05</v>
      </c>
      <c r="O242" s="41">
        <v>343949.57099999994</v>
      </c>
      <c r="P242" s="42">
        <v>0.32591250000000005</v>
      </c>
      <c r="Q242" s="41">
        <v>112097.4645585375</v>
      </c>
      <c r="R242" s="41">
        <v>231852.10644146244</v>
      </c>
      <c r="S242" s="43">
        <v>6.5000000000000002E-2</v>
      </c>
      <c r="T242" s="41">
        <v>156.41111526923072</v>
      </c>
      <c r="U242" s="17">
        <v>0</v>
      </c>
      <c r="V242" s="41">
        <v>0</v>
      </c>
      <c r="W242" s="41">
        <v>3566955.4837148064</v>
      </c>
    </row>
    <row r="243" spans="1:23" ht="28.8" x14ac:dyDescent="0.3">
      <c r="A243" s="17" t="s">
        <v>3480</v>
      </c>
      <c r="B243" s="17" t="s">
        <v>3480</v>
      </c>
      <c r="C243" s="17" t="s">
        <v>78</v>
      </c>
      <c r="D243" s="17" t="s">
        <v>3481</v>
      </c>
      <c r="E243" s="17">
        <v>21099</v>
      </c>
      <c r="F243" s="17">
        <v>1975</v>
      </c>
      <c r="G243" s="40" t="s">
        <v>98</v>
      </c>
      <c r="H243" s="17">
        <v>13664</v>
      </c>
      <c r="I243" s="17">
        <v>2624</v>
      </c>
      <c r="J243" s="17">
        <v>2600</v>
      </c>
      <c r="K243" s="10" t="s">
        <v>30</v>
      </c>
      <c r="L243" s="41">
        <v>13.8</v>
      </c>
      <c r="M243" s="41">
        <v>35880</v>
      </c>
      <c r="N243" s="42">
        <v>0.05</v>
      </c>
      <c r="O243" s="41">
        <v>34086</v>
      </c>
      <c r="P243" s="42">
        <v>0.33709499999999998</v>
      </c>
      <c r="Q243" s="41">
        <v>11490.220170000001</v>
      </c>
      <c r="R243" s="41">
        <v>22595.779829999999</v>
      </c>
      <c r="S243" s="43">
        <v>7.4999999999999997E-2</v>
      </c>
      <c r="T243" s="41">
        <v>115.875794</v>
      </c>
      <c r="U243" s="17">
        <v>0</v>
      </c>
      <c r="V243" s="41">
        <v>0</v>
      </c>
      <c r="W243" s="41">
        <v>301277.06440000003</v>
      </c>
    </row>
    <row r="244" spans="1:23" ht="28.8" x14ac:dyDescent="0.3">
      <c r="A244" s="17" t="s">
        <v>3482</v>
      </c>
      <c r="B244" s="17" t="s">
        <v>3482</v>
      </c>
      <c r="C244" s="17" t="s">
        <v>81</v>
      </c>
      <c r="D244" s="17" t="s">
        <v>3483</v>
      </c>
      <c r="E244" s="17">
        <v>21013</v>
      </c>
      <c r="G244" s="40" t="s">
        <v>99</v>
      </c>
      <c r="H244" s="17">
        <v>97936</v>
      </c>
      <c r="I244" s="17">
        <v>5768</v>
      </c>
      <c r="J244" s="17">
        <v>5768</v>
      </c>
      <c r="K244" s="10" t="s">
        <v>30</v>
      </c>
      <c r="L244" s="41">
        <v>17.849999999999998</v>
      </c>
      <c r="M244" s="41">
        <v>102958.8</v>
      </c>
      <c r="N244" s="42">
        <v>0.06</v>
      </c>
      <c r="O244" s="41">
        <v>96781.271999999983</v>
      </c>
      <c r="P244" s="42">
        <v>0.38840750000000002</v>
      </c>
      <c r="Q244" s="41">
        <v>37590.571904339995</v>
      </c>
      <c r="R244" s="41">
        <v>59190.70009565998</v>
      </c>
      <c r="S244" s="43">
        <v>7.4999999999999997E-2</v>
      </c>
      <c r="T244" s="41">
        <v>136.82547409999998</v>
      </c>
      <c r="U244" s="17">
        <v>57235</v>
      </c>
      <c r="V244" s="41">
        <v>686820</v>
      </c>
      <c r="W244" s="41">
        <v>1476029.3346087998</v>
      </c>
    </row>
    <row r="245" spans="1:23" ht="28.8" x14ac:dyDescent="0.3">
      <c r="A245" s="17" t="s">
        <v>3484</v>
      </c>
      <c r="B245" s="17" t="s">
        <v>3485</v>
      </c>
      <c r="C245" s="17" t="s">
        <v>112</v>
      </c>
      <c r="D245" s="17" t="s">
        <v>3486</v>
      </c>
      <c r="E245" s="17">
        <v>21099</v>
      </c>
      <c r="F245" s="17">
        <v>1977</v>
      </c>
      <c r="G245" s="40" t="s">
        <v>103</v>
      </c>
      <c r="H245" s="17">
        <v>28384</v>
      </c>
      <c r="I245" s="17">
        <v>3004</v>
      </c>
      <c r="J245" s="17">
        <v>3004</v>
      </c>
      <c r="K245" s="10" t="s">
        <v>30</v>
      </c>
      <c r="L245" s="41">
        <v>28</v>
      </c>
      <c r="M245" s="41">
        <v>84112</v>
      </c>
      <c r="N245" s="42">
        <v>0.05</v>
      </c>
      <c r="O245" s="41">
        <v>79906.399999999994</v>
      </c>
      <c r="P245" s="42">
        <v>0.33709499999999998</v>
      </c>
      <c r="Q245" s="41">
        <v>26936.047907999997</v>
      </c>
      <c r="R245" s="41">
        <v>52970.352092000001</v>
      </c>
      <c r="S245" s="43">
        <v>6.5000000000000002E-2</v>
      </c>
      <c r="T245" s="41">
        <v>271.28112307692305</v>
      </c>
      <c r="V245" s="41">
        <v>0</v>
      </c>
      <c r="W245" s="41">
        <v>814928.49372307677</v>
      </c>
    </row>
    <row r="246" spans="1:23" ht="28.8" x14ac:dyDescent="0.3">
      <c r="A246" s="17" t="s">
        <v>3487</v>
      </c>
      <c r="B246" s="17" t="s">
        <v>3487</v>
      </c>
      <c r="C246" s="17" t="s">
        <v>95</v>
      </c>
      <c r="D246" s="17" t="s">
        <v>3488</v>
      </c>
      <c r="E246" s="17">
        <v>21099</v>
      </c>
      <c r="F246" s="17">
        <v>1988</v>
      </c>
      <c r="G246" s="40" t="s">
        <v>104</v>
      </c>
      <c r="H246" s="17">
        <v>73720</v>
      </c>
      <c r="I246" s="17">
        <v>18126</v>
      </c>
      <c r="J246" s="17">
        <v>18126</v>
      </c>
      <c r="K246" s="10" t="s">
        <v>30</v>
      </c>
      <c r="L246" s="41">
        <v>13.081499999999998</v>
      </c>
      <c r="M246" s="41">
        <v>237115.26899999997</v>
      </c>
      <c r="N246" s="42">
        <v>0.06</v>
      </c>
      <c r="O246" s="41">
        <v>222888.35286000001</v>
      </c>
      <c r="P246" s="42">
        <v>0.38709500000000002</v>
      </c>
      <c r="Q246" s="41">
        <v>86278.966950341681</v>
      </c>
      <c r="R246" s="41">
        <v>136609.3859096583</v>
      </c>
      <c r="S246" s="43">
        <v>0.08</v>
      </c>
      <c r="T246" s="41">
        <v>94.208171900625004</v>
      </c>
      <c r="V246" s="41">
        <v>0</v>
      </c>
      <c r="W246" s="41">
        <v>1707617.3238707287</v>
      </c>
    </row>
    <row r="247" spans="1:23" ht="28.8" x14ac:dyDescent="0.3">
      <c r="A247" s="17" t="s">
        <v>3489</v>
      </c>
      <c r="B247" s="17" t="s">
        <v>3489</v>
      </c>
      <c r="C247" s="17" t="s">
        <v>81</v>
      </c>
      <c r="D247" s="17" t="s">
        <v>3490</v>
      </c>
      <c r="E247" s="17">
        <v>21099</v>
      </c>
      <c r="G247" s="40" t="s">
        <v>100</v>
      </c>
      <c r="H247" s="17">
        <v>83777</v>
      </c>
      <c r="I247" s="17">
        <v>58050</v>
      </c>
      <c r="J247" s="17">
        <v>58050</v>
      </c>
      <c r="K247" s="10" t="s">
        <v>30</v>
      </c>
      <c r="L247" s="41">
        <v>7</v>
      </c>
      <c r="M247" s="41">
        <v>406350</v>
      </c>
      <c r="N247" s="42">
        <v>0.05</v>
      </c>
      <c r="O247" s="41">
        <v>386032.5</v>
      </c>
      <c r="P247" s="42">
        <v>0.33709499999999998</v>
      </c>
      <c r="Q247" s="41">
        <v>130129.62558750001</v>
      </c>
      <c r="R247" s="41">
        <v>255902.87441250001</v>
      </c>
      <c r="S247" s="43">
        <v>0.09</v>
      </c>
      <c r="T247" s="41">
        <v>48.981313888888891</v>
      </c>
      <c r="U247" s="17">
        <v>0</v>
      </c>
      <c r="V247" s="41">
        <v>0</v>
      </c>
      <c r="W247" s="41">
        <v>2843365.2712500002</v>
      </c>
    </row>
    <row r="248" spans="1:23" ht="28.8" x14ac:dyDescent="0.3">
      <c r="A248" s="17" t="s">
        <v>3491</v>
      </c>
      <c r="B248" s="17" t="s">
        <v>3491</v>
      </c>
      <c r="C248" s="17" t="s">
        <v>10</v>
      </c>
      <c r="D248" s="17" t="s">
        <v>3492</v>
      </c>
      <c r="E248" s="17">
        <v>21067</v>
      </c>
      <c r="F248" s="17">
        <v>1969</v>
      </c>
      <c r="G248" s="40" t="s">
        <v>102</v>
      </c>
      <c r="H248" s="17">
        <v>25122</v>
      </c>
      <c r="I248" s="17">
        <v>14485</v>
      </c>
      <c r="J248" s="17">
        <v>14459</v>
      </c>
      <c r="K248" s="10" t="s">
        <v>30</v>
      </c>
      <c r="L248" s="41">
        <v>19</v>
      </c>
      <c r="M248" s="41">
        <v>274721</v>
      </c>
      <c r="N248" s="42">
        <v>0.13</v>
      </c>
      <c r="O248" s="41">
        <v>239007.27</v>
      </c>
      <c r="P248" s="42">
        <v>0.37591249999999998</v>
      </c>
      <c r="Q248" s="41">
        <v>89845.820383874991</v>
      </c>
      <c r="R248" s="41">
        <v>149161.449616125</v>
      </c>
      <c r="S248" s="43">
        <v>8.5000000000000006E-2</v>
      </c>
      <c r="T248" s="41">
        <v>121.36666323529413</v>
      </c>
      <c r="U248" s="17">
        <v>0</v>
      </c>
      <c r="V248" s="41">
        <v>0</v>
      </c>
      <c r="W248" s="41">
        <v>1754840.5837191176</v>
      </c>
    </row>
    <row r="249" spans="1:23" ht="28.8" x14ac:dyDescent="0.3">
      <c r="A249" s="17" t="s">
        <v>3493</v>
      </c>
      <c r="B249" s="17" t="s">
        <v>3494</v>
      </c>
      <c r="C249" s="17" t="s">
        <v>3495</v>
      </c>
      <c r="D249" s="17" t="s">
        <v>3496</v>
      </c>
      <c r="E249" s="17">
        <v>21017</v>
      </c>
      <c r="F249" s="17">
        <v>1989</v>
      </c>
      <c r="G249" s="40" t="s">
        <v>102</v>
      </c>
      <c r="H249" s="17">
        <v>78900</v>
      </c>
      <c r="I249" s="17">
        <v>11162</v>
      </c>
      <c r="J249" s="17">
        <v>21000</v>
      </c>
      <c r="K249" s="10" t="s">
        <v>30</v>
      </c>
      <c r="L249" s="41">
        <v>14</v>
      </c>
      <c r="M249" s="41">
        <v>294000</v>
      </c>
      <c r="N249" s="42">
        <v>0.13</v>
      </c>
      <c r="O249" s="41">
        <v>255780</v>
      </c>
      <c r="P249" s="42">
        <v>0.37136249999999998</v>
      </c>
      <c r="Q249" s="41">
        <v>94987.100250000003</v>
      </c>
      <c r="R249" s="41">
        <v>160792.89974999998</v>
      </c>
      <c r="S249" s="43">
        <v>8.5000000000000006E-2</v>
      </c>
      <c r="T249" s="41">
        <v>90.080055882352923</v>
      </c>
      <c r="V249" s="41">
        <v>0</v>
      </c>
      <c r="W249" s="41">
        <v>1891681.1735294112</v>
      </c>
    </row>
    <row r="250" spans="1:23" ht="28.8" x14ac:dyDescent="0.3">
      <c r="A250" s="17" t="s">
        <v>3497</v>
      </c>
      <c r="B250" s="17" t="s">
        <v>3497</v>
      </c>
      <c r="C250" s="17" t="s">
        <v>10</v>
      </c>
      <c r="D250" s="17" t="s">
        <v>3498</v>
      </c>
      <c r="E250" s="17">
        <v>21017</v>
      </c>
      <c r="F250" s="17">
        <v>1981</v>
      </c>
      <c r="G250" s="40" t="s">
        <v>102</v>
      </c>
      <c r="H250" s="17">
        <v>45503</v>
      </c>
      <c r="I250" s="17">
        <v>14400</v>
      </c>
      <c r="J250" s="17">
        <v>14000</v>
      </c>
      <c r="K250" s="10" t="s">
        <v>30</v>
      </c>
      <c r="L250" s="41">
        <v>20</v>
      </c>
      <c r="M250" s="41">
        <v>280000</v>
      </c>
      <c r="N250" s="42">
        <v>0.13</v>
      </c>
      <c r="O250" s="41">
        <v>243600</v>
      </c>
      <c r="P250" s="42">
        <v>0.37136249999999998</v>
      </c>
      <c r="Q250" s="41">
        <v>90463.904999999999</v>
      </c>
      <c r="R250" s="41">
        <v>153136.095</v>
      </c>
      <c r="S250" s="43">
        <v>8.5000000000000006E-2</v>
      </c>
      <c r="T250" s="41">
        <v>128.68579411764705</v>
      </c>
      <c r="U250" s="17">
        <v>0</v>
      </c>
      <c r="V250" s="41">
        <v>0</v>
      </c>
      <c r="W250" s="41">
        <v>1801601.1176470588</v>
      </c>
    </row>
    <row r="251" spans="1:23" ht="28.8" x14ac:dyDescent="0.3">
      <c r="A251" s="17" t="s">
        <v>3499</v>
      </c>
      <c r="B251" s="17" t="s">
        <v>3499</v>
      </c>
      <c r="C251" s="17" t="s">
        <v>10</v>
      </c>
      <c r="D251" s="17" t="s">
        <v>3500</v>
      </c>
      <c r="E251" s="17">
        <v>21065</v>
      </c>
      <c r="F251" s="17">
        <v>1951</v>
      </c>
      <c r="G251" s="40" t="s">
        <v>98</v>
      </c>
      <c r="H251" s="17">
        <v>73995</v>
      </c>
      <c r="I251" s="17">
        <v>4990</v>
      </c>
      <c r="J251" s="17">
        <v>4990</v>
      </c>
      <c r="K251" s="10" t="s">
        <v>30</v>
      </c>
      <c r="L251" s="41">
        <v>16.380000000000003</v>
      </c>
      <c r="M251" s="41">
        <v>81736.200000000012</v>
      </c>
      <c r="N251" s="42">
        <v>0.05</v>
      </c>
      <c r="O251" s="41">
        <v>77649.390000000014</v>
      </c>
      <c r="P251" s="42">
        <v>0.34545999999999999</v>
      </c>
      <c r="Q251" s="41">
        <v>26824.758269400005</v>
      </c>
      <c r="R251" s="41">
        <v>50824.631730600013</v>
      </c>
      <c r="S251" s="43">
        <v>7.4999999999999997E-2</v>
      </c>
      <c r="T251" s="41">
        <v>135.80395920000004</v>
      </c>
      <c r="U251" s="17">
        <v>24095</v>
      </c>
      <c r="V251" s="41">
        <v>289140</v>
      </c>
      <c r="W251" s="41">
        <v>966801.75640800013</v>
      </c>
    </row>
    <row r="252" spans="1:23" ht="28.8" x14ac:dyDescent="0.3">
      <c r="A252" s="17" t="s">
        <v>3501</v>
      </c>
      <c r="B252" s="17" t="s">
        <v>3502</v>
      </c>
      <c r="C252" s="17" t="s">
        <v>136</v>
      </c>
      <c r="D252" s="17" t="s">
        <v>3503</v>
      </c>
      <c r="E252" s="17">
        <v>21065</v>
      </c>
      <c r="G252" s="40" t="s">
        <v>135</v>
      </c>
      <c r="H252" s="17">
        <v>138651</v>
      </c>
      <c r="I252" s="17">
        <v>18754</v>
      </c>
      <c r="J252" s="17">
        <v>18754</v>
      </c>
      <c r="K252" s="10" t="s">
        <v>30</v>
      </c>
      <c r="L252" s="41">
        <v>16</v>
      </c>
      <c r="M252" s="41">
        <v>300064</v>
      </c>
      <c r="N252" s="42">
        <v>0.05</v>
      </c>
      <c r="O252" s="41">
        <v>285060.8</v>
      </c>
      <c r="P252" s="42">
        <v>0.34545999999999999</v>
      </c>
      <c r="Q252" s="41">
        <v>98477.103967999996</v>
      </c>
      <c r="R252" s="41">
        <v>186583.69603200001</v>
      </c>
      <c r="S252" s="43">
        <v>0.08</v>
      </c>
      <c r="T252" s="41">
        <v>124.3626</v>
      </c>
      <c r="U252" s="17">
        <v>0</v>
      </c>
      <c r="V252" s="41">
        <v>0</v>
      </c>
      <c r="W252" s="41">
        <v>2332296.2004</v>
      </c>
    </row>
    <row r="253" spans="1:23" ht="28.8" x14ac:dyDescent="0.3">
      <c r="A253" s="17" t="s">
        <v>3504</v>
      </c>
      <c r="B253" s="17" t="s">
        <v>3504</v>
      </c>
      <c r="C253" s="17" t="s">
        <v>10</v>
      </c>
      <c r="D253" s="17" t="s">
        <v>3505</v>
      </c>
      <c r="E253" s="17">
        <v>21011</v>
      </c>
      <c r="F253" s="17">
        <v>1984</v>
      </c>
      <c r="G253" s="40" t="s">
        <v>102</v>
      </c>
      <c r="H253" s="17">
        <v>16842</v>
      </c>
      <c r="I253" s="17">
        <v>4362</v>
      </c>
      <c r="J253" s="17">
        <v>4362</v>
      </c>
      <c r="K253" s="10" t="s">
        <v>44</v>
      </c>
      <c r="L253" s="41">
        <v>20</v>
      </c>
      <c r="M253" s="41">
        <v>87240</v>
      </c>
      <c r="N253" s="42">
        <v>0.13</v>
      </c>
      <c r="O253" s="41">
        <v>75898.8</v>
      </c>
      <c r="P253" s="42">
        <v>0.39112000000000002</v>
      </c>
      <c r="Q253" s="41">
        <v>29685.538656000004</v>
      </c>
      <c r="R253" s="41">
        <v>46213.261343999999</v>
      </c>
      <c r="S253" s="43">
        <v>7.4999999999999997E-2</v>
      </c>
      <c r="T253" s="41">
        <v>141.26016000000001</v>
      </c>
      <c r="U253" s="17">
        <v>0</v>
      </c>
      <c r="V253" s="41">
        <v>0</v>
      </c>
      <c r="W253" s="41">
        <v>616176.81792000006</v>
      </c>
    </row>
    <row r="254" spans="1:23" ht="28.8" x14ac:dyDescent="0.3">
      <c r="A254" s="17" t="s">
        <v>3506</v>
      </c>
      <c r="B254" s="17" t="s">
        <v>3506</v>
      </c>
      <c r="C254" s="17" t="s">
        <v>10</v>
      </c>
      <c r="D254" s="17" t="s">
        <v>3507</v>
      </c>
      <c r="E254" s="17">
        <v>21011</v>
      </c>
      <c r="F254" s="17">
        <v>1984</v>
      </c>
      <c r="G254" s="40" t="s">
        <v>106</v>
      </c>
      <c r="H254" s="17">
        <v>18825</v>
      </c>
      <c r="I254" s="17">
        <v>4250</v>
      </c>
      <c r="J254" s="17">
        <v>4200</v>
      </c>
      <c r="K254" s="10" t="s">
        <v>30</v>
      </c>
      <c r="L254" s="41">
        <v>22.05</v>
      </c>
      <c r="M254" s="41">
        <v>92610</v>
      </c>
      <c r="N254" s="42">
        <v>0.13</v>
      </c>
      <c r="O254" s="41">
        <v>80570.7</v>
      </c>
      <c r="P254" s="42">
        <v>0.39112000000000002</v>
      </c>
      <c r="Q254" s="41">
        <v>31512.812183999999</v>
      </c>
      <c r="R254" s="41">
        <v>49057.887815999995</v>
      </c>
      <c r="S254" s="43">
        <v>8.5000000000000006E-2</v>
      </c>
      <c r="T254" s="41">
        <v>137.41705270588233</v>
      </c>
      <c r="U254" s="17">
        <v>0</v>
      </c>
      <c r="V254" s="41">
        <v>0</v>
      </c>
      <c r="W254" s="41">
        <v>577151.62136470573</v>
      </c>
    </row>
    <row r="255" spans="1:23" ht="28.8" x14ac:dyDescent="0.3">
      <c r="A255" s="17" t="s">
        <v>3508</v>
      </c>
      <c r="B255" s="17" t="s">
        <v>3508</v>
      </c>
      <c r="C255" s="17" t="s">
        <v>10</v>
      </c>
      <c r="D255" s="17" t="s">
        <v>3509</v>
      </c>
      <c r="E255" s="17">
        <v>21011</v>
      </c>
      <c r="F255" s="17">
        <v>1984</v>
      </c>
      <c r="G255" s="40" t="s">
        <v>102</v>
      </c>
      <c r="H255" s="17">
        <v>14850</v>
      </c>
      <c r="I255" s="17">
        <v>6750</v>
      </c>
      <c r="J255" s="17">
        <v>6547</v>
      </c>
      <c r="K255" s="10" t="s">
        <v>30</v>
      </c>
      <c r="L255" s="41">
        <v>17</v>
      </c>
      <c r="M255" s="41">
        <v>111299</v>
      </c>
      <c r="N255" s="42">
        <v>0.13</v>
      </c>
      <c r="O255" s="41">
        <v>96830.13</v>
      </c>
      <c r="P255" s="42">
        <v>0.39112000000000002</v>
      </c>
      <c r="Q255" s="41">
        <v>37872.200445600007</v>
      </c>
      <c r="R255" s="41">
        <v>58957.929554399998</v>
      </c>
      <c r="S255" s="43">
        <v>8.5000000000000006E-2</v>
      </c>
      <c r="T255" s="41">
        <v>105.94512</v>
      </c>
      <c r="U255" s="17">
        <v>0</v>
      </c>
      <c r="V255" s="41">
        <v>0</v>
      </c>
      <c r="W255" s="41">
        <v>693622.70063999994</v>
      </c>
    </row>
    <row r="256" spans="1:23" ht="28.8" x14ac:dyDescent="0.3">
      <c r="A256" s="17" t="s">
        <v>3510</v>
      </c>
      <c r="B256" s="17" t="s">
        <v>3510</v>
      </c>
      <c r="C256" s="17" t="s">
        <v>10</v>
      </c>
      <c r="D256" s="17" t="s">
        <v>3511</v>
      </c>
      <c r="E256" s="17">
        <v>21011</v>
      </c>
      <c r="F256" s="17">
        <v>1982</v>
      </c>
      <c r="G256" s="40" t="s">
        <v>102</v>
      </c>
      <c r="H256" s="17">
        <v>44997</v>
      </c>
      <c r="I256" s="17">
        <v>16454</v>
      </c>
      <c r="J256" s="17">
        <v>14142</v>
      </c>
      <c r="K256" s="10" t="s">
        <v>30</v>
      </c>
      <c r="L256" s="41">
        <v>14</v>
      </c>
      <c r="M256" s="41">
        <v>197988</v>
      </c>
      <c r="N256" s="42">
        <v>0.13</v>
      </c>
      <c r="O256" s="41">
        <v>172249.56</v>
      </c>
      <c r="P256" s="42">
        <v>0.39112000000000002</v>
      </c>
      <c r="Q256" s="41">
        <v>67370.247907199999</v>
      </c>
      <c r="R256" s="41">
        <v>104879.3120928</v>
      </c>
      <c r="S256" s="43">
        <v>8.5000000000000006E-2</v>
      </c>
      <c r="T256" s="41">
        <v>87.248922352941179</v>
      </c>
      <c r="U256" s="17">
        <v>0</v>
      </c>
      <c r="V256" s="41">
        <v>0</v>
      </c>
      <c r="W256" s="41">
        <v>1233874.2599152939</v>
      </c>
    </row>
    <row r="257" spans="1:23" ht="28.8" x14ac:dyDescent="0.3">
      <c r="A257" s="17" t="s">
        <v>3512</v>
      </c>
      <c r="B257" s="17" t="s">
        <v>3512</v>
      </c>
      <c r="C257" s="17" t="s">
        <v>81</v>
      </c>
      <c r="D257" s="17" t="s">
        <v>3513</v>
      </c>
      <c r="E257" s="17">
        <v>21231</v>
      </c>
      <c r="G257" s="40" t="s">
        <v>135</v>
      </c>
      <c r="H257" s="17">
        <v>436343</v>
      </c>
      <c r="I257" s="17">
        <v>98811</v>
      </c>
      <c r="J257" s="17">
        <v>98811</v>
      </c>
      <c r="K257" s="10" t="s">
        <v>30</v>
      </c>
      <c r="L257" s="41">
        <v>15.2</v>
      </c>
      <c r="M257" s="41">
        <v>1501927.2</v>
      </c>
      <c r="N257" s="42">
        <v>0.05</v>
      </c>
      <c r="O257" s="41">
        <v>1426830.84</v>
      </c>
      <c r="P257" s="42">
        <v>0.38315500000000002</v>
      </c>
      <c r="Q257" s="41">
        <v>546697.37050019996</v>
      </c>
      <c r="R257" s="41">
        <v>880133.46949979989</v>
      </c>
      <c r="S257" s="43">
        <v>0.08</v>
      </c>
      <c r="T257" s="41">
        <v>111.34052250000001</v>
      </c>
      <c r="U257" s="17">
        <v>0</v>
      </c>
      <c r="V257" s="41">
        <v>0</v>
      </c>
      <c r="W257" s="41">
        <v>11001668.368747501</v>
      </c>
    </row>
    <row r="258" spans="1:23" ht="28.8" x14ac:dyDescent="0.3">
      <c r="A258" s="17" t="s">
        <v>3514</v>
      </c>
      <c r="B258" s="17" t="s">
        <v>3514</v>
      </c>
      <c r="C258" s="17" t="s">
        <v>78</v>
      </c>
      <c r="D258" s="17" t="s">
        <v>3515</v>
      </c>
      <c r="E258" s="17">
        <v>21047</v>
      </c>
      <c r="G258" s="40" t="s">
        <v>105</v>
      </c>
      <c r="H258" s="17">
        <v>0</v>
      </c>
      <c r="I258" s="17">
        <v>5549</v>
      </c>
      <c r="J258" s="17">
        <v>4917</v>
      </c>
      <c r="K258" s="10" t="s">
        <v>30</v>
      </c>
      <c r="L258" s="41">
        <v>9.0719999999999992</v>
      </c>
      <c r="M258" s="41">
        <v>44607.024000000005</v>
      </c>
      <c r="N258" s="42">
        <v>0.05</v>
      </c>
      <c r="O258" s="41">
        <v>42376.672800000008</v>
      </c>
      <c r="P258" s="42">
        <v>0.38315500000000002</v>
      </c>
      <c r="Q258" s="41">
        <v>16236.834066684003</v>
      </c>
      <c r="R258" s="41">
        <v>26139.838733316006</v>
      </c>
      <c r="S258" s="43">
        <v>0.08</v>
      </c>
      <c r="T258" s="41">
        <v>66.452711850000014</v>
      </c>
      <c r="U258" s="17">
        <v>0</v>
      </c>
      <c r="V258" s="41">
        <v>0</v>
      </c>
      <c r="W258" s="41">
        <v>326747.98416645004</v>
      </c>
    </row>
    <row r="259" spans="1:23" ht="28.8" x14ac:dyDescent="0.3">
      <c r="A259" s="17" t="s">
        <v>3516</v>
      </c>
      <c r="B259" s="17" t="s">
        <v>3516</v>
      </c>
      <c r="C259" s="17" t="s">
        <v>10</v>
      </c>
      <c r="D259" s="17" t="s">
        <v>3517</v>
      </c>
      <c r="E259" s="17">
        <v>21149</v>
      </c>
      <c r="F259" s="17">
        <v>1971</v>
      </c>
      <c r="G259" s="40" t="s">
        <v>98</v>
      </c>
      <c r="H259" s="17">
        <v>0</v>
      </c>
      <c r="I259" s="17">
        <v>14800</v>
      </c>
      <c r="J259" s="17">
        <v>14800</v>
      </c>
      <c r="K259" s="10" t="s">
        <v>30</v>
      </c>
      <c r="L259" s="41">
        <v>12</v>
      </c>
      <c r="M259" s="41">
        <v>177600</v>
      </c>
      <c r="N259" s="42">
        <v>0.05</v>
      </c>
      <c r="O259" s="41">
        <v>168720</v>
      </c>
      <c r="P259" s="42">
        <v>0.38315500000000002</v>
      </c>
      <c r="Q259" s="41">
        <v>64645.911600000007</v>
      </c>
      <c r="R259" s="41">
        <v>104074.08839999999</v>
      </c>
      <c r="S259" s="43">
        <v>7.4999999999999997E-2</v>
      </c>
      <c r="T259" s="41">
        <v>93.760439999999988</v>
      </c>
      <c r="U259" s="17">
        <v>0</v>
      </c>
      <c r="V259" s="41">
        <v>0</v>
      </c>
      <c r="W259" s="41">
        <v>1387654.5120000001</v>
      </c>
    </row>
    <row r="260" spans="1:23" ht="28.8" x14ac:dyDescent="0.3">
      <c r="A260" s="17" t="s">
        <v>3518</v>
      </c>
      <c r="B260" s="17" t="s">
        <v>3518</v>
      </c>
      <c r="C260" s="17" t="s">
        <v>81</v>
      </c>
      <c r="D260" s="17" t="s">
        <v>2100</v>
      </c>
      <c r="E260" s="17">
        <v>21280</v>
      </c>
      <c r="G260" s="40" t="s">
        <v>98</v>
      </c>
      <c r="H260" s="17">
        <v>344524</v>
      </c>
      <c r="I260" s="17">
        <v>23414</v>
      </c>
      <c r="J260" s="17">
        <v>23414</v>
      </c>
      <c r="K260" s="10" t="s">
        <v>44</v>
      </c>
      <c r="L260" s="41">
        <v>18.876000000000005</v>
      </c>
      <c r="M260" s="41">
        <v>441962.66400000011</v>
      </c>
      <c r="N260" s="42">
        <v>0.05</v>
      </c>
      <c r="O260" s="41">
        <v>419864.53080000018</v>
      </c>
      <c r="P260" s="42">
        <v>0.45427499999999998</v>
      </c>
      <c r="Q260" s="41">
        <v>190733.95972917005</v>
      </c>
      <c r="R260" s="41">
        <v>229130.57107083008</v>
      </c>
      <c r="S260" s="43">
        <v>7.0000000000000007E-2</v>
      </c>
      <c r="T260" s="41">
        <v>139.80071207142862</v>
      </c>
      <c r="U260" s="17">
        <v>250868</v>
      </c>
      <c r="V260" s="41">
        <v>1003472</v>
      </c>
      <c r="W260" s="41">
        <v>4276765.8724404294</v>
      </c>
    </row>
    <row r="261" spans="1:23" ht="57.6" x14ac:dyDescent="0.3">
      <c r="A261" s="17" t="s">
        <v>3519</v>
      </c>
      <c r="B261" s="17" t="s">
        <v>3520</v>
      </c>
      <c r="C261" s="17" t="s">
        <v>3521</v>
      </c>
      <c r="D261" s="17" t="s">
        <v>3522</v>
      </c>
      <c r="E261" s="17">
        <v>21213</v>
      </c>
      <c r="F261" s="17">
        <v>1957</v>
      </c>
      <c r="G261" s="40" t="s">
        <v>98</v>
      </c>
      <c r="H261" s="17">
        <v>21673</v>
      </c>
      <c r="I261" s="17">
        <v>3938</v>
      </c>
      <c r="J261" s="17">
        <v>3938</v>
      </c>
      <c r="K261" s="10" t="s">
        <v>30</v>
      </c>
      <c r="L261" s="41">
        <v>10.8</v>
      </c>
      <c r="M261" s="41">
        <v>42530.400000000001</v>
      </c>
      <c r="N261" s="42">
        <v>0.05</v>
      </c>
      <c r="O261" s="41">
        <v>40403.880000000005</v>
      </c>
      <c r="P261" s="42">
        <v>0.4447025</v>
      </c>
      <c r="Q261" s="41">
        <v>17967.706445700001</v>
      </c>
      <c r="R261" s="41">
        <v>22436.173554300003</v>
      </c>
      <c r="S261" s="43">
        <v>7.4999999999999997E-2</v>
      </c>
      <c r="T261" s="41">
        <v>75.964698000000027</v>
      </c>
      <c r="U261" s="17">
        <v>0</v>
      </c>
      <c r="V261" s="41">
        <v>0</v>
      </c>
      <c r="W261" s="41">
        <v>299148.98072400008</v>
      </c>
    </row>
    <row r="262" spans="1:23" ht="86.4" x14ac:dyDescent="0.3">
      <c r="A262" s="17" t="s">
        <v>3523</v>
      </c>
      <c r="B262" s="17" t="s">
        <v>3524</v>
      </c>
      <c r="C262" s="17" t="s">
        <v>3525</v>
      </c>
      <c r="D262" s="17" t="s">
        <v>3526</v>
      </c>
      <c r="E262" s="17">
        <v>21213</v>
      </c>
      <c r="F262" s="17">
        <v>1987</v>
      </c>
      <c r="G262" s="40" t="s">
        <v>103</v>
      </c>
      <c r="H262" s="17">
        <v>25000</v>
      </c>
      <c r="I262" s="17">
        <v>554</v>
      </c>
      <c r="J262" s="17">
        <v>554</v>
      </c>
      <c r="K262" s="10" t="s">
        <v>30</v>
      </c>
      <c r="L262" s="41">
        <v>28</v>
      </c>
      <c r="M262" s="41">
        <v>15512</v>
      </c>
      <c r="N262" s="42">
        <v>0.05</v>
      </c>
      <c r="O262" s="41">
        <v>14736.4</v>
      </c>
      <c r="P262" s="42">
        <v>0.4447025</v>
      </c>
      <c r="Q262" s="41">
        <v>6553.3139209999999</v>
      </c>
      <c r="R262" s="41">
        <v>8183.0860789999997</v>
      </c>
      <c r="S262" s="43">
        <v>6.5000000000000002E-2</v>
      </c>
      <c r="T262" s="41">
        <v>227.24482307692307</v>
      </c>
      <c r="U262" s="17">
        <v>19460</v>
      </c>
      <c r="V262" s="41">
        <v>233520</v>
      </c>
      <c r="W262" s="41">
        <v>359413.63198461535</v>
      </c>
    </row>
    <row r="263" spans="1:23" ht="28.8" x14ac:dyDescent="0.3">
      <c r="A263" s="17" t="s">
        <v>3527</v>
      </c>
      <c r="B263" s="17" t="s">
        <v>3527</v>
      </c>
      <c r="C263" s="17" t="s">
        <v>80</v>
      </c>
      <c r="D263" s="17" t="s">
        <v>3528</v>
      </c>
      <c r="E263" s="17">
        <v>21038</v>
      </c>
      <c r="F263" s="17">
        <v>1956</v>
      </c>
      <c r="G263" s="40" t="s">
        <v>103</v>
      </c>
      <c r="H263" s="17">
        <v>18750</v>
      </c>
      <c r="I263" s="17">
        <v>6631</v>
      </c>
      <c r="J263" s="17">
        <v>6631</v>
      </c>
      <c r="K263" s="10" t="s">
        <v>30</v>
      </c>
      <c r="L263" s="41">
        <v>21.42</v>
      </c>
      <c r="M263" s="41">
        <v>142036.02000000002</v>
      </c>
      <c r="N263" s="42">
        <v>0.05</v>
      </c>
      <c r="O263" s="41">
        <v>134934.21900000001</v>
      </c>
      <c r="P263" s="42">
        <v>0.4447025</v>
      </c>
      <c r="Q263" s="41">
        <v>60005.584524847509</v>
      </c>
      <c r="R263" s="41">
        <v>74928.634475152503</v>
      </c>
      <c r="S263" s="43">
        <v>6.5000000000000002E-2</v>
      </c>
      <c r="T263" s="41">
        <v>173.84228965384614</v>
      </c>
      <c r="U263" s="17">
        <v>0</v>
      </c>
      <c r="V263" s="41">
        <v>0</v>
      </c>
      <c r="W263" s="41">
        <v>1152748.2226946538</v>
      </c>
    </row>
    <row r="264" spans="1:23" ht="43.2" x14ac:dyDescent="0.3">
      <c r="A264" s="17" t="s">
        <v>3529</v>
      </c>
      <c r="B264" s="17" t="s">
        <v>3530</v>
      </c>
      <c r="C264" s="17" t="s">
        <v>2881</v>
      </c>
      <c r="D264" s="17" t="s">
        <v>3531</v>
      </c>
      <c r="E264" s="17">
        <v>21038</v>
      </c>
      <c r="F264" s="17">
        <v>1962</v>
      </c>
      <c r="G264" s="40" t="s">
        <v>103</v>
      </c>
      <c r="H264" s="17">
        <v>32471</v>
      </c>
      <c r="I264" s="17">
        <v>9741</v>
      </c>
      <c r="J264" s="17">
        <v>9741</v>
      </c>
      <c r="K264" s="10" t="s">
        <v>30</v>
      </c>
      <c r="L264" s="41">
        <v>19.600000000000001</v>
      </c>
      <c r="M264" s="41">
        <v>190923.6</v>
      </c>
      <c r="N264" s="42">
        <v>0.05</v>
      </c>
      <c r="O264" s="41">
        <v>181377.42</v>
      </c>
      <c r="P264" s="42">
        <v>0.4447025</v>
      </c>
      <c r="Q264" s="41">
        <v>80658.992117549991</v>
      </c>
      <c r="R264" s="41">
        <v>100718.42788245001</v>
      </c>
      <c r="S264" s="43">
        <v>6.5000000000000002E-2</v>
      </c>
      <c r="T264" s="41">
        <v>159.07137615384613</v>
      </c>
      <c r="U264" s="17">
        <v>0</v>
      </c>
      <c r="V264" s="41">
        <v>0</v>
      </c>
      <c r="W264" s="41">
        <v>1549514.2751146152</v>
      </c>
    </row>
    <row r="265" spans="1:23" ht="28.8" x14ac:dyDescent="0.3">
      <c r="A265" s="17" t="s">
        <v>3532</v>
      </c>
      <c r="B265" s="17" t="s">
        <v>3532</v>
      </c>
      <c r="C265" s="17" t="s">
        <v>78</v>
      </c>
      <c r="D265" s="17" t="s">
        <v>3533</v>
      </c>
      <c r="E265" s="17">
        <v>21038</v>
      </c>
      <c r="F265" s="17">
        <v>1978</v>
      </c>
      <c r="G265" s="40" t="s">
        <v>98</v>
      </c>
      <c r="H265" s="17">
        <v>25410</v>
      </c>
      <c r="I265" s="17">
        <v>3471</v>
      </c>
      <c r="J265" s="17">
        <v>3471</v>
      </c>
      <c r="K265" s="10" t="s">
        <v>30</v>
      </c>
      <c r="L265" s="41">
        <v>18.876000000000005</v>
      </c>
      <c r="M265" s="41">
        <v>65518.59600000002</v>
      </c>
      <c r="N265" s="42">
        <v>0.05</v>
      </c>
      <c r="O265" s="41">
        <v>62242.666200000021</v>
      </c>
      <c r="P265" s="42">
        <v>0.4447025</v>
      </c>
      <c r="Q265" s="41">
        <v>27679.46926580551</v>
      </c>
      <c r="R265" s="41">
        <v>34563.196934194508</v>
      </c>
      <c r="S265" s="43">
        <v>7.4999999999999997E-2</v>
      </c>
      <c r="T265" s="41">
        <v>132.76941106000004</v>
      </c>
      <c r="U265" s="17">
        <v>0</v>
      </c>
      <c r="V265" s="41">
        <v>0</v>
      </c>
      <c r="W265" s="41">
        <v>460842.62578926014</v>
      </c>
    </row>
    <row r="266" spans="1:23" ht="28.8" x14ac:dyDescent="0.3">
      <c r="A266" s="17" t="s">
        <v>3534</v>
      </c>
      <c r="B266" s="17" t="s">
        <v>3534</v>
      </c>
      <c r="C266" s="17" t="s">
        <v>78</v>
      </c>
      <c r="D266" s="17" t="s">
        <v>3535</v>
      </c>
      <c r="E266" s="17">
        <v>21038</v>
      </c>
      <c r="F266" s="17">
        <v>1960</v>
      </c>
      <c r="G266" s="40" t="s">
        <v>98</v>
      </c>
      <c r="H266" s="17">
        <v>24538</v>
      </c>
      <c r="I266" s="17">
        <v>2839</v>
      </c>
      <c r="J266" s="17">
        <v>2839</v>
      </c>
      <c r="K266" s="10" t="s">
        <v>30</v>
      </c>
      <c r="L266" s="41">
        <v>18.876000000000005</v>
      </c>
      <c r="M266" s="41">
        <v>53588.964000000014</v>
      </c>
      <c r="N266" s="42">
        <v>0.05</v>
      </c>
      <c r="O266" s="41">
        <v>50909.515800000016</v>
      </c>
      <c r="P266" s="42">
        <v>0.4447025</v>
      </c>
      <c r="Q266" s="41">
        <v>22639.588950049507</v>
      </c>
      <c r="R266" s="41">
        <v>28269.926849950509</v>
      </c>
      <c r="S266" s="43">
        <v>7.4999999999999997E-2</v>
      </c>
      <c r="T266" s="41">
        <v>132.76941106000004</v>
      </c>
      <c r="U266" s="17">
        <v>0</v>
      </c>
      <c r="V266" s="41">
        <v>0</v>
      </c>
      <c r="W266" s="41">
        <v>376932.35799934011</v>
      </c>
    </row>
    <row r="267" spans="1:23" ht="28.8" x14ac:dyDescent="0.3">
      <c r="A267" s="17" t="s">
        <v>3536</v>
      </c>
      <c r="B267" s="17" t="s">
        <v>3536</v>
      </c>
      <c r="C267" s="17" t="s">
        <v>81</v>
      </c>
      <c r="D267" s="17" t="s">
        <v>3537</v>
      </c>
      <c r="E267" s="17">
        <v>21276</v>
      </c>
      <c r="G267" s="40" t="s">
        <v>101</v>
      </c>
      <c r="H267" s="17">
        <v>0</v>
      </c>
      <c r="I267" s="17">
        <v>7482</v>
      </c>
      <c r="J267" s="17">
        <v>7482</v>
      </c>
      <c r="K267" s="10" t="s">
        <v>30</v>
      </c>
      <c r="L267" s="41">
        <v>20</v>
      </c>
      <c r="M267" s="41">
        <v>149640</v>
      </c>
      <c r="N267" s="42">
        <v>0.05</v>
      </c>
      <c r="O267" s="41">
        <v>142158</v>
      </c>
      <c r="P267" s="42">
        <v>0.50404749999999998</v>
      </c>
      <c r="Q267" s="41">
        <v>71654.384504999995</v>
      </c>
      <c r="R267" s="41">
        <v>70503.615495000005</v>
      </c>
      <c r="S267" s="43">
        <v>8.5000000000000006E-2</v>
      </c>
      <c r="T267" s="41">
        <v>110.85997058823529</v>
      </c>
      <c r="U267" s="17">
        <v>0</v>
      </c>
      <c r="V267" s="41">
        <v>0</v>
      </c>
      <c r="W267" s="41">
        <v>829454.29994117643</v>
      </c>
    </row>
    <row r="268" spans="1:23" ht="28.8" x14ac:dyDescent="0.3">
      <c r="A268" s="17" t="s">
        <v>3538</v>
      </c>
      <c r="B268" s="17" t="s">
        <v>3539</v>
      </c>
      <c r="C268" s="17" t="s">
        <v>2859</v>
      </c>
      <c r="D268" s="17" t="s">
        <v>3540</v>
      </c>
      <c r="E268" s="17">
        <v>21211</v>
      </c>
      <c r="F268" s="17">
        <v>1940</v>
      </c>
      <c r="G268" s="40" t="s">
        <v>203</v>
      </c>
      <c r="H268" s="17">
        <v>69851</v>
      </c>
      <c r="I268" s="17">
        <v>3489</v>
      </c>
      <c r="J268" s="17">
        <v>3489</v>
      </c>
      <c r="K268" s="10" t="s">
        <v>30</v>
      </c>
      <c r="L268" s="41">
        <v>23</v>
      </c>
      <c r="M268" s="41">
        <v>80247</v>
      </c>
      <c r="N268" s="42">
        <v>0.05</v>
      </c>
      <c r="O268" s="41">
        <v>76234.649999999994</v>
      </c>
      <c r="P268" s="42">
        <v>0.47471750000000001</v>
      </c>
      <c r="Q268" s="41">
        <v>36189.922461374998</v>
      </c>
      <c r="R268" s="41">
        <v>40044.727538624997</v>
      </c>
      <c r="S268" s="43">
        <v>8.5000000000000006E-2</v>
      </c>
      <c r="T268" s="41">
        <v>135.02850147058822</v>
      </c>
      <c r="U268" s="17">
        <v>34961</v>
      </c>
      <c r="V268" s="41">
        <v>419532</v>
      </c>
      <c r="W268" s="41">
        <v>890646.44163088244</v>
      </c>
    </row>
    <row r="269" spans="1:23" ht="28.8" x14ac:dyDescent="0.3">
      <c r="A269" s="17" t="s">
        <v>3541</v>
      </c>
      <c r="B269" s="17" t="s">
        <v>3541</v>
      </c>
      <c r="C269" s="17" t="s">
        <v>78</v>
      </c>
      <c r="D269" s="17" t="s">
        <v>3542</v>
      </c>
      <c r="E269" s="17">
        <v>21211</v>
      </c>
      <c r="F269" s="17">
        <v>1961</v>
      </c>
      <c r="G269" s="40" t="s">
        <v>98</v>
      </c>
      <c r="H269" s="17">
        <v>14148</v>
      </c>
      <c r="I269" s="17">
        <v>2974</v>
      </c>
      <c r="J269" s="17">
        <v>2974</v>
      </c>
      <c r="K269" s="10" t="s">
        <v>30</v>
      </c>
      <c r="L269" s="41">
        <v>15.6</v>
      </c>
      <c r="M269" s="41">
        <v>46394.400000000001</v>
      </c>
      <c r="N269" s="42">
        <v>0.05</v>
      </c>
      <c r="O269" s="41">
        <v>44074.68</v>
      </c>
      <c r="P269" s="42">
        <v>0.42471750000000003</v>
      </c>
      <c r="Q269" s="41">
        <v>18719.2879029</v>
      </c>
      <c r="R269" s="41">
        <v>25355.392097100001</v>
      </c>
      <c r="S269" s="43">
        <v>7.4999999999999997E-2</v>
      </c>
      <c r="T269" s="41">
        <v>113.675822</v>
      </c>
      <c r="V269" s="41">
        <v>0</v>
      </c>
      <c r="W269" s="41">
        <v>338071.89462800004</v>
      </c>
    </row>
    <row r="270" spans="1:23" ht="28.8" x14ac:dyDescent="0.3">
      <c r="A270" s="17" t="s">
        <v>3543</v>
      </c>
      <c r="B270" s="17" t="s">
        <v>3543</v>
      </c>
      <c r="C270" s="17" t="s">
        <v>81</v>
      </c>
      <c r="D270" s="17" t="s">
        <v>3544</v>
      </c>
      <c r="E270" s="17">
        <v>21234</v>
      </c>
      <c r="G270" s="40" t="s">
        <v>111</v>
      </c>
      <c r="H270" s="17">
        <v>396899</v>
      </c>
      <c r="I270" s="17">
        <v>132579</v>
      </c>
      <c r="J270" s="17">
        <v>132579</v>
      </c>
      <c r="K270" s="10" t="s">
        <v>77</v>
      </c>
      <c r="L270" s="41">
        <v>10</v>
      </c>
      <c r="M270" s="41">
        <v>1325790</v>
      </c>
      <c r="N270" s="42">
        <v>0.1</v>
      </c>
      <c r="O270" s="41">
        <v>1193211</v>
      </c>
      <c r="P270" s="42">
        <v>0.52471749999999995</v>
      </c>
      <c r="Q270" s="41">
        <v>626098.69289249997</v>
      </c>
      <c r="R270" s="41">
        <v>567112.30710750003</v>
      </c>
      <c r="S270" s="43">
        <v>0.06</v>
      </c>
      <c r="T270" s="41">
        <v>71.292375000000007</v>
      </c>
      <c r="U270" s="17">
        <v>0</v>
      </c>
      <c r="V270" s="41">
        <v>0</v>
      </c>
      <c r="W270" s="41">
        <v>9451871.7851250004</v>
      </c>
    </row>
    <row r="271" spans="1:23" ht="28.8" x14ac:dyDescent="0.3">
      <c r="A271" s="17" t="s">
        <v>3545</v>
      </c>
      <c r="B271" s="17" t="s">
        <v>3545</v>
      </c>
      <c r="C271" s="17" t="s">
        <v>3546</v>
      </c>
      <c r="D271" s="17" t="s">
        <v>2201</v>
      </c>
      <c r="E271" s="17">
        <v>21252</v>
      </c>
      <c r="F271" s="17">
        <v>1955</v>
      </c>
      <c r="G271" s="40" t="s">
        <v>99</v>
      </c>
      <c r="H271" s="17">
        <v>16956</v>
      </c>
      <c r="I271" s="17">
        <v>1910</v>
      </c>
      <c r="J271" s="17">
        <v>1910</v>
      </c>
      <c r="K271" s="10" t="s">
        <v>30</v>
      </c>
      <c r="L271" s="41">
        <v>17.010000000000002</v>
      </c>
      <c r="M271" s="41">
        <v>32489.1</v>
      </c>
      <c r="N271" s="42">
        <v>0.06</v>
      </c>
      <c r="O271" s="41">
        <v>30539.754000000001</v>
      </c>
      <c r="P271" s="42">
        <v>0.44935999999999998</v>
      </c>
      <c r="Q271" s="41">
        <v>13723.343857440001</v>
      </c>
      <c r="R271" s="41">
        <v>16816.410142560002</v>
      </c>
      <c r="S271" s="43">
        <v>7.4999999999999997E-2</v>
      </c>
      <c r="T271" s="41">
        <v>117.39204288000002</v>
      </c>
      <c r="U271" s="17">
        <v>0</v>
      </c>
      <c r="V271" s="41">
        <v>0</v>
      </c>
      <c r="W271" s="41">
        <v>224218.80190080003</v>
      </c>
    </row>
    <row r="272" spans="1:23" ht="72" x14ac:dyDescent="0.3">
      <c r="A272" s="17" t="s">
        <v>3547</v>
      </c>
      <c r="B272" s="17" t="s">
        <v>3548</v>
      </c>
      <c r="C272" s="17" t="s">
        <v>3549</v>
      </c>
      <c r="D272" s="17" t="s">
        <v>1063</v>
      </c>
      <c r="E272" s="17">
        <v>21252</v>
      </c>
      <c r="F272" s="17">
        <v>1974</v>
      </c>
      <c r="G272" s="40" t="s">
        <v>98</v>
      </c>
      <c r="H272" s="17">
        <v>107227</v>
      </c>
      <c r="I272" s="17">
        <v>13300</v>
      </c>
      <c r="J272" s="17">
        <v>13000</v>
      </c>
      <c r="K272" s="10" t="s">
        <v>30</v>
      </c>
      <c r="L272" s="41">
        <v>14.49</v>
      </c>
      <c r="M272" s="41">
        <v>188370</v>
      </c>
      <c r="N272" s="42">
        <v>0.05</v>
      </c>
      <c r="O272" s="41">
        <v>178951.5</v>
      </c>
      <c r="P272" s="42">
        <v>0.39935999999999999</v>
      </c>
      <c r="Q272" s="41">
        <v>71466.071039999995</v>
      </c>
      <c r="R272" s="41">
        <v>107485.42896</v>
      </c>
      <c r="S272" s="43">
        <v>7.4999999999999997E-2</v>
      </c>
      <c r="T272" s="41">
        <v>110.2414656</v>
      </c>
      <c r="U272" s="17">
        <v>0</v>
      </c>
      <c r="V272" s="41">
        <v>0</v>
      </c>
      <c r="W272" s="41">
        <v>1433139.0528000002</v>
      </c>
    </row>
    <row r="273" spans="1:23" ht="28.8" x14ac:dyDescent="0.3">
      <c r="A273" s="17" t="s">
        <v>3550</v>
      </c>
      <c r="B273" s="17" t="s">
        <v>3551</v>
      </c>
      <c r="C273" s="17" t="s">
        <v>82</v>
      </c>
      <c r="D273" s="17" t="s">
        <v>3552</v>
      </c>
      <c r="E273" s="17">
        <v>21078</v>
      </c>
      <c r="G273" s="40" t="s">
        <v>98</v>
      </c>
      <c r="H273" s="17">
        <v>15096</v>
      </c>
      <c r="I273" s="17">
        <v>3120</v>
      </c>
      <c r="J273" s="17">
        <v>3120</v>
      </c>
      <c r="K273" s="10" t="s">
        <v>30</v>
      </c>
      <c r="L273" s="41">
        <v>12</v>
      </c>
      <c r="M273" s="41">
        <v>37440</v>
      </c>
      <c r="N273" s="42">
        <v>0.05</v>
      </c>
      <c r="O273" s="41">
        <v>35568</v>
      </c>
      <c r="P273" s="42">
        <v>0.39935999999999999</v>
      </c>
      <c r="Q273" s="41">
        <v>14204.43648</v>
      </c>
      <c r="R273" s="41">
        <v>21363.56352</v>
      </c>
      <c r="S273" s="43">
        <v>7.4999999999999997E-2</v>
      </c>
      <c r="T273" s="41">
        <v>91.297280000000001</v>
      </c>
      <c r="U273" s="17">
        <v>0</v>
      </c>
      <c r="V273" s="41">
        <v>0</v>
      </c>
      <c r="W273" s="41">
        <v>284847.51360000001</v>
      </c>
    </row>
    <row r="274" spans="1:23" ht="28.8" x14ac:dyDescent="0.3">
      <c r="A274" s="17" t="s">
        <v>3553</v>
      </c>
      <c r="B274" s="17" t="s">
        <v>3553</v>
      </c>
      <c r="C274" s="17" t="s">
        <v>78</v>
      </c>
      <c r="D274" s="17" t="s">
        <v>3554</v>
      </c>
      <c r="E274" s="17">
        <v>21149</v>
      </c>
      <c r="F274" s="17">
        <v>1990</v>
      </c>
      <c r="G274" s="40" t="s">
        <v>98</v>
      </c>
      <c r="H274" s="17">
        <v>185130</v>
      </c>
      <c r="I274" s="17">
        <v>33805</v>
      </c>
      <c r="J274" s="17">
        <v>32661</v>
      </c>
      <c r="K274" s="10" t="s">
        <v>30</v>
      </c>
      <c r="L274" s="41">
        <v>7.5599999999999987</v>
      </c>
      <c r="M274" s="41">
        <v>246917.15999999997</v>
      </c>
      <c r="N274" s="42">
        <v>0.05</v>
      </c>
      <c r="O274" s="41">
        <v>234571.30199999991</v>
      </c>
      <c r="P274" s="42">
        <v>0.38315500000000002</v>
      </c>
      <c r="Q274" s="41">
        <v>89877.167217809983</v>
      </c>
      <c r="R274" s="41">
        <v>144694.13478218997</v>
      </c>
      <c r="S274" s="43">
        <v>7.4999999999999997E-2</v>
      </c>
      <c r="T274" s="41">
        <v>59.069077199999981</v>
      </c>
      <c r="V274" s="41">
        <v>0</v>
      </c>
      <c r="W274" s="41">
        <v>1929255.1304291997</v>
      </c>
    </row>
    <row r="275" spans="1:23" ht="28.8" x14ac:dyDescent="0.3">
      <c r="A275" s="17" t="s">
        <v>3555</v>
      </c>
      <c r="B275" s="17" t="s">
        <v>3555</v>
      </c>
      <c r="C275" s="17" t="s">
        <v>81</v>
      </c>
      <c r="D275" s="17" t="s">
        <v>3556</v>
      </c>
      <c r="E275" s="17">
        <v>21079</v>
      </c>
      <c r="G275" s="40"/>
      <c r="H275" s="17">
        <v>170450</v>
      </c>
      <c r="K275" s="10" t="s">
        <v>30</v>
      </c>
      <c r="L275" s="41"/>
      <c r="M275" s="41"/>
      <c r="N275" s="42"/>
      <c r="O275" s="41"/>
      <c r="P275" s="42"/>
      <c r="Q275" s="41"/>
      <c r="R275" s="41"/>
      <c r="S275" s="43"/>
      <c r="T275" s="41"/>
      <c r="U275" s="17">
        <v>0</v>
      </c>
      <c r="V275" s="41">
        <v>0</v>
      </c>
      <c r="W275" s="41">
        <v>243289</v>
      </c>
    </row>
    <row r="276" spans="1:23" ht="28.8" x14ac:dyDescent="0.3">
      <c r="A276" s="17" t="s">
        <v>3557</v>
      </c>
      <c r="B276" s="17" t="s">
        <v>3557</v>
      </c>
      <c r="C276" s="17" t="s">
        <v>81</v>
      </c>
      <c r="D276" s="17" t="s">
        <v>3558</v>
      </c>
      <c r="E276" s="17">
        <v>21046</v>
      </c>
      <c r="G276" s="40" t="s">
        <v>3233</v>
      </c>
      <c r="H276" s="17">
        <v>0</v>
      </c>
      <c r="K276" s="10"/>
      <c r="L276" s="41"/>
      <c r="M276" s="41"/>
      <c r="N276" s="42"/>
      <c r="O276" s="41"/>
      <c r="P276" s="42"/>
      <c r="Q276" s="41"/>
      <c r="R276" s="41"/>
      <c r="S276" s="43"/>
      <c r="T276" s="41"/>
      <c r="V276" s="41"/>
      <c r="W276" s="41">
        <v>5</v>
      </c>
    </row>
    <row r="277" spans="1:23" ht="28.8" x14ac:dyDescent="0.3">
      <c r="A277" s="17" t="s">
        <v>3559</v>
      </c>
      <c r="B277" s="17" t="s">
        <v>3559</v>
      </c>
      <c r="C277" s="17" t="s">
        <v>78</v>
      </c>
      <c r="D277" s="17" t="s">
        <v>3560</v>
      </c>
      <c r="E277" s="17">
        <v>21017</v>
      </c>
      <c r="F277" s="17">
        <v>1959</v>
      </c>
      <c r="G277" s="40" t="s">
        <v>98</v>
      </c>
      <c r="H277" s="17">
        <v>32399</v>
      </c>
      <c r="I277" s="17">
        <v>1500</v>
      </c>
      <c r="J277" s="17">
        <v>1500</v>
      </c>
      <c r="K277" s="10" t="s">
        <v>30</v>
      </c>
      <c r="L277" s="41">
        <v>15.6</v>
      </c>
      <c r="M277" s="41">
        <v>23400.000000000004</v>
      </c>
      <c r="N277" s="42">
        <v>0.05</v>
      </c>
      <c r="O277" s="41">
        <v>22230.000000000004</v>
      </c>
      <c r="P277" s="42">
        <v>0.3213625</v>
      </c>
      <c r="Q277" s="41">
        <v>7143.8883750000014</v>
      </c>
      <c r="R277" s="41">
        <v>15086.111625</v>
      </c>
      <c r="S277" s="43">
        <v>7.4999999999999997E-2</v>
      </c>
      <c r="T277" s="41">
        <v>134.09877000000003</v>
      </c>
      <c r="U277" s="17">
        <v>0</v>
      </c>
      <c r="V277" s="41">
        <v>0</v>
      </c>
      <c r="W277" s="41">
        <v>201148.15500000009</v>
      </c>
    </row>
    <row r="278" spans="1:23" ht="28.8" x14ac:dyDescent="0.3">
      <c r="A278" s="17" t="s">
        <v>3561</v>
      </c>
      <c r="B278" s="17" t="s">
        <v>3561</v>
      </c>
      <c r="C278" s="17" t="s">
        <v>81</v>
      </c>
      <c r="D278" s="17" t="s">
        <v>3562</v>
      </c>
      <c r="E278" s="17">
        <v>21172</v>
      </c>
      <c r="G278" s="40"/>
      <c r="H278" s="17">
        <v>357932</v>
      </c>
      <c r="K278" s="10" t="s">
        <v>30</v>
      </c>
      <c r="L278" s="41"/>
      <c r="M278" s="41"/>
      <c r="N278" s="42"/>
      <c r="O278" s="41"/>
      <c r="P278" s="42"/>
      <c r="Q278" s="41"/>
      <c r="R278" s="41"/>
      <c r="S278" s="43"/>
      <c r="T278" s="41"/>
      <c r="U278" s="17">
        <v>0</v>
      </c>
      <c r="V278" s="41">
        <v>0</v>
      </c>
      <c r="W278" s="41">
        <v>435675</v>
      </c>
    </row>
    <row r="279" spans="1:23" ht="28.8" x14ac:dyDescent="0.3">
      <c r="A279" s="17" t="s">
        <v>3563</v>
      </c>
      <c r="B279" s="17" t="s">
        <v>3563</v>
      </c>
      <c r="C279" s="17" t="s">
        <v>81</v>
      </c>
      <c r="D279" s="17" t="s">
        <v>3564</v>
      </c>
      <c r="E279" s="17">
        <v>21217</v>
      </c>
      <c r="G279" s="40" t="s">
        <v>106</v>
      </c>
      <c r="H279" s="17">
        <v>301217</v>
      </c>
      <c r="I279" s="17">
        <v>104912</v>
      </c>
      <c r="J279" s="17">
        <v>102575</v>
      </c>
      <c r="K279" s="10" t="s">
        <v>44</v>
      </c>
      <c r="L279" s="41">
        <v>33.033000000000008</v>
      </c>
      <c r="M279" s="41">
        <v>3388359.975000001</v>
      </c>
      <c r="N279" s="42">
        <v>0.13</v>
      </c>
      <c r="O279" s="41">
        <v>2947873.1782500008</v>
      </c>
      <c r="P279" s="42">
        <v>0.3765425</v>
      </c>
      <c r="Q279" s="41">
        <v>1109999.5362212008</v>
      </c>
      <c r="R279" s="41">
        <v>1837873.6420288</v>
      </c>
      <c r="S279" s="43">
        <v>0.08</v>
      </c>
      <c r="T279" s="41">
        <v>223.96705362281256</v>
      </c>
      <c r="U279" s="17">
        <v>0</v>
      </c>
      <c r="V279" s="41">
        <v>0</v>
      </c>
      <c r="W279" s="41">
        <v>22973420.525359999</v>
      </c>
    </row>
    <row r="280" spans="1:23" ht="28.8" x14ac:dyDescent="0.3">
      <c r="A280" s="17" t="s">
        <v>3565</v>
      </c>
      <c r="B280" s="17" t="s">
        <v>3565</v>
      </c>
      <c r="C280" s="17" t="s">
        <v>137</v>
      </c>
      <c r="D280" s="17" t="s">
        <v>3566</v>
      </c>
      <c r="E280" s="17">
        <v>21217</v>
      </c>
      <c r="F280" s="17">
        <v>1994</v>
      </c>
      <c r="G280" s="40" t="s">
        <v>102</v>
      </c>
      <c r="H280" s="17">
        <v>443635</v>
      </c>
      <c r="I280" s="17">
        <v>195000</v>
      </c>
      <c r="J280" s="17">
        <v>149312</v>
      </c>
      <c r="K280" s="10" t="s">
        <v>44</v>
      </c>
      <c r="L280" s="41">
        <v>14</v>
      </c>
      <c r="M280" s="41">
        <v>2090368</v>
      </c>
      <c r="N280" s="42">
        <v>0.13</v>
      </c>
      <c r="O280" s="41">
        <v>1818620.16</v>
      </c>
      <c r="P280" s="42">
        <v>0.3765425</v>
      </c>
      <c r="Q280" s="41">
        <v>684787.78159679996</v>
      </c>
      <c r="R280" s="41">
        <v>1133832.3784031998</v>
      </c>
      <c r="S280" s="43">
        <v>7.4999999999999997E-2</v>
      </c>
      <c r="T280" s="41">
        <v>101.249498</v>
      </c>
      <c r="U280" s="17">
        <v>0</v>
      </c>
      <c r="V280" s="41">
        <v>0</v>
      </c>
      <c r="W280" s="41">
        <v>15117765.045376001</v>
      </c>
    </row>
    <row r="281" spans="1:23" ht="100.8" x14ac:dyDescent="0.3">
      <c r="A281" s="17" t="s">
        <v>3567</v>
      </c>
      <c r="B281" s="17" t="s">
        <v>3568</v>
      </c>
      <c r="C281" s="17" t="s">
        <v>3569</v>
      </c>
      <c r="D281" s="17" t="s">
        <v>3570</v>
      </c>
      <c r="E281" s="17">
        <v>21217</v>
      </c>
      <c r="F281" s="17">
        <v>2007</v>
      </c>
      <c r="G281" s="40" t="s">
        <v>104</v>
      </c>
      <c r="H281" s="17">
        <v>797142</v>
      </c>
      <c r="I281" s="17">
        <v>194091</v>
      </c>
      <c r="J281" s="17">
        <v>194878</v>
      </c>
      <c r="K281" s="10" t="s">
        <v>77</v>
      </c>
      <c r="L281" s="41">
        <v>11.34</v>
      </c>
      <c r="M281" s="41">
        <v>2209916.52</v>
      </c>
      <c r="N281" s="42">
        <v>0.06</v>
      </c>
      <c r="O281" s="41">
        <v>2077321.5288</v>
      </c>
      <c r="P281" s="42">
        <v>0.3765425</v>
      </c>
      <c r="Q281" s="41">
        <v>782199.84175817412</v>
      </c>
      <c r="R281" s="41">
        <v>1295121.6870418261</v>
      </c>
      <c r="S281" s="43">
        <v>6.5000000000000002E-2</v>
      </c>
      <c r="T281" s="41">
        <v>102.24319333846157</v>
      </c>
      <c r="U281" s="17">
        <v>0</v>
      </c>
      <c r="V281" s="41">
        <v>0</v>
      </c>
      <c r="W281" s="41">
        <v>19924949.03141271</v>
      </c>
    </row>
    <row r="282" spans="1:23" ht="28.8" x14ac:dyDescent="0.3">
      <c r="A282" s="17" t="s">
        <v>3571</v>
      </c>
      <c r="B282" s="17" t="s">
        <v>3572</v>
      </c>
      <c r="C282" s="17" t="s">
        <v>3425</v>
      </c>
      <c r="D282" s="17" t="s">
        <v>3573</v>
      </c>
      <c r="E282" s="17">
        <v>21217</v>
      </c>
      <c r="G282" s="40" t="s">
        <v>99</v>
      </c>
      <c r="H282" s="17">
        <v>472928</v>
      </c>
      <c r="I282" s="17">
        <v>105562</v>
      </c>
      <c r="J282" s="17">
        <v>105562</v>
      </c>
      <c r="K282" s="10" t="s">
        <v>30</v>
      </c>
      <c r="L282" s="41">
        <v>14.7</v>
      </c>
      <c r="M282" s="41">
        <v>1551761.4</v>
      </c>
      <c r="N282" s="42">
        <v>0.06</v>
      </c>
      <c r="O282" s="41">
        <v>1458655.716</v>
      </c>
      <c r="P282" s="42">
        <v>0.3765425</v>
      </c>
      <c r="Q282" s="41">
        <v>549245.86994193005</v>
      </c>
      <c r="R282" s="41">
        <v>909409.84605806996</v>
      </c>
      <c r="S282" s="43">
        <v>7.4999999999999997E-2</v>
      </c>
      <c r="T282" s="41">
        <v>114.86580979999999</v>
      </c>
      <c r="U282" s="17">
        <v>0</v>
      </c>
      <c r="V282" s="41">
        <v>0</v>
      </c>
      <c r="W282" s="41">
        <v>12125464.614107599</v>
      </c>
    </row>
    <row r="283" spans="1:23" ht="28.8" x14ac:dyDescent="0.3">
      <c r="A283" s="17" t="s">
        <v>3574</v>
      </c>
      <c r="B283" s="17" t="s">
        <v>3575</v>
      </c>
      <c r="C283" s="17" t="s">
        <v>147</v>
      </c>
      <c r="D283" s="17" t="s">
        <v>3576</v>
      </c>
      <c r="E283" s="17">
        <v>21217</v>
      </c>
      <c r="F283" s="17">
        <v>1988</v>
      </c>
      <c r="G283" s="40" t="s">
        <v>104</v>
      </c>
      <c r="H283" s="17">
        <v>399495</v>
      </c>
      <c r="I283" s="17">
        <v>88308</v>
      </c>
      <c r="J283" s="17">
        <v>89233</v>
      </c>
      <c r="K283" s="10" t="s">
        <v>30</v>
      </c>
      <c r="L283" s="41">
        <v>15.3</v>
      </c>
      <c r="M283" s="41">
        <v>1365264.9</v>
      </c>
      <c r="N283" s="42">
        <v>0.06</v>
      </c>
      <c r="O283" s="41">
        <v>1283349.0059999998</v>
      </c>
      <c r="P283" s="42">
        <v>0.3765425</v>
      </c>
      <c r="Q283" s="41">
        <v>483235.44309175486</v>
      </c>
      <c r="R283" s="41">
        <v>800113.5629082449</v>
      </c>
      <c r="S283" s="43">
        <v>0.08</v>
      </c>
      <c r="T283" s="41">
        <v>112.0820720625</v>
      </c>
      <c r="U283" s="17">
        <v>0</v>
      </c>
      <c r="V283" s="41">
        <v>0</v>
      </c>
      <c r="W283" s="41">
        <v>10001419.536353059</v>
      </c>
    </row>
    <row r="284" spans="1:23" ht="28.8" x14ac:dyDescent="0.3">
      <c r="A284" s="17" t="s">
        <v>3577</v>
      </c>
      <c r="B284" s="17" t="s">
        <v>3578</v>
      </c>
      <c r="C284" s="17" t="s">
        <v>3579</v>
      </c>
      <c r="D284" s="17" t="s">
        <v>3580</v>
      </c>
      <c r="E284" s="17">
        <v>21217</v>
      </c>
      <c r="F284" s="17">
        <v>1992</v>
      </c>
      <c r="G284" s="40" t="s">
        <v>101</v>
      </c>
      <c r="H284" s="17">
        <v>452336</v>
      </c>
      <c r="I284" s="17">
        <v>75155</v>
      </c>
      <c r="J284" s="17">
        <v>62036</v>
      </c>
      <c r="K284" s="10" t="s">
        <v>44</v>
      </c>
      <c r="L284" s="41">
        <v>17</v>
      </c>
      <c r="M284" s="41">
        <v>1054612</v>
      </c>
      <c r="N284" s="42">
        <v>0.05</v>
      </c>
      <c r="O284" s="41">
        <v>1001881.4</v>
      </c>
      <c r="P284" s="42">
        <v>0.3765425</v>
      </c>
      <c r="Q284" s="41">
        <v>377250.92705950001</v>
      </c>
      <c r="R284" s="41">
        <v>624630.47294050001</v>
      </c>
      <c r="S284" s="43">
        <v>7.4999999999999997E-2</v>
      </c>
      <c r="T284" s="41">
        <v>134.25118166666667</v>
      </c>
      <c r="U284" s="17">
        <v>0</v>
      </c>
      <c r="V284" s="41">
        <v>0</v>
      </c>
      <c r="W284" s="41">
        <v>8328406.3058733325</v>
      </c>
    </row>
    <row r="285" spans="1:23" ht="28.8" x14ac:dyDescent="0.3">
      <c r="A285" s="17" t="s">
        <v>3581</v>
      </c>
      <c r="B285" s="17" t="s">
        <v>3581</v>
      </c>
      <c r="C285" s="17" t="s">
        <v>10</v>
      </c>
      <c r="D285" s="17" t="s">
        <v>3582</v>
      </c>
      <c r="E285" s="17">
        <v>21217</v>
      </c>
      <c r="F285" s="17">
        <v>1998</v>
      </c>
      <c r="G285" s="40" t="s">
        <v>102</v>
      </c>
      <c r="H285" s="17">
        <v>257004</v>
      </c>
      <c r="I285" s="17">
        <v>27600</v>
      </c>
      <c r="J285" s="17">
        <v>23562</v>
      </c>
      <c r="K285" s="10" t="s">
        <v>30</v>
      </c>
      <c r="L285" s="41">
        <v>20</v>
      </c>
      <c r="M285" s="41">
        <v>471240</v>
      </c>
      <c r="N285" s="42">
        <v>0.13</v>
      </c>
      <c r="O285" s="41">
        <v>409978.8</v>
      </c>
      <c r="P285" s="42">
        <v>0.3765425</v>
      </c>
      <c r="Q285" s="41">
        <v>154374.44229899999</v>
      </c>
      <c r="R285" s="41">
        <v>255604.357701</v>
      </c>
      <c r="S285" s="43">
        <v>8.5000000000000006E-2</v>
      </c>
      <c r="T285" s="41">
        <v>127.6254176470588</v>
      </c>
      <c r="U285" s="17">
        <v>0</v>
      </c>
      <c r="V285" s="41">
        <v>0</v>
      </c>
      <c r="W285" s="41">
        <v>3007110.0906000002</v>
      </c>
    </row>
    <row r="286" spans="1:23" ht="28.8" x14ac:dyDescent="0.3">
      <c r="A286" s="17" t="s">
        <v>3583</v>
      </c>
      <c r="B286" s="17" t="s">
        <v>3583</v>
      </c>
      <c r="C286" s="17" t="s">
        <v>10</v>
      </c>
      <c r="D286" s="17" t="s">
        <v>3584</v>
      </c>
      <c r="E286" s="17">
        <v>21217</v>
      </c>
      <c r="F286" s="17">
        <v>1989</v>
      </c>
      <c r="G286" s="40" t="s">
        <v>102</v>
      </c>
      <c r="H286" s="17">
        <v>153032</v>
      </c>
      <c r="I286" s="17">
        <v>63585</v>
      </c>
      <c r="J286" s="17">
        <v>62148</v>
      </c>
      <c r="K286" s="10" t="s">
        <v>30</v>
      </c>
      <c r="L286" s="41">
        <v>17</v>
      </c>
      <c r="M286" s="41">
        <v>1056516</v>
      </c>
      <c r="N286" s="42">
        <v>0.13</v>
      </c>
      <c r="O286" s="41">
        <v>919168.92</v>
      </c>
      <c r="P286" s="42">
        <v>0.3765425</v>
      </c>
      <c r="Q286" s="41">
        <v>346106.16305909998</v>
      </c>
      <c r="R286" s="41">
        <v>573062.75694089988</v>
      </c>
      <c r="S286" s="43">
        <v>8.5000000000000006E-2</v>
      </c>
      <c r="T286" s="41">
        <v>108.48160499999996</v>
      </c>
      <c r="U286" s="17">
        <v>0</v>
      </c>
      <c r="V286" s="41">
        <v>0</v>
      </c>
      <c r="W286" s="41">
        <v>6741914.7875399981</v>
      </c>
    </row>
    <row r="287" spans="1:23" ht="28.8" x14ac:dyDescent="0.3">
      <c r="A287" s="17" t="s">
        <v>3585</v>
      </c>
      <c r="B287" s="17" t="s">
        <v>3585</v>
      </c>
      <c r="C287" s="17" t="s">
        <v>10</v>
      </c>
      <c r="D287" s="17" t="s">
        <v>3586</v>
      </c>
      <c r="E287" s="17">
        <v>21217</v>
      </c>
      <c r="F287" s="17">
        <v>2001</v>
      </c>
      <c r="G287" s="40" t="s">
        <v>102</v>
      </c>
      <c r="H287" s="17">
        <v>170755</v>
      </c>
      <c r="I287" s="17">
        <v>56805</v>
      </c>
      <c r="J287" s="17">
        <v>44245</v>
      </c>
      <c r="K287" s="10" t="s">
        <v>44</v>
      </c>
      <c r="L287" s="41">
        <v>17</v>
      </c>
      <c r="M287" s="41">
        <v>752165</v>
      </c>
      <c r="N287" s="42">
        <v>0.13</v>
      </c>
      <c r="O287" s="41">
        <v>654383.55000000005</v>
      </c>
      <c r="P287" s="42">
        <v>0.3765425</v>
      </c>
      <c r="Q287" s="41">
        <v>246403.21787587501</v>
      </c>
      <c r="R287" s="41">
        <v>407980.33212412504</v>
      </c>
      <c r="S287" s="43">
        <v>7.4999999999999997E-2</v>
      </c>
      <c r="T287" s="41">
        <v>122.94581900000004</v>
      </c>
      <c r="U287" s="17">
        <v>0</v>
      </c>
      <c r="V287" s="41">
        <v>0</v>
      </c>
      <c r="W287" s="41">
        <v>5439737.761655001</v>
      </c>
    </row>
    <row r="288" spans="1:23" ht="28.8" x14ac:dyDescent="0.3">
      <c r="A288" s="17" t="s">
        <v>3587</v>
      </c>
      <c r="B288" s="17" t="s">
        <v>3587</v>
      </c>
      <c r="C288" s="17" t="s">
        <v>10</v>
      </c>
      <c r="D288" s="17" t="s">
        <v>3588</v>
      </c>
      <c r="E288" s="17">
        <v>21217</v>
      </c>
      <c r="F288" s="17">
        <v>2001</v>
      </c>
      <c r="G288" s="40" t="s">
        <v>102</v>
      </c>
      <c r="H288" s="17">
        <v>160418</v>
      </c>
      <c r="I288" s="17">
        <v>45360</v>
      </c>
      <c r="J288" s="17">
        <v>41970</v>
      </c>
      <c r="K288" s="10" t="s">
        <v>44</v>
      </c>
      <c r="L288" s="41">
        <v>17</v>
      </c>
      <c r="M288" s="41">
        <v>713490</v>
      </c>
      <c r="N288" s="42">
        <v>0.13</v>
      </c>
      <c r="O288" s="41">
        <v>620736.30000000005</v>
      </c>
      <c r="P288" s="42">
        <v>0.3765425</v>
      </c>
      <c r="Q288" s="41">
        <v>233733.59824275001</v>
      </c>
      <c r="R288" s="41">
        <v>387002.70175725</v>
      </c>
      <c r="S288" s="43">
        <v>7.4999999999999997E-2</v>
      </c>
      <c r="T288" s="41">
        <v>122.945819</v>
      </c>
      <c r="U288" s="17">
        <v>0</v>
      </c>
      <c r="V288" s="41">
        <v>0</v>
      </c>
      <c r="W288" s="41">
        <v>5160036.0234300001</v>
      </c>
    </row>
    <row r="289" spans="1:23" ht="28.8" x14ac:dyDescent="0.3">
      <c r="A289" s="17" t="s">
        <v>3589</v>
      </c>
      <c r="B289" s="17" t="s">
        <v>3589</v>
      </c>
      <c r="C289" s="17" t="s">
        <v>10</v>
      </c>
      <c r="D289" s="17" t="s">
        <v>3590</v>
      </c>
      <c r="E289" s="17">
        <v>21217</v>
      </c>
      <c r="F289" s="17">
        <v>2011</v>
      </c>
      <c r="G289" s="40" t="s">
        <v>106</v>
      </c>
      <c r="H289" s="17">
        <v>143267</v>
      </c>
      <c r="I289" s="17">
        <v>48000</v>
      </c>
      <c r="J289" s="17">
        <v>48000</v>
      </c>
      <c r="K289" s="10" t="s">
        <v>44</v>
      </c>
      <c r="L289" s="41">
        <v>21</v>
      </c>
      <c r="M289" s="41">
        <v>1008000</v>
      </c>
      <c r="N289" s="42">
        <v>0.13</v>
      </c>
      <c r="O289" s="41">
        <v>876960</v>
      </c>
      <c r="P289" s="42">
        <v>0.3765425</v>
      </c>
      <c r="Q289" s="41">
        <v>330212.7108</v>
      </c>
      <c r="R289" s="41">
        <v>546747.2892</v>
      </c>
      <c r="S289" s="43">
        <v>0.08</v>
      </c>
      <c r="T289" s="41">
        <v>142.38210656250001</v>
      </c>
      <c r="U289" s="17">
        <v>0</v>
      </c>
      <c r="V289" s="41">
        <v>0</v>
      </c>
      <c r="W289" s="41">
        <v>6834341.1150000002</v>
      </c>
    </row>
    <row r="290" spans="1:23" ht="28.8" x14ac:dyDescent="0.3">
      <c r="A290" s="17" t="s">
        <v>3591</v>
      </c>
      <c r="B290" s="17" t="s">
        <v>3591</v>
      </c>
      <c r="C290" s="17" t="s">
        <v>80</v>
      </c>
      <c r="D290" s="17" t="s">
        <v>1093</v>
      </c>
      <c r="E290" s="17">
        <v>21217</v>
      </c>
      <c r="F290" s="17">
        <v>1989</v>
      </c>
      <c r="G290" s="40" t="s">
        <v>103</v>
      </c>
      <c r="H290" s="17">
        <v>78758</v>
      </c>
      <c r="I290" s="17">
        <v>26103</v>
      </c>
      <c r="J290" s="17">
        <v>24549</v>
      </c>
      <c r="K290" s="10" t="s">
        <v>30</v>
      </c>
      <c r="L290" s="41">
        <v>19.600000000000001</v>
      </c>
      <c r="M290" s="41">
        <v>481160.4</v>
      </c>
      <c r="N290" s="42">
        <v>0.05</v>
      </c>
      <c r="O290" s="41">
        <v>457102.37999999995</v>
      </c>
      <c r="P290" s="42">
        <v>0.32654249999999996</v>
      </c>
      <c r="Q290" s="41">
        <v>149263.35392114997</v>
      </c>
      <c r="R290" s="41">
        <v>307839.02607884997</v>
      </c>
      <c r="S290" s="43">
        <v>6.5000000000000002E-2</v>
      </c>
      <c r="T290" s="41">
        <v>192.91967153846153</v>
      </c>
      <c r="U290" s="17">
        <v>0</v>
      </c>
      <c r="V290" s="41">
        <v>0</v>
      </c>
      <c r="W290" s="41">
        <v>4735985.0165976919</v>
      </c>
    </row>
    <row r="291" spans="1:23" ht="28.8" x14ac:dyDescent="0.3">
      <c r="A291" s="17" t="s">
        <v>3592</v>
      </c>
      <c r="B291" s="17" t="s">
        <v>3592</v>
      </c>
      <c r="C291" s="17" t="s">
        <v>80</v>
      </c>
      <c r="D291" s="17" t="s">
        <v>3593</v>
      </c>
      <c r="E291" s="17">
        <v>21217</v>
      </c>
      <c r="F291" s="17">
        <v>2013</v>
      </c>
      <c r="G291" s="40" t="s">
        <v>103</v>
      </c>
      <c r="H291" s="17">
        <v>43742</v>
      </c>
      <c r="I291" s="17">
        <v>4023</v>
      </c>
      <c r="J291" s="17">
        <v>4023</v>
      </c>
      <c r="K291" s="10" t="s">
        <v>30</v>
      </c>
      <c r="L291" s="41">
        <v>36.4</v>
      </c>
      <c r="M291" s="41">
        <v>146437.19999999998</v>
      </c>
      <c r="N291" s="42">
        <v>0.05</v>
      </c>
      <c r="O291" s="41">
        <v>139115.34</v>
      </c>
      <c r="P291" s="42">
        <v>0.32654249999999996</v>
      </c>
      <c r="Q291" s="41">
        <v>45427.070911949995</v>
      </c>
      <c r="R291" s="41">
        <v>93688.269088050001</v>
      </c>
      <c r="S291" s="43">
        <v>6.5000000000000002E-2</v>
      </c>
      <c r="T291" s="41">
        <v>358.27939000000003</v>
      </c>
      <c r="U291" s="17">
        <v>0</v>
      </c>
      <c r="V291" s="41">
        <v>0</v>
      </c>
      <c r="W291" s="41">
        <v>1441357.98597</v>
      </c>
    </row>
    <row r="292" spans="1:23" ht="28.8" x14ac:dyDescent="0.3">
      <c r="A292" s="17" t="s">
        <v>3594</v>
      </c>
      <c r="B292" s="17" t="s">
        <v>3594</v>
      </c>
      <c r="C292" s="17" t="s">
        <v>10</v>
      </c>
      <c r="D292" s="17" t="s">
        <v>3595</v>
      </c>
      <c r="E292" s="17">
        <v>21085</v>
      </c>
      <c r="F292" s="17">
        <v>1977</v>
      </c>
      <c r="G292" s="40" t="s">
        <v>101</v>
      </c>
      <c r="H292" s="17">
        <v>20328</v>
      </c>
      <c r="I292" s="17">
        <v>3952</v>
      </c>
      <c r="J292" s="17">
        <v>3952</v>
      </c>
      <c r="K292" s="10" t="s">
        <v>30</v>
      </c>
      <c r="L292" s="41">
        <v>20</v>
      </c>
      <c r="M292" s="41">
        <v>79040</v>
      </c>
      <c r="N292" s="42">
        <v>0.05</v>
      </c>
      <c r="O292" s="41">
        <v>75088</v>
      </c>
      <c r="P292" s="42">
        <v>0.38973750000000001</v>
      </c>
      <c r="Q292" s="41">
        <v>29264.609400000001</v>
      </c>
      <c r="R292" s="41">
        <v>45823.390599999999</v>
      </c>
      <c r="S292" s="43">
        <v>8.5000000000000006E-2</v>
      </c>
      <c r="T292" s="41">
        <v>136.41161764705879</v>
      </c>
      <c r="U292" s="17">
        <v>0</v>
      </c>
      <c r="V292" s="41">
        <v>0</v>
      </c>
      <c r="W292" s="41">
        <v>539098.71294117637</v>
      </c>
    </row>
    <row r="293" spans="1:23" ht="57.6" x14ac:dyDescent="0.3">
      <c r="A293" s="17" t="s">
        <v>3596</v>
      </c>
      <c r="B293" s="17" t="s">
        <v>3597</v>
      </c>
      <c r="C293" s="17" t="s">
        <v>3598</v>
      </c>
      <c r="D293" s="17" t="s">
        <v>3599</v>
      </c>
      <c r="E293" s="17">
        <v>21085</v>
      </c>
      <c r="G293" s="40" t="s">
        <v>99</v>
      </c>
      <c r="H293" s="17">
        <v>148262</v>
      </c>
      <c r="I293" s="17">
        <v>63280</v>
      </c>
      <c r="J293" s="17">
        <v>63280</v>
      </c>
      <c r="K293" s="10" t="s">
        <v>30</v>
      </c>
      <c r="L293" s="41">
        <v>11.907</v>
      </c>
      <c r="M293" s="41">
        <v>753474.96</v>
      </c>
      <c r="N293" s="42">
        <v>0.06</v>
      </c>
      <c r="O293" s="41">
        <v>708266.46239999996</v>
      </c>
      <c r="P293" s="42">
        <v>0.38973750000000001</v>
      </c>
      <c r="Q293" s="41">
        <v>276038.00038961996</v>
      </c>
      <c r="R293" s="41">
        <v>432228.46201038</v>
      </c>
      <c r="S293" s="43">
        <v>7.4999999999999997E-2</v>
      </c>
      <c r="T293" s="41">
        <v>91.072158030000011</v>
      </c>
      <c r="U293" s="17">
        <v>0</v>
      </c>
      <c r="V293" s="41">
        <v>0</v>
      </c>
      <c r="W293" s="41">
        <v>5763046.1601384003</v>
      </c>
    </row>
    <row r="294" spans="1:23" ht="28.8" x14ac:dyDescent="0.3">
      <c r="A294" s="17" t="s">
        <v>3600</v>
      </c>
      <c r="B294" s="17" t="s">
        <v>3600</v>
      </c>
      <c r="C294" s="17" t="s">
        <v>81</v>
      </c>
      <c r="E294" s="17">
        <v>21085</v>
      </c>
      <c r="G294" s="40" t="s">
        <v>99</v>
      </c>
      <c r="H294" s="17">
        <v>92586</v>
      </c>
      <c r="I294" s="17">
        <v>3166</v>
      </c>
      <c r="J294" s="17">
        <v>3166</v>
      </c>
      <c r="K294" s="10" t="s">
        <v>30</v>
      </c>
      <c r="L294" s="41">
        <v>21</v>
      </c>
      <c r="M294" s="41">
        <v>66486</v>
      </c>
      <c r="N294" s="42">
        <v>0.06</v>
      </c>
      <c r="O294" s="41">
        <v>62496.84</v>
      </c>
      <c r="P294" s="42">
        <v>0.38973750000000001</v>
      </c>
      <c r="Q294" s="41">
        <v>24357.362179499996</v>
      </c>
      <c r="R294" s="41">
        <v>38139.477820499997</v>
      </c>
      <c r="S294" s="43">
        <v>7.4999999999999997E-2</v>
      </c>
      <c r="T294" s="41">
        <v>160.62109000000001</v>
      </c>
      <c r="V294" s="41">
        <v>0</v>
      </c>
      <c r="W294" s="41">
        <v>508526.37094000005</v>
      </c>
    </row>
    <row r="295" spans="1:23" ht="28.8" x14ac:dyDescent="0.3">
      <c r="A295" s="17" t="s">
        <v>3601</v>
      </c>
      <c r="B295" s="17" t="s">
        <v>3601</v>
      </c>
      <c r="C295" s="17" t="s">
        <v>127</v>
      </c>
      <c r="D295" s="17" t="s">
        <v>3602</v>
      </c>
      <c r="E295" s="17">
        <v>21120</v>
      </c>
      <c r="G295" s="40" t="s">
        <v>99</v>
      </c>
      <c r="H295" s="17">
        <v>35293</v>
      </c>
      <c r="I295" s="17">
        <v>9204</v>
      </c>
      <c r="J295" s="17">
        <v>1679.9969160000001</v>
      </c>
      <c r="K295" s="10" t="s">
        <v>30</v>
      </c>
      <c r="L295" s="41">
        <v>18.899999999999999</v>
      </c>
      <c r="M295" s="41">
        <v>31751.941712400003</v>
      </c>
      <c r="N295" s="42">
        <v>0.06</v>
      </c>
      <c r="O295" s="41">
        <v>29846.825209656003</v>
      </c>
      <c r="P295" s="42">
        <v>0.48920750000000002</v>
      </c>
      <c r="Q295" s="41">
        <v>14601.29074375279</v>
      </c>
      <c r="R295" s="41">
        <v>15245.534465903213</v>
      </c>
      <c r="S295" s="43">
        <v>7.4999999999999997E-2</v>
      </c>
      <c r="T295" s="41">
        <v>120.99652740000001</v>
      </c>
      <c r="U295" s="17">
        <v>0</v>
      </c>
      <c r="V295" s="41">
        <v>0</v>
      </c>
      <c r="W295" s="41">
        <v>203273.7928787095</v>
      </c>
    </row>
    <row r="296" spans="1:23" ht="28.8" x14ac:dyDescent="0.3">
      <c r="A296" s="17" t="s">
        <v>3603</v>
      </c>
      <c r="B296" s="17" t="s">
        <v>3603</v>
      </c>
      <c r="C296" s="17" t="s">
        <v>78</v>
      </c>
      <c r="D296" s="17" t="s">
        <v>3604</v>
      </c>
      <c r="E296" s="17">
        <v>21120</v>
      </c>
      <c r="F296" s="17">
        <v>1999</v>
      </c>
      <c r="G296" s="40" t="s">
        <v>98</v>
      </c>
      <c r="H296" s="17">
        <v>20095</v>
      </c>
      <c r="I296" s="17">
        <v>2865</v>
      </c>
      <c r="J296" s="17">
        <v>2700</v>
      </c>
      <c r="K296" s="10" t="s">
        <v>30</v>
      </c>
      <c r="L296" s="41">
        <v>13.8</v>
      </c>
      <c r="M296" s="41">
        <v>37260</v>
      </c>
      <c r="N296" s="42">
        <v>0.05</v>
      </c>
      <c r="O296" s="41">
        <v>35397</v>
      </c>
      <c r="P296" s="42">
        <v>0.43920749999999997</v>
      </c>
      <c r="Q296" s="41">
        <v>15546.627877499999</v>
      </c>
      <c r="R296" s="41">
        <v>19850.372122500001</v>
      </c>
      <c r="S296" s="43">
        <v>7.4999999999999997E-2</v>
      </c>
      <c r="T296" s="41">
        <v>98.026529000000011</v>
      </c>
      <c r="U296" s="17">
        <v>0</v>
      </c>
      <c r="V296" s="41">
        <v>0</v>
      </c>
      <c r="W296" s="41">
        <v>264671.62830000004</v>
      </c>
    </row>
    <row r="297" spans="1:23" ht="28.8" x14ac:dyDescent="0.3">
      <c r="A297" s="17" t="s">
        <v>3605</v>
      </c>
      <c r="B297" s="17" t="s">
        <v>3605</v>
      </c>
      <c r="C297" s="17" t="s">
        <v>81</v>
      </c>
      <c r="D297" s="17" t="s">
        <v>3606</v>
      </c>
      <c r="E297" s="17">
        <v>21229</v>
      </c>
      <c r="G297" s="40" t="s">
        <v>99</v>
      </c>
      <c r="H297" s="17">
        <v>68891</v>
      </c>
      <c r="I297" s="17">
        <v>1550</v>
      </c>
      <c r="J297" s="17">
        <v>1200</v>
      </c>
      <c r="K297" s="10" t="s">
        <v>30</v>
      </c>
      <c r="L297" s="41">
        <v>30.030000000000005</v>
      </c>
      <c r="M297" s="41">
        <v>36036.000000000007</v>
      </c>
      <c r="N297" s="42">
        <v>0.06</v>
      </c>
      <c r="O297" s="41">
        <v>33873.840000000004</v>
      </c>
      <c r="P297" s="42">
        <v>0.48266249999999999</v>
      </c>
      <c r="Q297" s="41">
        <v>16349.632299000001</v>
      </c>
      <c r="R297" s="41">
        <v>17524.207701000003</v>
      </c>
      <c r="S297" s="43">
        <v>7.4999999999999997E-2</v>
      </c>
      <c r="T297" s="41">
        <v>194.71341889999999</v>
      </c>
      <c r="U297" s="17">
        <v>0</v>
      </c>
      <c r="V297" s="41">
        <v>0</v>
      </c>
      <c r="W297" s="41">
        <v>233656.10268000004</v>
      </c>
    </row>
    <row r="298" spans="1:23" ht="28.8" x14ac:dyDescent="0.3">
      <c r="A298" s="17" t="s">
        <v>3607</v>
      </c>
      <c r="B298" s="17" t="s">
        <v>3608</v>
      </c>
      <c r="C298" s="17" t="s">
        <v>216</v>
      </c>
      <c r="D298" s="17" t="s">
        <v>3606</v>
      </c>
      <c r="E298" s="17">
        <v>21229</v>
      </c>
      <c r="G298" s="40" t="s">
        <v>99</v>
      </c>
      <c r="H298" s="17">
        <v>206673</v>
      </c>
      <c r="I298" s="17">
        <v>3476</v>
      </c>
      <c r="J298" s="17">
        <v>3476</v>
      </c>
      <c r="K298" s="10" t="s">
        <v>30</v>
      </c>
      <c r="L298" s="41">
        <v>21</v>
      </c>
      <c r="M298" s="41">
        <v>72996</v>
      </c>
      <c r="N298" s="42">
        <v>0.06</v>
      </c>
      <c r="O298" s="41">
        <v>68616.240000000005</v>
      </c>
      <c r="P298" s="42">
        <v>0.48266249999999999</v>
      </c>
      <c r="Q298" s="41">
        <v>33118.485939000006</v>
      </c>
      <c r="R298" s="41">
        <v>35497.754061</v>
      </c>
      <c r="S298" s="43">
        <v>7.4999999999999997E-2</v>
      </c>
      <c r="T298" s="41">
        <v>136.16323</v>
      </c>
      <c r="U298" s="17">
        <v>0</v>
      </c>
      <c r="V298" s="41">
        <v>0</v>
      </c>
      <c r="W298" s="41">
        <v>473303.38747999998</v>
      </c>
    </row>
    <row r="299" spans="1:23" ht="43.2" x14ac:dyDescent="0.3">
      <c r="A299" s="17" t="s">
        <v>3609</v>
      </c>
      <c r="B299" s="17" t="s">
        <v>3610</v>
      </c>
      <c r="C299" s="17" t="s">
        <v>3611</v>
      </c>
      <c r="D299" s="17" t="s">
        <v>3612</v>
      </c>
      <c r="E299" s="17">
        <v>21046</v>
      </c>
      <c r="F299" s="17">
        <v>1958</v>
      </c>
      <c r="G299" s="40" t="s">
        <v>101</v>
      </c>
      <c r="H299" s="17">
        <v>18812</v>
      </c>
      <c r="I299" s="17">
        <v>6360</v>
      </c>
      <c r="J299" s="17">
        <v>6360</v>
      </c>
      <c r="K299" s="10" t="s">
        <v>30</v>
      </c>
      <c r="L299" s="41">
        <v>15.342499999999998</v>
      </c>
      <c r="M299" s="41">
        <v>97578.299999999988</v>
      </c>
      <c r="N299" s="42">
        <v>0.05</v>
      </c>
      <c r="O299" s="41">
        <v>92699.384999999995</v>
      </c>
      <c r="P299" s="42">
        <v>0.48266249999999999</v>
      </c>
      <c r="Q299" s="41">
        <v>44742.516912562496</v>
      </c>
      <c r="R299" s="41">
        <v>47956.868087437499</v>
      </c>
      <c r="S299" s="43">
        <v>8.5000000000000006E-2</v>
      </c>
      <c r="T299" s="41">
        <v>88.710447812500007</v>
      </c>
      <c r="U299" s="17">
        <v>0</v>
      </c>
      <c r="V299" s="41">
        <v>0</v>
      </c>
      <c r="W299" s="41">
        <v>564198.44808749994</v>
      </c>
    </row>
    <row r="300" spans="1:23" ht="43.2" x14ac:dyDescent="0.3">
      <c r="A300" s="17" t="s">
        <v>3613</v>
      </c>
      <c r="B300" s="17" t="s">
        <v>3614</v>
      </c>
      <c r="C300" s="17" t="s">
        <v>3615</v>
      </c>
      <c r="D300" s="17" t="s">
        <v>3616</v>
      </c>
      <c r="E300" s="17">
        <v>21046</v>
      </c>
      <c r="F300" s="17">
        <v>1996</v>
      </c>
      <c r="G300" s="40" t="s">
        <v>103</v>
      </c>
      <c r="H300" s="17">
        <v>37187</v>
      </c>
      <c r="I300" s="17">
        <v>2352</v>
      </c>
      <c r="J300" s="17">
        <v>2300</v>
      </c>
      <c r="K300" s="10" t="s">
        <v>30</v>
      </c>
      <c r="L300" s="41">
        <v>28</v>
      </c>
      <c r="M300" s="41">
        <v>64400</v>
      </c>
      <c r="N300" s="42">
        <v>0.05</v>
      </c>
      <c r="O300" s="41">
        <v>61180</v>
      </c>
      <c r="P300" s="42">
        <v>0.43266250000000001</v>
      </c>
      <c r="Q300" s="41">
        <v>26470.29175</v>
      </c>
      <c r="R300" s="41">
        <v>34709.708249999996</v>
      </c>
      <c r="S300" s="43">
        <v>6.5000000000000002E-2</v>
      </c>
      <c r="T300" s="41">
        <v>232.17196153846149</v>
      </c>
      <c r="U300" s="17">
        <v>0</v>
      </c>
      <c r="V300" s="41">
        <v>0</v>
      </c>
      <c r="W300" s="41">
        <v>533995.51153846143</v>
      </c>
    </row>
    <row r="301" spans="1:23" ht="28.8" x14ac:dyDescent="0.3">
      <c r="A301" s="17" t="s">
        <v>3617</v>
      </c>
      <c r="B301" s="17" t="s">
        <v>3618</v>
      </c>
      <c r="C301" s="17" t="s">
        <v>168</v>
      </c>
      <c r="D301" s="17" t="s">
        <v>138</v>
      </c>
      <c r="E301" s="17">
        <v>21046</v>
      </c>
      <c r="F301" s="17">
        <v>1959</v>
      </c>
      <c r="G301" s="40" t="s">
        <v>101</v>
      </c>
      <c r="H301" s="17">
        <v>10062</v>
      </c>
      <c r="I301" s="17">
        <v>5328</v>
      </c>
      <c r="J301" s="17">
        <v>4728</v>
      </c>
      <c r="K301" s="10" t="s">
        <v>30</v>
      </c>
      <c r="L301" s="41">
        <v>18</v>
      </c>
      <c r="M301" s="41">
        <v>85104</v>
      </c>
      <c r="N301" s="42">
        <v>0.05</v>
      </c>
      <c r="O301" s="41">
        <v>80848.800000000003</v>
      </c>
      <c r="P301" s="42">
        <v>0.48266249999999999</v>
      </c>
      <c r="Q301" s="41">
        <v>39022.683929999999</v>
      </c>
      <c r="R301" s="41">
        <v>41826.116069999996</v>
      </c>
      <c r="S301" s="43">
        <v>8.5000000000000006E-2</v>
      </c>
      <c r="T301" s="41">
        <v>104.0761323529412</v>
      </c>
      <c r="U301" s="17">
        <v>0</v>
      </c>
      <c r="V301" s="41">
        <v>0</v>
      </c>
      <c r="W301" s="41">
        <v>492071.95376470592</v>
      </c>
    </row>
    <row r="302" spans="1:23" ht="57.6" x14ac:dyDescent="0.3">
      <c r="A302" s="17" t="s">
        <v>3619</v>
      </c>
      <c r="B302" s="17" t="s">
        <v>3620</v>
      </c>
      <c r="C302" s="17" t="s">
        <v>3621</v>
      </c>
      <c r="D302" s="17" t="s">
        <v>3622</v>
      </c>
      <c r="E302" s="17">
        <v>21046</v>
      </c>
      <c r="G302" s="40" t="s">
        <v>111</v>
      </c>
      <c r="H302" s="17">
        <v>17499</v>
      </c>
      <c r="I302" s="17">
        <v>9070</v>
      </c>
      <c r="J302" s="17">
        <v>9070</v>
      </c>
      <c r="K302" s="10" t="s">
        <v>30</v>
      </c>
      <c r="L302" s="41">
        <v>8.1</v>
      </c>
      <c r="M302" s="41">
        <v>73467</v>
      </c>
      <c r="N302" s="42">
        <v>0.1</v>
      </c>
      <c r="O302" s="41">
        <v>66120.3</v>
      </c>
      <c r="P302" s="42">
        <v>0.53266250000000004</v>
      </c>
      <c r="Q302" s="41">
        <v>35219.804298750001</v>
      </c>
      <c r="R302" s="41">
        <v>30900.495701250002</v>
      </c>
      <c r="S302" s="43">
        <v>7.0000000000000007E-2</v>
      </c>
      <c r="T302" s="41">
        <v>48.669862499999994</v>
      </c>
      <c r="U302" s="17">
        <v>0</v>
      </c>
      <c r="V302" s="41">
        <v>0</v>
      </c>
      <c r="W302" s="41">
        <v>441435.65287500003</v>
      </c>
    </row>
    <row r="303" spans="1:23" ht="28.8" x14ac:dyDescent="0.3">
      <c r="A303" s="17" t="s">
        <v>3623</v>
      </c>
      <c r="B303" s="17" t="s">
        <v>3624</v>
      </c>
      <c r="C303" s="17" t="s">
        <v>219</v>
      </c>
      <c r="D303" s="17" t="s">
        <v>3625</v>
      </c>
      <c r="E303" s="17">
        <v>21046</v>
      </c>
      <c r="F303" s="17">
        <v>1975</v>
      </c>
      <c r="G303" s="40" t="s">
        <v>47</v>
      </c>
      <c r="H303" s="17">
        <v>116132</v>
      </c>
      <c r="I303" s="17">
        <v>38918</v>
      </c>
      <c r="J303" s="17">
        <v>36227</v>
      </c>
      <c r="K303" s="10" t="s">
        <v>30</v>
      </c>
      <c r="L303" s="41">
        <v>14</v>
      </c>
      <c r="M303" s="41">
        <v>507178</v>
      </c>
      <c r="N303" s="42">
        <v>0.05</v>
      </c>
      <c r="O303" s="41">
        <v>481819.1</v>
      </c>
      <c r="P303" s="42">
        <v>0.48266249999999999</v>
      </c>
      <c r="Q303" s="41">
        <v>232556.01135374999</v>
      </c>
      <c r="R303" s="41">
        <v>249263.08864624999</v>
      </c>
      <c r="S303" s="43">
        <v>0.08</v>
      </c>
      <c r="T303" s="41">
        <v>86.007359374999993</v>
      </c>
      <c r="U303" s="17">
        <v>0</v>
      </c>
      <c r="V303" s="41">
        <v>0</v>
      </c>
      <c r="W303" s="41">
        <v>3115788.6080781249</v>
      </c>
    </row>
    <row r="304" spans="1:23" ht="28.8" x14ac:dyDescent="0.3">
      <c r="A304" s="17" t="s">
        <v>3626</v>
      </c>
      <c r="B304" s="17" t="s">
        <v>3627</v>
      </c>
      <c r="C304" s="17" t="s">
        <v>3628</v>
      </c>
      <c r="D304" s="17" t="s">
        <v>3625</v>
      </c>
      <c r="E304" s="17">
        <v>21046</v>
      </c>
      <c r="F304" s="17">
        <v>1978</v>
      </c>
      <c r="G304" s="40" t="s">
        <v>32</v>
      </c>
      <c r="H304" s="17">
        <v>89230</v>
      </c>
      <c r="I304" s="17">
        <v>18984</v>
      </c>
      <c r="J304" s="17">
        <v>18016</v>
      </c>
      <c r="K304" s="10" t="s">
        <v>30</v>
      </c>
      <c r="L304" s="41">
        <v>15.3</v>
      </c>
      <c r="M304" s="41">
        <v>275644.79999999999</v>
      </c>
      <c r="N304" s="42">
        <v>0.05</v>
      </c>
      <c r="O304" s="41">
        <v>261862.56</v>
      </c>
      <c r="P304" s="42">
        <v>0.43266250000000001</v>
      </c>
      <c r="Q304" s="41">
        <v>113298.109866</v>
      </c>
      <c r="R304" s="41">
        <v>148564.45013399998</v>
      </c>
      <c r="S304" s="43">
        <v>7.4999999999999997E-2</v>
      </c>
      <c r="T304" s="41">
        <v>109.9500075</v>
      </c>
      <c r="V304" s="41">
        <v>0</v>
      </c>
      <c r="W304" s="41">
        <v>1980859.3351199999</v>
      </c>
    </row>
    <row r="305" spans="1:23" ht="28.8" x14ac:dyDescent="0.3">
      <c r="A305" s="17" t="s">
        <v>3629</v>
      </c>
      <c r="B305" s="17" t="s">
        <v>3629</v>
      </c>
      <c r="C305" s="17" t="s">
        <v>10</v>
      </c>
      <c r="D305" s="17" t="s">
        <v>3630</v>
      </c>
      <c r="E305" s="17">
        <v>21199</v>
      </c>
      <c r="F305" s="17">
        <v>2001</v>
      </c>
      <c r="G305" s="40" t="s">
        <v>102</v>
      </c>
      <c r="H305" s="17">
        <v>33998</v>
      </c>
      <c r="I305" s="17">
        <v>14400</v>
      </c>
      <c r="J305" s="17">
        <v>14400</v>
      </c>
      <c r="K305" s="10" t="s">
        <v>44</v>
      </c>
      <c r="L305" s="41">
        <v>27.83</v>
      </c>
      <c r="M305" s="41">
        <v>400752</v>
      </c>
      <c r="N305" s="42">
        <v>0.13</v>
      </c>
      <c r="O305" s="41">
        <v>348654.24</v>
      </c>
      <c r="P305" s="42">
        <v>0.48266249999999999</v>
      </c>
      <c r="Q305" s="41">
        <v>168282.32711400001</v>
      </c>
      <c r="R305" s="41">
        <v>180371.91288600001</v>
      </c>
      <c r="S305" s="43">
        <v>7.4999999999999997E-2</v>
      </c>
      <c r="T305" s="41">
        <v>167.01103045000002</v>
      </c>
      <c r="U305" s="17">
        <v>0</v>
      </c>
      <c r="V305" s="41">
        <v>0</v>
      </c>
      <c r="W305" s="41">
        <v>2404958.8384800004</v>
      </c>
    </row>
    <row r="306" spans="1:23" ht="28.8" x14ac:dyDescent="0.3">
      <c r="A306" s="17" t="s">
        <v>3631</v>
      </c>
      <c r="B306" s="17" t="s">
        <v>3632</v>
      </c>
      <c r="C306" s="17" t="s">
        <v>168</v>
      </c>
      <c r="E306" s="17">
        <v>21046</v>
      </c>
      <c r="G306" s="40" t="s">
        <v>100</v>
      </c>
      <c r="H306" s="17">
        <v>23994</v>
      </c>
      <c r="I306" s="17">
        <v>21329</v>
      </c>
      <c r="J306" s="17">
        <v>21329</v>
      </c>
      <c r="K306" s="10" t="s">
        <v>30</v>
      </c>
      <c r="L306" s="41">
        <v>5.67</v>
      </c>
      <c r="M306" s="41">
        <v>120935.43</v>
      </c>
      <c r="N306" s="42">
        <v>0.05</v>
      </c>
      <c r="O306" s="41">
        <v>114888.65850000001</v>
      </c>
      <c r="P306" s="42">
        <v>0.43266250000000001</v>
      </c>
      <c r="Q306" s="41">
        <v>49708.014208256245</v>
      </c>
      <c r="R306" s="41">
        <v>65180.644291743745</v>
      </c>
      <c r="S306" s="43">
        <v>0.09</v>
      </c>
      <c r="T306" s="41">
        <v>33.955149374999998</v>
      </c>
      <c r="U306" s="17">
        <v>0</v>
      </c>
      <c r="V306" s="41">
        <v>0</v>
      </c>
      <c r="W306" s="41">
        <v>724229.38101937494</v>
      </c>
    </row>
    <row r="307" spans="1:23" ht="28.8" x14ac:dyDescent="0.3">
      <c r="A307" s="17" t="s">
        <v>3633</v>
      </c>
      <c r="B307" s="17" t="s">
        <v>3633</v>
      </c>
      <c r="C307" s="17" t="s">
        <v>81</v>
      </c>
      <c r="D307" s="17" t="s">
        <v>3634</v>
      </c>
      <c r="E307" s="17">
        <v>21078</v>
      </c>
      <c r="G307" s="40" t="s">
        <v>106</v>
      </c>
      <c r="H307" s="17">
        <v>289984</v>
      </c>
      <c r="I307" s="17">
        <v>45000</v>
      </c>
      <c r="J307" s="17">
        <v>45000</v>
      </c>
      <c r="K307" s="10" t="s">
        <v>30</v>
      </c>
      <c r="L307" s="41">
        <v>21</v>
      </c>
      <c r="M307" s="41">
        <v>945000</v>
      </c>
      <c r="N307" s="42">
        <v>0.13</v>
      </c>
      <c r="O307" s="41">
        <v>822150</v>
      </c>
      <c r="P307" s="42">
        <v>0.44935999999999998</v>
      </c>
      <c r="Q307" s="41">
        <v>369441.32400000002</v>
      </c>
      <c r="R307" s="41">
        <v>452708.67599999998</v>
      </c>
      <c r="S307" s="43">
        <v>8.5000000000000006E-2</v>
      </c>
      <c r="T307" s="41">
        <v>118.3552094117647</v>
      </c>
      <c r="U307" s="17">
        <v>0</v>
      </c>
      <c r="V307" s="41">
        <v>0</v>
      </c>
      <c r="W307" s="41">
        <v>5325984.4235294117</v>
      </c>
    </row>
    <row r="308" spans="1:23" ht="28.8" x14ac:dyDescent="0.3">
      <c r="A308" s="17" t="s">
        <v>3635</v>
      </c>
      <c r="B308" s="17" t="s">
        <v>3635</v>
      </c>
      <c r="C308" s="17" t="s">
        <v>78</v>
      </c>
      <c r="D308" s="17" t="s">
        <v>3636</v>
      </c>
      <c r="E308" s="17">
        <v>21291</v>
      </c>
      <c r="F308" s="17">
        <v>1967</v>
      </c>
      <c r="G308" s="40" t="s">
        <v>98</v>
      </c>
      <c r="H308" s="17">
        <v>132598</v>
      </c>
      <c r="I308" s="17">
        <v>12452</v>
      </c>
      <c r="J308" s="17">
        <v>12452</v>
      </c>
      <c r="K308" s="10" t="s">
        <v>30</v>
      </c>
      <c r="L308" s="41">
        <v>12</v>
      </c>
      <c r="M308" s="41">
        <v>149424</v>
      </c>
      <c r="N308" s="42">
        <v>0.05</v>
      </c>
      <c r="O308" s="41">
        <v>141952.79999999999</v>
      </c>
      <c r="P308" s="42">
        <v>0.39935999999999999</v>
      </c>
      <c r="Q308" s="41">
        <v>56690.270207999994</v>
      </c>
      <c r="R308" s="41">
        <v>85262.529791999987</v>
      </c>
      <c r="S308" s="43">
        <v>7.4999999999999997E-2</v>
      </c>
      <c r="T308" s="41">
        <v>91.297279999999986</v>
      </c>
      <c r="V308" s="41">
        <v>0</v>
      </c>
      <c r="W308" s="41">
        <v>1136833.7305599998</v>
      </c>
    </row>
    <row r="309" spans="1:23" ht="28.8" x14ac:dyDescent="0.3">
      <c r="A309" s="17" t="s">
        <v>3637</v>
      </c>
      <c r="B309" s="17" t="s">
        <v>3637</v>
      </c>
      <c r="C309" s="17" t="s">
        <v>81</v>
      </c>
      <c r="D309" s="17" t="s">
        <v>3638</v>
      </c>
      <c r="E309" s="17">
        <v>21003</v>
      </c>
      <c r="F309" s="17">
        <v>2020</v>
      </c>
      <c r="G309" s="40" t="s">
        <v>105</v>
      </c>
      <c r="H309" s="17">
        <v>41521</v>
      </c>
      <c r="I309" s="17">
        <v>5121</v>
      </c>
      <c r="J309" s="17">
        <v>5121</v>
      </c>
      <c r="K309" s="10" t="s">
        <v>44</v>
      </c>
      <c r="L309" s="41">
        <v>25.168000000000006</v>
      </c>
      <c r="M309" s="41">
        <v>128885.32800000004</v>
      </c>
      <c r="N309" s="42">
        <v>0.05</v>
      </c>
      <c r="O309" s="41">
        <v>122441.06160000004</v>
      </c>
      <c r="P309" s="42">
        <v>0.40544999999999998</v>
      </c>
      <c r="Q309" s="41">
        <v>49643.728425720008</v>
      </c>
      <c r="R309" s="41">
        <v>72797.333174280022</v>
      </c>
      <c r="S309" s="43">
        <v>7.0000000000000007E-2</v>
      </c>
      <c r="T309" s="41">
        <v>203.07789542857148</v>
      </c>
      <c r="U309" s="17">
        <v>0</v>
      </c>
      <c r="V309" s="41">
        <v>0</v>
      </c>
      <c r="W309" s="41">
        <v>1039961.9024897146</v>
      </c>
    </row>
    <row r="310" spans="1:23" ht="28.8" x14ac:dyDescent="0.3">
      <c r="A310" s="17" t="s">
        <v>3639</v>
      </c>
      <c r="B310" s="17" t="s">
        <v>3639</v>
      </c>
      <c r="C310" s="17" t="s">
        <v>81</v>
      </c>
      <c r="D310" s="17" t="s">
        <v>3640</v>
      </c>
      <c r="E310" s="17">
        <v>21078</v>
      </c>
      <c r="F310" s="17">
        <v>1991</v>
      </c>
      <c r="G310" s="40" t="s">
        <v>111</v>
      </c>
      <c r="H310" s="17">
        <v>139914</v>
      </c>
      <c r="I310" s="17">
        <v>57243</v>
      </c>
      <c r="J310" s="17">
        <v>57243</v>
      </c>
      <c r="K310" s="10" t="s">
        <v>77</v>
      </c>
      <c r="L310" s="41">
        <v>10</v>
      </c>
      <c r="M310" s="41">
        <v>572430</v>
      </c>
      <c r="N310" s="42">
        <v>0.1</v>
      </c>
      <c r="O310" s="41">
        <v>515187</v>
      </c>
      <c r="P310" s="42">
        <v>0.49936000000000003</v>
      </c>
      <c r="Q310" s="41">
        <v>257263.78031999999</v>
      </c>
      <c r="R310" s="41">
        <v>257923.21968000001</v>
      </c>
      <c r="S310" s="43">
        <v>0.06</v>
      </c>
      <c r="T310" s="41">
        <v>75.096000000000018</v>
      </c>
      <c r="U310" s="17">
        <v>0</v>
      </c>
      <c r="V310" s="41">
        <v>0</v>
      </c>
      <c r="W310" s="41">
        <v>4298720.3280000007</v>
      </c>
    </row>
    <row r="311" spans="1:23" ht="28.8" x14ac:dyDescent="0.3">
      <c r="A311" s="17" t="s">
        <v>3641</v>
      </c>
      <c r="B311" s="17" t="s">
        <v>3641</v>
      </c>
      <c r="C311" s="17" t="s">
        <v>96</v>
      </c>
      <c r="D311" s="17" t="s">
        <v>3642</v>
      </c>
      <c r="E311" s="17">
        <v>21078</v>
      </c>
      <c r="G311" s="40" t="s">
        <v>100</v>
      </c>
      <c r="H311" s="17">
        <v>83926</v>
      </c>
      <c r="I311" s="17">
        <v>9750</v>
      </c>
      <c r="J311" s="17">
        <v>9750</v>
      </c>
      <c r="K311" s="10" t="s">
        <v>30</v>
      </c>
      <c r="L311" s="41">
        <v>13</v>
      </c>
      <c r="M311" s="41">
        <v>126750</v>
      </c>
      <c r="N311" s="42">
        <v>0.05</v>
      </c>
      <c r="O311" s="41">
        <v>120412.5</v>
      </c>
      <c r="P311" s="42">
        <v>0.39935999999999999</v>
      </c>
      <c r="Q311" s="41">
        <v>48087.936000000002</v>
      </c>
      <c r="R311" s="41">
        <v>72324.563999999998</v>
      </c>
      <c r="S311" s="43">
        <v>0.09</v>
      </c>
      <c r="T311" s="41">
        <v>82.421155555555558</v>
      </c>
      <c r="V311" s="41">
        <v>0</v>
      </c>
      <c r="W311" s="41">
        <v>803606.26666666672</v>
      </c>
    </row>
    <row r="312" spans="1:23" ht="28.8" x14ac:dyDescent="0.3">
      <c r="A312" s="17" t="s">
        <v>3643</v>
      </c>
      <c r="B312" s="17" t="s">
        <v>3643</v>
      </c>
      <c r="C312" s="17" t="s">
        <v>78</v>
      </c>
      <c r="D312" s="17" t="s">
        <v>3644</v>
      </c>
      <c r="E312" s="17">
        <v>21028</v>
      </c>
      <c r="F312" s="17">
        <v>1959</v>
      </c>
      <c r="G312" s="40" t="s">
        <v>98</v>
      </c>
      <c r="H312" s="17">
        <v>32656</v>
      </c>
      <c r="I312" s="17">
        <v>13248</v>
      </c>
      <c r="J312" s="17">
        <v>13248</v>
      </c>
      <c r="K312" s="10" t="s">
        <v>30</v>
      </c>
      <c r="L312" s="41">
        <v>10.199999999999999</v>
      </c>
      <c r="M312" s="41">
        <v>135129.59999999998</v>
      </c>
      <c r="N312" s="42">
        <v>0.05</v>
      </c>
      <c r="O312" s="41">
        <v>128373.11999999998</v>
      </c>
      <c r="P312" s="42">
        <v>0.42471750000000003</v>
      </c>
      <c r="Q312" s="41">
        <v>54522.310593599985</v>
      </c>
      <c r="R312" s="41">
        <v>73850.809406399989</v>
      </c>
      <c r="S312" s="43">
        <v>7.4999999999999997E-2</v>
      </c>
      <c r="T312" s="41">
        <v>74.326498999999998</v>
      </c>
      <c r="U312" s="17">
        <v>0</v>
      </c>
      <c r="V312" s="41">
        <v>0</v>
      </c>
      <c r="W312" s="41">
        <v>984677.45875200001</v>
      </c>
    </row>
    <row r="313" spans="1:23" ht="28.8" x14ac:dyDescent="0.3">
      <c r="A313" s="17" t="s">
        <v>3645</v>
      </c>
      <c r="B313" s="17" t="s">
        <v>3646</v>
      </c>
      <c r="C313" s="17" t="s">
        <v>147</v>
      </c>
      <c r="D313" s="17" t="s">
        <v>3647</v>
      </c>
      <c r="E313" s="17">
        <v>21078</v>
      </c>
      <c r="F313" s="17">
        <v>1973</v>
      </c>
      <c r="G313" s="40" t="s">
        <v>104</v>
      </c>
      <c r="H313" s="17">
        <v>44656</v>
      </c>
      <c r="I313" s="17">
        <v>15972</v>
      </c>
      <c r="J313" s="17">
        <v>15972</v>
      </c>
      <c r="K313" s="10" t="s">
        <v>30</v>
      </c>
      <c r="L313" s="41">
        <v>18</v>
      </c>
      <c r="M313" s="41">
        <v>287496</v>
      </c>
      <c r="N313" s="42">
        <v>0.06</v>
      </c>
      <c r="O313" s="41">
        <v>270246.24</v>
      </c>
      <c r="P313" s="42">
        <v>0.44935999999999998</v>
      </c>
      <c r="Q313" s="41">
        <v>121437.8504064</v>
      </c>
      <c r="R313" s="41">
        <v>148808.3895936</v>
      </c>
      <c r="S313" s="43">
        <v>0.08</v>
      </c>
      <c r="T313" s="41">
        <v>116.46035999999999</v>
      </c>
      <c r="U313" s="17">
        <v>0</v>
      </c>
      <c r="V313" s="41">
        <v>0</v>
      </c>
      <c r="W313" s="41">
        <v>1860104.86992</v>
      </c>
    </row>
    <row r="314" spans="1:23" ht="28.8" x14ac:dyDescent="0.3">
      <c r="A314" s="17" t="s">
        <v>3648</v>
      </c>
      <c r="B314" s="17" t="s">
        <v>3648</v>
      </c>
      <c r="C314" s="17" t="s">
        <v>95</v>
      </c>
      <c r="D314" s="17" t="s">
        <v>3649</v>
      </c>
      <c r="E314" s="17">
        <v>21078</v>
      </c>
      <c r="F314" s="17">
        <v>1979</v>
      </c>
      <c r="G314" s="40" t="s">
        <v>104</v>
      </c>
      <c r="H314" s="17">
        <v>25539</v>
      </c>
      <c r="I314" s="17">
        <v>8330</v>
      </c>
      <c r="J314" s="17">
        <v>8330</v>
      </c>
      <c r="K314" s="10" t="s">
        <v>30</v>
      </c>
      <c r="L314" s="41">
        <v>18</v>
      </c>
      <c r="M314" s="41">
        <v>149940</v>
      </c>
      <c r="N314" s="42">
        <v>0.06</v>
      </c>
      <c r="O314" s="41">
        <v>140943.6</v>
      </c>
      <c r="P314" s="42">
        <v>0.44935999999999998</v>
      </c>
      <c r="Q314" s="41">
        <v>63334.416096000001</v>
      </c>
      <c r="R314" s="41">
        <v>77609.183904000005</v>
      </c>
      <c r="S314" s="43">
        <v>0.08</v>
      </c>
      <c r="T314" s="41">
        <v>116.46035999999999</v>
      </c>
      <c r="U314" s="17">
        <v>0</v>
      </c>
      <c r="V314" s="41">
        <v>0</v>
      </c>
      <c r="W314" s="41">
        <v>970114.79879999999</v>
      </c>
    </row>
    <row r="315" spans="1:23" ht="28.8" x14ac:dyDescent="0.3">
      <c r="A315" s="17" t="s">
        <v>3650</v>
      </c>
      <c r="B315" s="17" t="s">
        <v>3650</v>
      </c>
      <c r="C315" s="17" t="s">
        <v>78</v>
      </c>
      <c r="D315" s="17" t="s">
        <v>3651</v>
      </c>
      <c r="E315" s="17">
        <v>21078</v>
      </c>
      <c r="F315" s="17">
        <v>1961</v>
      </c>
      <c r="G315" s="40" t="s">
        <v>98</v>
      </c>
      <c r="H315" s="17">
        <v>14364</v>
      </c>
      <c r="I315" s="17">
        <v>3434</v>
      </c>
      <c r="J315" s="17">
        <v>3434</v>
      </c>
      <c r="K315" s="10" t="s">
        <v>30</v>
      </c>
      <c r="L315" s="41">
        <v>12</v>
      </c>
      <c r="M315" s="41">
        <v>41208</v>
      </c>
      <c r="N315" s="42">
        <v>0.05</v>
      </c>
      <c r="O315" s="41">
        <v>39147.599999999999</v>
      </c>
      <c r="P315" s="42">
        <v>0.39935999999999999</v>
      </c>
      <c r="Q315" s="41">
        <v>15633.985535999998</v>
      </c>
      <c r="R315" s="41">
        <v>23513.614463999998</v>
      </c>
      <c r="S315" s="43">
        <v>7.4999999999999997E-2</v>
      </c>
      <c r="T315" s="41">
        <v>91.297280000000001</v>
      </c>
      <c r="V315" s="41">
        <v>0</v>
      </c>
      <c r="W315" s="41">
        <v>313514.85952</v>
      </c>
    </row>
    <row r="316" spans="1:23" ht="28.8" x14ac:dyDescent="0.3">
      <c r="A316" s="17" t="s">
        <v>3652</v>
      </c>
      <c r="B316" s="17" t="s">
        <v>3652</v>
      </c>
      <c r="C316" s="17" t="s">
        <v>78</v>
      </c>
      <c r="D316" s="17" t="s">
        <v>3653</v>
      </c>
      <c r="E316" s="17">
        <v>21078</v>
      </c>
      <c r="F316" s="17">
        <v>1990</v>
      </c>
      <c r="G316" s="40" t="s">
        <v>98</v>
      </c>
      <c r="H316" s="17">
        <v>17128</v>
      </c>
      <c r="I316" s="17">
        <v>1984</v>
      </c>
      <c r="J316" s="17">
        <v>1984</v>
      </c>
      <c r="K316" s="10" t="s">
        <v>77</v>
      </c>
      <c r="L316" s="41">
        <v>17.160000000000004</v>
      </c>
      <c r="M316" s="41">
        <v>34045.44000000001</v>
      </c>
      <c r="N316" s="42">
        <v>0.05</v>
      </c>
      <c r="O316" s="41">
        <v>32343.168000000009</v>
      </c>
      <c r="P316" s="42">
        <v>0.39935999999999999</v>
      </c>
      <c r="Q316" s="41">
        <v>12916.567572480004</v>
      </c>
      <c r="R316" s="41">
        <v>19426.600427520003</v>
      </c>
      <c r="S316" s="43">
        <v>6.5000000000000002E-2</v>
      </c>
      <c r="T316" s="41">
        <v>150.64051200000003</v>
      </c>
      <c r="V316" s="41">
        <v>0</v>
      </c>
      <c r="W316" s="41">
        <v>298870.77580800006</v>
      </c>
    </row>
    <row r="317" spans="1:23" ht="43.2" x14ac:dyDescent="0.3">
      <c r="A317" s="17" t="s">
        <v>3654</v>
      </c>
      <c r="B317" s="17" t="s">
        <v>3655</v>
      </c>
      <c r="C317" s="17" t="s">
        <v>211</v>
      </c>
      <c r="D317" s="17" t="s">
        <v>3656</v>
      </c>
      <c r="E317" s="17">
        <v>21028</v>
      </c>
      <c r="F317" s="17">
        <v>1960</v>
      </c>
      <c r="G317" s="40" t="s">
        <v>98</v>
      </c>
      <c r="H317" s="17">
        <v>46046</v>
      </c>
      <c r="I317" s="17">
        <v>19800</v>
      </c>
      <c r="J317" s="17">
        <v>19800</v>
      </c>
      <c r="K317" s="10" t="s">
        <v>30</v>
      </c>
      <c r="L317" s="41">
        <v>7.5599999999999987</v>
      </c>
      <c r="M317" s="41">
        <v>149687.99999999997</v>
      </c>
      <c r="N317" s="42">
        <v>0.05</v>
      </c>
      <c r="O317" s="41">
        <v>142203.59999999998</v>
      </c>
      <c r="P317" s="42">
        <v>0.42471750000000003</v>
      </c>
      <c r="Q317" s="41">
        <v>60396.357482999985</v>
      </c>
      <c r="R317" s="41">
        <v>81807.242516999977</v>
      </c>
      <c r="S317" s="43">
        <v>7.4999999999999997E-2</v>
      </c>
      <c r="T317" s="41">
        <v>55.08905219999999</v>
      </c>
      <c r="U317" s="17">
        <v>0</v>
      </c>
      <c r="V317" s="41">
        <v>0</v>
      </c>
      <c r="W317" s="41">
        <v>1090763.2335599998</v>
      </c>
    </row>
    <row r="318" spans="1:23" ht="28.8" x14ac:dyDescent="0.3">
      <c r="A318" s="17" t="s">
        <v>3657</v>
      </c>
      <c r="B318" s="17" t="s">
        <v>3658</v>
      </c>
      <c r="C318" s="17" t="s">
        <v>3659</v>
      </c>
      <c r="D318" s="17" t="s">
        <v>3660</v>
      </c>
      <c r="E318" s="17">
        <v>21028</v>
      </c>
      <c r="F318" s="17">
        <v>1964</v>
      </c>
      <c r="G318" s="40" t="s">
        <v>101</v>
      </c>
      <c r="H318" s="17">
        <v>653875</v>
      </c>
      <c r="I318" s="17">
        <v>39202</v>
      </c>
      <c r="J318" s="17">
        <v>36722</v>
      </c>
      <c r="K318" s="10" t="s">
        <v>30</v>
      </c>
      <c r="L318" s="41">
        <v>20</v>
      </c>
      <c r="M318" s="41">
        <v>734440</v>
      </c>
      <c r="N318" s="42">
        <v>0.05</v>
      </c>
      <c r="O318" s="41">
        <v>697718</v>
      </c>
      <c r="P318" s="42">
        <v>0.47471750000000001</v>
      </c>
      <c r="Q318" s="41">
        <v>331218.94466500002</v>
      </c>
      <c r="R318" s="41">
        <v>366499.05533499998</v>
      </c>
      <c r="S318" s="43">
        <v>8.5000000000000006E-2</v>
      </c>
      <c r="T318" s="41">
        <v>117.4160882352941</v>
      </c>
      <c r="U318" s="17">
        <v>0</v>
      </c>
      <c r="V318" s="41">
        <v>0</v>
      </c>
      <c r="W318" s="41">
        <v>4311753.59217647</v>
      </c>
    </row>
    <row r="319" spans="1:23" ht="28.8" x14ac:dyDescent="0.3">
      <c r="A319" s="17" t="s">
        <v>3661</v>
      </c>
      <c r="B319" s="17" t="s">
        <v>3661</v>
      </c>
      <c r="C319" s="17" t="s">
        <v>78</v>
      </c>
      <c r="D319" s="17" t="s">
        <v>3662</v>
      </c>
      <c r="E319" s="17">
        <v>21028</v>
      </c>
      <c r="F319" s="17">
        <v>1990</v>
      </c>
      <c r="G319" s="40" t="s">
        <v>98</v>
      </c>
      <c r="H319" s="17">
        <v>105938</v>
      </c>
      <c r="I319" s="17">
        <v>12900</v>
      </c>
      <c r="J319" s="17">
        <v>12900</v>
      </c>
      <c r="K319" s="10" t="s">
        <v>30</v>
      </c>
      <c r="L319" s="41">
        <v>17.160000000000004</v>
      </c>
      <c r="M319" s="41">
        <v>221364.00000000009</v>
      </c>
      <c r="N319" s="42">
        <v>0.05</v>
      </c>
      <c r="O319" s="41">
        <v>210295.80000000005</v>
      </c>
      <c r="P319" s="42">
        <v>0.42471750000000003</v>
      </c>
      <c r="Q319" s="41">
        <v>89316.306436500017</v>
      </c>
      <c r="R319" s="41">
        <v>120979.49356350004</v>
      </c>
      <c r="S319" s="43">
        <v>7.4999999999999997E-2</v>
      </c>
      <c r="T319" s="41">
        <v>125.04340420000004</v>
      </c>
      <c r="V319" s="41">
        <v>0</v>
      </c>
      <c r="W319" s="41">
        <v>1613059.9141800003</v>
      </c>
    </row>
    <row r="320" spans="1:23" ht="28.8" x14ac:dyDescent="0.3">
      <c r="A320" s="17" t="s">
        <v>3663</v>
      </c>
      <c r="B320" s="17" t="s">
        <v>3664</v>
      </c>
      <c r="C320" s="17" t="s">
        <v>3665</v>
      </c>
      <c r="D320" s="17" t="s">
        <v>3666</v>
      </c>
      <c r="E320" s="17">
        <v>21028</v>
      </c>
      <c r="F320" s="17">
        <v>1975</v>
      </c>
      <c r="G320" s="40" t="s">
        <v>103</v>
      </c>
      <c r="H320" s="17">
        <v>43525</v>
      </c>
      <c r="I320" s="17">
        <v>8020</v>
      </c>
      <c r="J320" s="17">
        <v>8020</v>
      </c>
      <c r="K320" s="10" t="s">
        <v>30</v>
      </c>
      <c r="L320" s="41">
        <v>19.600000000000001</v>
      </c>
      <c r="M320" s="41">
        <v>157191.99999999997</v>
      </c>
      <c r="N320" s="42">
        <v>0.05</v>
      </c>
      <c r="O320" s="41">
        <v>149332.39999999997</v>
      </c>
      <c r="P320" s="42">
        <v>0.42471750000000003</v>
      </c>
      <c r="Q320" s="41">
        <v>63424.083596999983</v>
      </c>
      <c r="R320" s="41">
        <v>85908.316402999975</v>
      </c>
      <c r="S320" s="43">
        <v>6.5000000000000002E-2</v>
      </c>
      <c r="T320" s="41">
        <v>164.79630999999995</v>
      </c>
      <c r="U320" s="17">
        <v>0</v>
      </c>
      <c r="V320" s="41">
        <v>0</v>
      </c>
      <c r="W320" s="41">
        <v>1321666.4061999996</v>
      </c>
    </row>
    <row r="321" spans="1:23" ht="28.8" x14ac:dyDescent="0.3">
      <c r="A321" s="17" t="s">
        <v>3667</v>
      </c>
      <c r="B321" s="17" t="s">
        <v>3668</v>
      </c>
      <c r="C321" s="17" t="s">
        <v>126</v>
      </c>
      <c r="D321" s="17" t="s">
        <v>3669</v>
      </c>
      <c r="E321" s="17">
        <v>21028</v>
      </c>
      <c r="F321" s="17">
        <v>1975</v>
      </c>
      <c r="G321" s="40" t="s">
        <v>98</v>
      </c>
      <c r="H321" s="17">
        <v>26866</v>
      </c>
      <c r="I321" s="17">
        <v>7260</v>
      </c>
      <c r="J321" s="17">
        <v>7260</v>
      </c>
      <c r="K321" s="10" t="s">
        <v>77</v>
      </c>
      <c r="L321" s="41">
        <v>12</v>
      </c>
      <c r="M321" s="41">
        <v>87120</v>
      </c>
      <c r="N321" s="42">
        <v>0.05</v>
      </c>
      <c r="O321" s="41">
        <v>82764</v>
      </c>
      <c r="P321" s="42">
        <v>0.42471750000000003</v>
      </c>
      <c r="Q321" s="41">
        <v>35151.319169999995</v>
      </c>
      <c r="R321" s="41">
        <v>47612.680830000005</v>
      </c>
      <c r="S321" s="43">
        <v>6.5000000000000002E-2</v>
      </c>
      <c r="T321" s="41">
        <v>100.89570000000001</v>
      </c>
      <c r="U321" s="17">
        <v>0</v>
      </c>
      <c r="V321" s="41">
        <v>0</v>
      </c>
      <c r="W321" s="41">
        <v>732502.78200000001</v>
      </c>
    </row>
    <row r="322" spans="1:23" ht="28.8" x14ac:dyDescent="0.3">
      <c r="A322" s="17" t="s">
        <v>3670</v>
      </c>
      <c r="B322" s="17" t="s">
        <v>3671</v>
      </c>
      <c r="C322" s="17" t="s">
        <v>112</v>
      </c>
      <c r="D322" s="17" t="s">
        <v>3672</v>
      </c>
      <c r="E322" s="17">
        <v>21028</v>
      </c>
      <c r="F322" s="17">
        <v>1974</v>
      </c>
      <c r="G322" s="40" t="s">
        <v>103</v>
      </c>
      <c r="H322" s="17">
        <v>41393</v>
      </c>
      <c r="I322" s="17">
        <v>9279</v>
      </c>
      <c r="J322" s="17">
        <v>9279</v>
      </c>
      <c r="K322" s="10" t="s">
        <v>30</v>
      </c>
      <c r="L322" s="41">
        <v>19.600000000000001</v>
      </c>
      <c r="M322" s="41">
        <v>181868.4</v>
      </c>
      <c r="N322" s="42">
        <v>0.05</v>
      </c>
      <c r="O322" s="41">
        <v>172774.97999999998</v>
      </c>
      <c r="P322" s="42">
        <v>0.42471750000000003</v>
      </c>
      <c r="Q322" s="41">
        <v>73380.55756814999</v>
      </c>
      <c r="R322" s="41">
        <v>99394.422431849991</v>
      </c>
      <c r="S322" s="43">
        <v>6.5000000000000002E-2</v>
      </c>
      <c r="T322" s="41">
        <v>164.79630999999998</v>
      </c>
      <c r="V322" s="41">
        <v>0</v>
      </c>
      <c r="W322" s="41">
        <v>1529144.9604899995</v>
      </c>
    </row>
    <row r="323" spans="1:23" ht="28.8" x14ac:dyDescent="0.3">
      <c r="A323" s="17" t="s">
        <v>3673</v>
      </c>
      <c r="B323" s="17" t="s">
        <v>3674</v>
      </c>
      <c r="C323" s="17" t="s">
        <v>3675</v>
      </c>
      <c r="D323" s="17" t="s">
        <v>3676</v>
      </c>
      <c r="E323" s="17">
        <v>21028</v>
      </c>
      <c r="G323" s="40" t="s">
        <v>135</v>
      </c>
      <c r="H323" s="17">
        <v>303613</v>
      </c>
      <c r="I323" s="17">
        <v>40501</v>
      </c>
      <c r="J323" s="17">
        <v>40501</v>
      </c>
      <c r="K323" s="10" t="s">
        <v>30</v>
      </c>
      <c r="L323" s="41">
        <v>16</v>
      </c>
      <c r="M323" s="41">
        <v>648016</v>
      </c>
      <c r="N323" s="42">
        <v>0.05</v>
      </c>
      <c r="O323" s="41">
        <v>615615.19999999995</v>
      </c>
      <c r="P323" s="42">
        <v>0.42471750000000003</v>
      </c>
      <c r="Q323" s="41">
        <v>261462.54870599997</v>
      </c>
      <c r="R323" s="41">
        <v>354152.65129399998</v>
      </c>
      <c r="S323" s="43">
        <v>0.08</v>
      </c>
      <c r="T323" s="41">
        <v>109.303675</v>
      </c>
      <c r="U323" s="17">
        <v>0</v>
      </c>
      <c r="V323" s="41">
        <v>0</v>
      </c>
      <c r="W323" s="41">
        <v>4426908.141175</v>
      </c>
    </row>
    <row r="324" spans="1:23" ht="28.8" x14ac:dyDescent="0.3">
      <c r="A324" s="17" t="s">
        <v>3677</v>
      </c>
      <c r="B324" s="17" t="s">
        <v>3677</v>
      </c>
      <c r="C324" s="17" t="s">
        <v>78</v>
      </c>
      <c r="D324" s="17" t="s">
        <v>3678</v>
      </c>
      <c r="E324" s="17">
        <v>21028</v>
      </c>
      <c r="F324" s="17">
        <v>1985</v>
      </c>
      <c r="G324" s="40" t="s">
        <v>98</v>
      </c>
      <c r="H324" s="17">
        <v>13350</v>
      </c>
      <c r="I324" s="17">
        <v>1952</v>
      </c>
      <c r="J324" s="17">
        <v>1952</v>
      </c>
      <c r="K324" s="10" t="s">
        <v>77</v>
      </c>
      <c r="L324" s="41">
        <v>20.763600000000007</v>
      </c>
      <c r="M324" s="41">
        <v>40530.547200000015</v>
      </c>
      <c r="N324" s="42">
        <v>0.05</v>
      </c>
      <c r="O324" s="41">
        <v>38504.019840000015</v>
      </c>
      <c r="P324" s="42">
        <v>0.42471750000000003</v>
      </c>
      <c r="Q324" s="41">
        <v>16353.331046395206</v>
      </c>
      <c r="R324" s="41">
        <v>22150.688793604808</v>
      </c>
      <c r="S324" s="43">
        <v>6.5000000000000002E-2</v>
      </c>
      <c r="T324" s="41">
        <v>174.57982971000007</v>
      </c>
      <c r="V324" s="41">
        <v>0</v>
      </c>
      <c r="W324" s="41">
        <v>340779.82759392011</v>
      </c>
    </row>
    <row r="325" spans="1:23" ht="28.8" x14ac:dyDescent="0.3">
      <c r="A325" s="17" t="s">
        <v>3679</v>
      </c>
      <c r="B325" s="17" t="s">
        <v>3680</v>
      </c>
      <c r="C325" s="17" t="s">
        <v>168</v>
      </c>
      <c r="D325" s="17" t="s">
        <v>3681</v>
      </c>
      <c r="E325" s="17">
        <v>21028</v>
      </c>
      <c r="F325" s="17">
        <v>1971</v>
      </c>
      <c r="G325" s="40" t="s">
        <v>138</v>
      </c>
      <c r="H325" s="17">
        <v>26702</v>
      </c>
      <c r="I325" s="17">
        <v>9084</v>
      </c>
      <c r="J325" s="17">
        <v>9084</v>
      </c>
      <c r="K325" s="10" t="s">
        <v>30</v>
      </c>
      <c r="L325" s="41">
        <v>14.458500000000001</v>
      </c>
      <c r="M325" s="41">
        <v>131341.014</v>
      </c>
      <c r="N325" s="42">
        <v>7.0000000000000007E-2</v>
      </c>
      <c r="O325" s="41">
        <v>122147.14302</v>
      </c>
      <c r="P325" s="42">
        <v>0.47471750000000001</v>
      </c>
      <c r="Q325" s="41">
        <v>57985.386366596846</v>
      </c>
      <c r="R325" s="41">
        <v>64161.756653403143</v>
      </c>
      <c r="S325" s="43">
        <v>7.4999999999999997E-2</v>
      </c>
      <c r="T325" s="41">
        <v>94.175483125499994</v>
      </c>
      <c r="U325" s="17">
        <v>0</v>
      </c>
      <c r="V325" s="41">
        <v>0</v>
      </c>
      <c r="W325" s="41">
        <v>855490.08871204196</v>
      </c>
    </row>
    <row r="326" spans="1:23" ht="43.2" x14ac:dyDescent="0.3">
      <c r="A326" s="17" t="s">
        <v>3682</v>
      </c>
      <c r="B326" s="17" t="s">
        <v>3683</v>
      </c>
      <c r="C326" s="17" t="s">
        <v>3684</v>
      </c>
      <c r="D326" s="17" t="s">
        <v>3685</v>
      </c>
      <c r="E326" s="17">
        <v>21078</v>
      </c>
      <c r="F326" s="17">
        <v>1981</v>
      </c>
      <c r="G326" s="40" t="s">
        <v>98</v>
      </c>
      <c r="H326" s="17">
        <v>29560</v>
      </c>
      <c r="I326" s="17">
        <v>7168</v>
      </c>
      <c r="J326" s="17">
        <v>7168</v>
      </c>
      <c r="K326" s="10" t="s">
        <v>30</v>
      </c>
      <c r="L326" s="41">
        <v>16.698</v>
      </c>
      <c r="M326" s="41">
        <v>119691.264</v>
      </c>
      <c r="N326" s="42">
        <v>0.05</v>
      </c>
      <c r="O326" s="41">
        <v>113706.70080000001</v>
      </c>
      <c r="P326" s="42">
        <v>0.39935999999999999</v>
      </c>
      <c r="Q326" s="41">
        <v>45409.908031487998</v>
      </c>
      <c r="R326" s="41">
        <v>68296.792768511994</v>
      </c>
      <c r="S326" s="43">
        <v>7.4999999999999997E-2</v>
      </c>
      <c r="T326" s="41">
        <v>127.04016512</v>
      </c>
      <c r="U326" s="17">
        <v>0</v>
      </c>
      <c r="V326" s="41">
        <v>0</v>
      </c>
      <c r="W326" s="41">
        <v>910623.90358016</v>
      </c>
    </row>
    <row r="327" spans="1:23" ht="28.8" x14ac:dyDescent="0.3">
      <c r="A327" s="17" t="s">
        <v>3686</v>
      </c>
      <c r="B327" s="17" t="s">
        <v>3687</v>
      </c>
      <c r="C327" s="17" t="s">
        <v>11</v>
      </c>
      <c r="D327" s="17" t="s">
        <v>3688</v>
      </c>
      <c r="E327" s="17">
        <v>21028</v>
      </c>
      <c r="F327" s="17">
        <v>1989</v>
      </c>
      <c r="G327" s="40" t="s">
        <v>98</v>
      </c>
      <c r="H327" s="17">
        <v>13198</v>
      </c>
      <c r="I327" s="17">
        <v>4160</v>
      </c>
      <c r="J327" s="17">
        <v>4160</v>
      </c>
      <c r="K327" s="10" t="s">
        <v>30</v>
      </c>
      <c r="L327" s="41">
        <v>13.8</v>
      </c>
      <c r="M327" s="41">
        <v>57407.999999999993</v>
      </c>
      <c r="N327" s="42">
        <v>0.05</v>
      </c>
      <c r="O327" s="41">
        <v>54537.599999999991</v>
      </c>
      <c r="P327" s="42">
        <v>0.42471750000000003</v>
      </c>
      <c r="Q327" s="41">
        <v>23163.073127999996</v>
      </c>
      <c r="R327" s="41">
        <v>31374.526871999995</v>
      </c>
      <c r="S327" s="43">
        <v>7.4999999999999997E-2</v>
      </c>
      <c r="T327" s="41">
        <v>100.559381</v>
      </c>
      <c r="U327" s="17">
        <v>0</v>
      </c>
      <c r="V327" s="41">
        <v>0</v>
      </c>
      <c r="W327" s="41">
        <v>418327.02495999989</v>
      </c>
    </row>
    <row r="328" spans="1:23" ht="28.8" x14ac:dyDescent="0.3">
      <c r="A328" s="17" t="s">
        <v>3689</v>
      </c>
      <c r="B328" s="17" t="s">
        <v>3690</v>
      </c>
      <c r="C328" s="17" t="s">
        <v>112</v>
      </c>
      <c r="D328" s="17" t="s">
        <v>3691</v>
      </c>
      <c r="E328" s="17">
        <v>21028</v>
      </c>
      <c r="F328" s="17">
        <v>1985</v>
      </c>
      <c r="G328" s="40" t="s">
        <v>103</v>
      </c>
      <c r="H328" s="17">
        <v>58696</v>
      </c>
      <c r="I328" s="17">
        <v>5952</v>
      </c>
      <c r="J328" s="17">
        <v>5952</v>
      </c>
      <c r="K328" s="10" t="s">
        <v>30</v>
      </c>
      <c r="L328" s="41">
        <v>28</v>
      </c>
      <c r="M328" s="41">
        <v>166656</v>
      </c>
      <c r="N328" s="42">
        <v>0.05</v>
      </c>
      <c r="O328" s="41">
        <v>158323.20000000001</v>
      </c>
      <c r="P328" s="42">
        <v>0.42471750000000003</v>
      </c>
      <c r="Q328" s="41">
        <v>67242.633696000004</v>
      </c>
      <c r="R328" s="41">
        <v>91080.566304000007</v>
      </c>
      <c r="S328" s="43">
        <v>6.5000000000000002E-2</v>
      </c>
      <c r="T328" s="41">
        <v>235.42330000000001</v>
      </c>
      <c r="U328" s="17">
        <v>0</v>
      </c>
      <c r="V328" s="41">
        <v>0</v>
      </c>
      <c r="W328" s="41">
        <v>1401239.4816000001</v>
      </c>
    </row>
    <row r="329" spans="1:23" ht="28.8" x14ac:dyDescent="0.3">
      <c r="A329" s="17" t="s">
        <v>3692</v>
      </c>
      <c r="B329" s="17" t="s">
        <v>3692</v>
      </c>
      <c r="C329" s="17" t="s">
        <v>81</v>
      </c>
      <c r="D329" s="17" t="s">
        <v>3693</v>
      </c>
      <c r="E329" s="17">
        <v>21028</v>
      </c>
      <c r="G329" s="40" t="s">
        <v>99</v>
      </c>
      <c r="H329" s="17">
        <v>91912</v>
      </c>
      <c r="I329" s="17">
        <v>5055</v>
      </c>
      <c r="J329" s="17">
        <v>5055</v>
      </c>
      <c r="K329" s="10" t="s">
        <v>30</v>
      </c>
      <c r="L329" s="41">
        <v>27.3</v>
      </c>
      <c r="M329" s="41">
        <v>138001.5</v>
      </c>
      <c r="N329" s="42">
        <v>0.06</v>
      </c>
      <c r="O329" s="41">
        <v>129721.41</v>
      </c>
      <c r="P329" s="42">
        <v>0.47471750000000001</v>
      </c>
      <c r="Q329" s="41">
        <v>61581.023451675006</v>
      </c>
      <c r="R329" s="41">
        <v>68140.386548324997</v>
      </c>
      <c r="S329" s="43">
        <v>7.4999999999999997E-2</v>
      </c>
      <c r="T329" s="41">
        <v>179.73066019999999</v>
      </c>
      <c r="U329" s="17">
        <v>0</v>
      </c>
      <c r="V329" s="41">
        <v>0</v>
      </c>
      <c r="W329" s="41">
        <v>908538.48731099989</v>
      </c>
    </row>
    <row r="330" spans="1:23" ht="28.8" x14ac:dyDescent="0.3">
      <c r="A330" s="17" t="s">
        <v>3694</v>
      </c>
      <c r="B330" s="17" t="s">
        <v>3695</v>
      </c>
      <c r="C330" s="17" t="s">
        <v>3116</v>
      </c>
      <c r="D330" s="17" t="s">
        <v>3696</v>
      </c>
      <c r="E330" s="17">
        <v>21028</v>
      </c>
      <c r="F330" s="17">
        <v>2006</v>
      </c>
      <c r="G330" s="40" t="s">
        <v>107</v>
      </c>
      <c r="H330" s="17">
        <v>143683</v>
      </c>
      <c r="I330" s="17">
        <v>37804</v>
      </c>
      <c r="J330" s="17">
        <v>37804</v>
      </c>
      <c r="K330" s="10" t="s">
        <v>30</v>
      </c>
      <c r="L330" s="41">
        <v>11.4</v>
      </c>
      <c r="M330" s="41">
        <v>430965.59999999992</v>
      </c>
      <c r="N330" s="42">
        <v>0.05</v>
      </c>
      <c r="O330" s="41">
        <v>409417.31999999995</v>
      </c>
      <c r="P330" s="42">
        <v>0.42471750000000003</v>
      </c>
      <c r="Q330" s="41">
        <v>173886.70060709998</v>
      </c>
      <c r="R330" s="41">
        <v>235530.61939289997</v>
      </c>
      <c r="S330" s="43">
        <v>7.4999999999999997E-2</v>
      </c>
      <c r="T330" s="41">
        <v>83.070792999999995</v>
      </c>
      <c r="U330" s="17">
        <v>0</v>
      </c>
      <c r="V330" s="41">
        <v>0</v>
      </c>
      <c r="W330" s="41">
        <v>3140408.2585719996</v>
      </c>
    </row>
    <row r="331" spans="1:23" ht="28.8" x14ac:dyDescent="0.3">
      <c r="A331" s="17" t="s">
        <v>3697</v>
      </c>
      <c r="B331" s="17" t="s">
        <v>3697</v>
      </c>
      <c r="C331" s="17" t="s">
        <v>80</v>
      </c>
      <c r="D331" s="17" t="s">
        <v>3698</v>
      </c>
      <c r="E331" s="17">
        <v>21028</v>
      </c>
      <c r="F331" s="17">
        <v>2010</v>
      </c>
      <c r="G331" s="40" t="s">
        <v>103</v>
      </c>
      <c r="H331" s="17">
        <v>37500</v>
      </c>
      <c r="I331" s="17">
        <v>4500</v>
      </c>
      <c r="J331" s="17">
        <v>4200</v>
      </c>
      <c r="K331" s="10" t="s">
        <v>30</v>
      </c>
      <c r="L331" s="41">
        <v>28</v>
      </c>
      <c r="M331" s="41">
        <v>117600</v>
      </c>
      <c r="N331" s="42">
        <v>0.05</v>
      </c>
      <c r="O331" s="41">
        <v>111720</v>
      </c>
      <c r="P331" s="42">
        <v>0.42471750000000003</v>
      </c>
      <c r="Q331" s="41">
        <v>47449.439100000003</v>
      </c>
      <c r="R331" s="41">
        <v>64270.560899999997</v>
      </c>
      <c r="S331" s="43">
        <v>6.5000000000000002E-2</v>
      </c>
      <c r="T331" s="41">
        <v>235.42330000000001</v>
      </c>
      <c r="U331" s="17">
        <v>0</v>
      </c>
      <c r="V331" s="41">
        <v>0</v>
      </c>
      <c r="W331" s="41">
        <v>988777.86</v>
      </c>
    </row>
    <row r="332" spans="1:23" ht="28.8" x14ac:dyDescent="0.3">
      <c r="A332" s="17" t="s">
        <v>3699</v>
      </c>
      <c r="B332" s="17" t="s">
        <v>3699</v>
      </c>
      <c r="C332" s="17" t="s">
        <v>80</v>
      </c>
      <c r="D332" s="17" t="s">
        <v>3700</v>
      </c>
      <c r="E332" s="17">
        <v>21028</v>
      </c>
      <c r="F332" s="17">
        <v>1979</v>
      </c>
      <c r="G332" s="40" t="s">
        <v>103</v>
      </c>
      <c r="H332" s="17">
        <v>40075</v>
      </c>
      <c r="I332" s="17">
        <v>3046</v>
      </c>
      <c r="J332" s="17">
        <v>3046</v>
      </c>
      <c r="K332" s="10" t="s">
        <v>30</v>
      </c>
      <c r="L332" s="41">
        <v>29.4</v>
      </c>
      <c r="M332" s="41">
        <v>89552.400000000009</v>
      </c>
      <c r="N332" s="42">
        <v>0.05</v>
      </c>
      <c r="O332" s="41">
        <v>85074.780000000013</v>
      </c>
      <c r="P332" s="42">
        <v>0.42471750000000003</v>
      </c>
      <c r="Q332" s="41">
        <v>36132.747874650006</v>
      </c>
      <c r="R332" s="41">
        <v>48942.032125350008</v>
      </c>
      <c r="S332" s="43">
        <v>6.5000000000000002E-2</v>
      </c>
      <c r="T332" s="41">
        <v>247.19446500000004</v>
      </c>
      <c r="U332" s="17">
        <v>0</v>
      </c>
      <c r="V332" s="41">
        <v>0</v>
      </c>
      <c r="W332" s="41">
        <v>752954.34039000014</v>
      </c>
    </row>
    <row r="333" spans="1:23" ht="43.2" x14ac:dyDescent="0.3">
      <c r="A333" s="17" t="s">
        <v>3701</v>
      </c>
      <c r="B333" s="17" t="s">
        <v>3702</v>
      </c>
      <c r="C333" s="17" t="s">
        <v>3703</v>
      </c>
      <c r="D333" s="17" t="s">
        <v>3704</v>
      </c>
      <c r="E333" s="17">
        <v>21028</v>
      </c>
      <c r="F333" s="17">
        <v>1989</v>
      </c>
      <c r="G333" s="40" t="s">
        <v>104</v>
      </c>
      <c r="H333" s="17">
        <v>435942</v>
      </c>
      <c r="I333" s="17">
        <v>105967</v>
      </c>
      <c r="J333" s="17">
        <v>101111</v>
      </c>
      <c r="K333" s="10" t="s">
        <v>30</v>
      </c>
      <c r="L333" s="41">
        <v>15.3</v>
      </c>
      <c r="M333" s="41">
        <v>1546998.2999999998</v>
      </c>
      <c r="N333" s="42">
        <v>0.06</v>
      </c>
      <c r="O333" s="41">
        <v>1454178.4019999998</v>
      </c>
      <c r="P333" s="42">
        <v>0.47471750000000001</v>
      </c>
      <c r="Q333" s="41">
        <v>690323.93555143487</v>
      </c>
      <c r="R333" s="41">
        <v>763854.4664485649</v>
      </c>
      <c r="S333" s="43">
        <v>0.08</v>
      </c>
      <c r="T333" s="41">
        <v>94.432661437499974</v>
      </c>
      <c r="U333" s="17">
        <v>0</v>
      </c>
      <c r="V333" s="41">
        <v>0</v>
      </c>
      <c r="W333" s="41">
        <v>9548180.8306070603</v>
      </c>
    </row>
    <row r="334" spans="1:23" ht="28.8" x14ac:dyDescent="0.3">
      <c r="A334" s="17" t="s">
        <v>3705</v>
      </c>
      <c r="B334" s="17" t="s">
        <v>3705</v>
      </c>
      <c r="C334" s="17" t="s">
        <v>78</v>
      </c>
      <c r="D334" s="17" t="s">
        <v>3706</v>
      </c>
      <c r="E334" s="17">
        <v>21028</v>
      </c>
      <c r="F334" s="17">
        <v>1991</v>
      </c>
      <c r="G334" s="40" t="s">
        <v>98</v>
      </c>
      <c r="H334" s="17">
        <v>20634</v>
      </c>
      <c r="I334" s="17">
        <v>7453</v>
      </c>
      <c r="J334" s="17">
        <v>7453</v>
      </c>
      <c r="K334" s="10" t="s">
        <v>30</v>
      </c>
      <c r="L334" s="41">
        <v>8.3999999999999986</v>
      </c>
      <c r="M334" s="41">
        <v>62605.19999999999</v>
      </c>
      <c r="N334" s="42">
        <v>0.05</v>
      </c>
      <c r="O334" s="41">
        <v>59474.939999999981</v>
      </c>
      <c r="P334" s="42">
        <v>0.42471750000000003</v>
      </c>
      <c r="Q334" s="41">
        <v>25260.047829449992</v>
      </c>
      <c r="R334" s="41">
        <v>34214.892170549996</v>
      </c>
      <c r="S334" s="43">
        <v>7.4999999999999997E-2</v>
      </c>
      <c r="T334" s="41">
        <v>61.210057999999997</v>
      </c>
      <c r="U334" s="17">
        <v>0</v>
      </c>
      <c r="V334" s="41">
        <v>0</v>
      </c>
      <c r="W334" s="41">
        <v>456198.56227400003</v>
      </c>
    </row>
    <row r="335" spans="1:23" ht="28.8" x14ac:dyDescent="0.3">
      <c r="A335" s="17" t="s">
        <v>3707</v>
      </c>
      <c r="B335" s="17" t="s">
        <v>3708</v>
      </c>
      <c r="C335" s="17" t="s">
        <v>207</v>
      </c>
      <c r="D335" s="17" t="s">
        <v>3709</v>
      </c>
      <c r="E335" s="17">
        <v>21028</v>
      </c>
      <c r="F335" s="17">
        <v>1975</v>
      </c>
      <c r="G335" s="40" t="s">
        <v>98</v>
      </c>
      <c r="H335" s="17">
        <v>25592</v>
      </c>
      <c r="I335" s="17">
        <v>10115</v>
      </c>
      <c r="J335" s="17">
        <v>10115</v>
      </c>
      <c r="K335" s="10" t="s">
        <v>30</v>
      </c>
      <c r="L335" s="41">
        <v>8.3999999999999986</v>
      </c>
      <c r="M335" s="41">
        <v>84965.999999999985</v>
      </c>
      <c r="N335" s="42">
        <v>0.05</v>
      </c>
      <c r="O335" s="41">
        <v>80717.699999999983</v>
      </c>
      <c r="P335" s="42">
        <v>0.42471750000000003</v>
      </c>
      <c r="Q335" s="41">
        <v>34282.219749749987</v>
      </c>
      <c r="R335" s="41">
        <v>46435.480250249995</v>
      </c>
      <c r="S335" s="43">
        <v>7.4999999999999997E-2</v>
      </c>
      <c r="T335" s="41">
        <v>61.210057999999997</v>
      </c>
      <c r="U335" s="17">
        <v>0</v>
      </c>
      <c r="V335" s="41">
        <v>0</v>
      </c>
      <c r="W335" s="41">
        <v>619139.73667000001</v>
      </c>
    </row>
    <row r="336" spans="1:23" ht="28.8" x14ac:dyDescent="0.3">
      <c r="A336" s="17" t="s">
        <v>3710</v>
      </c>
      <c r="B336" s="17" t="s">
        <v>3710</v>
      </c>
      <c r="C336" s="17" t="s">
        <v>78</v>
      </c>
      <c r="D336" s="17" t="s">
        <v>3711</v>
      </c>
      <c r="E336" s="17">
        <v>21028</v>
      </c>
      <c r="F336" s="17">
        <v>1981</v>
      </c>
      <c r="G336" s="40" t="s">
        <v>98</v>
      </c>
      <c r="H336" s="17">
        <v>20748</v>
      </c>
      <c r="I336" s="17">
        <v>3300</v>
      </c>
      <c r="J336" s="17">
        <v>3300</v>
      </c>
      <c r="K336" s="10" t="s">
        <v>30</v>
      </c>
      <c r="L336" s="41">
        <v>13.8</v>
      </c>
      <c r="M336" s="41">
        <v>45540</v>
      </c>
      <c r="N336" s="42">
        <v>0.05</v>
      </c>
      <c r="O336" s="41">
        <v>43263</v>
      </c>
      <c r="P336" s="42">
        <v>0.42471750000000003</v>
      </c>
      <c r="Q336" s="41">
        <v>18374.553202499999</v>
      </c>
      <c r="R336" s="41">
        <v>24888.446797500001</v>
      </c>
      <c r="S336" s="43">
        <v>7.4999999999999997E-2</v>
      </c>
      <c r="T336" s="41">
        <v>100.559381</v>
      </c>
      <c r="V336" s="41">
        <v>0</v>
      </c>
      <c r="W336" s="41">
        <v>331845.95730000001</v>
      </c>
    </row>
    <row r="337" spans="1:23" ht="28.8" x14ac:dyDescent="0.3">
      <c r="A337" s="17" t="s">
        <v>3712</v>
      </c>
      <c r="B337" s="17" t="s">
        <v>3712</v>
      </c>
      <c r="C337" s="17" t="s">
        <v>78</v>
      </c>
      <c r="D337" s="17" t="s">
        <v>3713</v>
      </c>
      <c r="E337" s="17">
        <v>21028</v>
      </c>
      <c r="F337" s="17">
        <v>1974</v>
      </c>
      <c r="G337" s="40" t="s">
        <v>98</v>
      </c>
      <c r="H337" s="17">
        <v>20748</v>
      </c>
      <c r="I337" s="17">
        <v>6825</v>
      </c>
      <c r="J337" s="17">
        <v>6825</v>
      </c>
      <c r="K337" s="10" t="s">
        <v>30</v>
      </c>
      <c r="L337" s="41">
        <v>12</v>
      </c>
      <c r="M337" s="41">
        <v>81900</v>
      </c>
      <c r="N337" s="42">
        <v>0.05</v>
      </c>
      <c r="O337" s="41">
        <v>77805</v>
      </c>
      <c r="P337" s="42">
        <v>0.42471750000000003</v>
      </c>
      <c r="Q337" s="41">
        <v>33045.145087500001</v>
      </c>
      <c r="R337" s="41">
        <v>44759.854912499999</v>
      </c>
      <c r="S337" s="43">
        <v>7.4999999999999997E-2</v>
      </c>
      <c r="T337" s="41">
        <v>87.442939999999993</v>
      </c>
      <c r="U337" s="17">
        <v>0</v>
      </c>
      <c r="V337" s="41">
        <v>0</v>
      </c>
      <c r="W337" s="41">
        <v>596798.06550000003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28BA4-2380-49B0-BD01-15CF5FCCC18E}">
  <dimension ref="A1:L40"/>
  <sheetViews>
    <sheetView workbookViewId="0"/>
  </sheetViews>
  <sheetFormatPr defaultColWidth="9.109375" defaultRowHeight="14.4" x14ac:dyDescent="0.3"/>
  <cols>
    <col min="1" max="1" width="17.88671875" style="12" bestFit="1" customWidth="1"/>
    <col min="2" max="2" width="17.88671875" style="17" bestFit="1" customWidth="1"/>
    <col min="3" max="3" width="11.33203125" style="17" bestFit="1" customWidth="1"/>
    <col min="4" max="4" width="31.109375" style="12" bestFit="1" customWidth="1"/>
    <col min="5" max="5" width="11.88671875" style="12" bestFit="1" customWidth="1"/>
    <col min="6" max="6" width="12.88671875" style="12" bestFit="1" customWidth="1"/>
    <col min="7" max="7" width="21" style="12" bestFit="1" customWidth="1"/>
    <col min="8" max="8" width="11.88671875" style="12" bestFit="1" customWidth="1"/>
    <col min="9" max="9" width="12.5546875" style="12" bestFit="1" customWidth="1"/>
    <col min="10" max="10" width="17" style="12" bestFit="1" customWidth="1"/>
    <col min="11" max="11" width="16.77734375" style="12" bestFit="1" customWidth="1"/>
    <col min="12" max="12" width="35.109375" style="12" bestFit="1" customWidth="1"/>
    <col min="13" max="13" width="35.33203125" style="12" bestFit="1" customWidth="1"/>
    <col min="14" max="14" width="8.44140625" style="12" bestFit="1" customWidth="1"/>
    <col min="15" max="16384" width="9.109375" style="12"/>
  </cols>
  <sheetData>
    <row r="1" spans="1:12" x14ac:dyDescent="0.3">
      <c r="A1" s="10" t="s">
        <v>0</v>
      </c>
      <c r="B1" s="10" t="s">
        <v>1</v>
      </c>
      <c r="C1" s="10" t="s">
        <v>2</v>
      </c>
      <c r="D1" s="10" t="s">
        <v>13</v>
      </c>
      <c r="E1" s="10" t="s">
        <v>14</v>
      </c>
      <c r="F1" s="10" t="s">
        <v>15</v>
      </c>
      <c r="G1" s="12" t="s">
        <v>16</v>
      </c>
      <c r="H1" s="10" t="s">
        <v>49</v>
      </c>
      <c r="I1" s="10" t="s">
        <v>18</v>
      </c>
      <c r="J1" s="10" t="s">
        <v>141</v>
      </c>
      <c r="K1" s="10" t="s">
        <v>129</v>
      </c>
      <c r="L1" s="10" t="s">
        <v>3</v>
      </c>
    </row>
    <row r="2" spans="1:12" ht="72" x14ac:dyDescent="0.3">
      <c r="A2" s="12" t="s">
        <v>3714</v>
      </c>
      <c r="B2" s="17" t="s">
        <v>3715</v>
      </c>
      <c r="C2" s="17" t="s">
        <v>3716</v>
      </c>
      <c r="D2" s="12" t="s">
        <v>3717</v>
      </c>
      <c r="E2" s="12">
        <v>21049</v>
      </c>
      <c r="F2" s="12">
        <v>1986</v>
      </c>
      <c r="G2" s="12" t="s">
        <v>97</v>
      </c>
      <c r="H2" s="13">
        <v>19910</v>
      </c>
      <c r="I2" s="13">
        <v>2984</v>
      </c>
      <c r="J2" s="35">
        <v>45.738000000000007</v>
      </c>
      <c r="K2" s="35">
        <v>910643.58</v>
      </c>
    </row>
    <row r="3" spans="1:12" ht="43.2" x14ac:dyDescent="0.3">
      <c r="A3" s="12" t="s">
        <v>3718</v>
      </c>
      <c r="B3" s="17" t="s">
        <v>3719</v>
      </c>
      <c r="C3" s="17" t="s">
        <v>3720</v>
      </c>
      <c r="D3" s="12" t="s">
        <v>3721</v>
      </c>
      <c r="E3" s="12">
        <v>21049</v>
      </c>
      <c r="F3" s="12">
        <v>1954</v>
      </c>
      <c r="G3" s="12" t="s">
        <v>97</v>
      </c>
      <c r="H3" s="13">
        <v>39137</v>
      </c>
      <c r="I3" s="13">
        <v>7800</v>
      </c>
      <c r="J3" s="35">
        <v>25.92</v>
      </c>
      <c r="K3" s="35">
        <v>1014431.04</v>
      </c>
    </row>
    <row r="4" spans="1:12" ht="28.8" x14ac:dyDescent="0.3">
      <c r="A4" s="12" t="s">
        <v>3722</v>
      </c>
      <c r="B4" s="17" t="s">
        <v>3723</v>
      </c>
      <c r="C4" s="17" t="s">
        <v>152</v>
      </c>
      <c r="D4" s="12" t="s">
        <v>3724</v>
      </c>
      <c r="E4" s="12">
        <v>21049</v>
      </c>
      <c r="F4" s="12">
        <v>1954</v>
      </c>
      <c r="G4" s="12" t="s">
        <v>97</v>
      </c>
      <c r="H4" s="13">
        <v>15549</v>
      </c>
      <c r="I4" s="13">
        <v>3232</v>
      </c>
      <c r="J4" s="35">
        <v>31.680000000000003</v>
      </c>
      <c r="K4" s="35">
        <v>492592.32000000007</v>
      </c>
    </row>
    <row r="5" spans="1:12" x14ac:dyDescent="0.3">
      <c r="A5" s="12" t="s">
        <v>3725</v>
      </c>
      <c r="B5" s="17" t="s">
        <v>3725</v>
      </c>
      <c r="C5" s="17" t="s">
        <v>12</v>
      </c>
      <c r="D5" s="12" t="s">
        <v>3726</v>
      </c>
      <c r="E5" s="12">
        <v>21300</v>
      </c>
      <c r="F5" s="12">
        <v>1959</v>
      </c>
      <c r="G5" s="12" t="s">
        <v>97</v>
      </c>
      <c r="H5" s="13">
        <v>17325</v>
      </c>
      <c r="I5" s="13">
        <v>2527</v>
      </c>
      <c r="J5" s="35">
        <v>43.2</v>
      </c>
      <c r="K5" s="35">
        <v>748439.99999999988</v>
      </c>
    </row>
    <row r="6" spans="1:12" ht="57.6" x14ac:dyDescent="0.3">
      <c r="A6" s="12" t="s">
        <v>3727</v>
      </c>
      <c r="B6" s="17" t="s">
        <v>3728</v>
      </c>
      <c r="C6" s="17" t="s">
        <v>3729</v>
      </c>
      <c r="D6" s="12" t="s">
        <v>3730</v>
      </c>
      <c r="E6" s="12">
        <v>21271</v>
      </c>
      <c r="F6" s="12">
        <v>1957</v>
      </c>
      <c r="G6" s="12" t="s">
        <v>97</v>
      </c>
      <c r="H6" s="13">
        <v>21267</v>
      </c>
      <c r="I6" s="13">
        <v>1425</v>
      </c>
      <c r="J6" s="35">
        <v>28.8</v>
      </c>
      <c r="K6" s="35">
        <v>612489.6</v>
      </c>
    </row>
    <row r="7" spans="1:12" ht="28.8" x14ac:dyDescent="0.3">
      <c r="A7" s="12" t="s">
        <v>3731</v>
      </c>
      <c r="B7" s="17" t="s">
        <v>3732</v>
      </c>
      <c r="C7" s="17" t="s">
        <v>3733</v>
      </c>
      <c r="D7" s="12" t="s">
        <v>3734</v>
      </c>
      <c r="E7" s="12">
        <v>21030</v>
      </c>
      <c r="F7" s="12">
        <v>1998</v>
      </c>
      <c r="G7" s="12" t="s">
        <v>97</v>
      </c>
      <c r="H7" s="13">
        <v>32604</v>
      </c>
      <c r="I7" s="13">
        <v>2989</v>
      </c>
      <c r="J7" s="35">
        <v>35.64</v>
      </c>
      <c r="K7" s="35">
        <v>1162006.56</v>
      </c>
    </row>
    <row r="8" spans="1:12" x14ac:dyDescent="0.3">
      <c r="A8" s="12" t="s">
        <v>3735</v>
      </c>
      <c r="B8" s="17" t="s">
        <v>3735</v>
      </c>
      <c r="C8" s="17" t="s">
        <v>12</v>
      </c>
      <c r="D8" s="12" t="s">
        <v>3736</v>
      </c>
      <c r="E8" s="12">
        <v>21030</v>
      </c>
      <c r="F8" s="12">
        <v>1939</v>
      </c>
      <c r="G8" s="12" t="s">
        <v>97</v>
      </c>
      <c r="H8" s="13">
        <v>6120</v>
      </c>
      <c r="I8" s="13">
        <v>1144</v>
      </c>
      <c r="J8" s="35">
        <v>45.738000000000007</v>
      </c>
      <c r="K8" s="35">
        <v>279916.56000000006</v>
      </c>
    </row>
    <row r="9" spans="1:12" x14ac:dyDescent="0.3">
      <c r="A9" s="12" t="s">
        <v>3737</v>
      </c>
      <c r="B9" s="17" t="s">
        <v>3737</v>
      </c>
      <c r="C9" s="17" t="s">
        <v>12</v>
      </c>
      <c r="D9" s="12" t="s">
        <v>3738</v>
      </c>
      <c r="E9" s="12">
        <v>21030</v>
      </c>
      <c r="F9" s="12">
        <v>1951</v>
      </c>
      <c r="G9" s="12" t="s">
        <v>97</v>
      </c>
      <c r="H9" s="13">
        <v>14229</v>
      </c>
      <c r="I9" s="13">
        <v>1862</v>
      </c>
      <c r="J9" s="35">
        <v>45.738000000000007</v>
      </c>
      <c r="K9" s="35">
        <v>650806.00200000009</v>
      </c>
    </row>
    <row r="10" spans="1:12" x14ac:dyDescent="0.3">
      <c r="A10" s="12" t="s">
        <v>3739</v>
      </c>
      <c r="B10" s="17" t="s">
        <v>3739</v>
      </c>
      <c r="C10" s="17" t="s">
        <v>12</v>
      </c>
      <c r="D10" s="12" t="s">
        <v>3740</v>
      </c>
      <c r="E10" s="12">
        <v>21165</v>
      </c>
      <c r="F10" s="12">
        <v>1954</v>
      </c>
      <c r="G10" s="12" t="s">
        <v>97</v>
      </c>
      <c r="H10" s="13">
        <v>14900</v>
      </c>
      <c r="I10" s="13">
        <v>1382</v>
      </c>
      <c r="J10" s="35">
        <v>41.580000000000005</v>
      </c>
      <c r="K10" s="35">
        <v>619542.00000000012</v>
      </c>
    </row>
    <row r="11" spans="1:12" x14ac:dyDescent="0.3">
      <c r="A11" s="12" t="s">
        <v>3741</v>
      </c>
      <c r="B11" s="17" t="s">
        <v>3741</v>
      </c>
      <c r="C11" s="17" t="s">
        <v>12</v>
      </c>
      <c r="D11" s="12" t="s">
        <v>3742</v>
      </c>
      <c r="E11" s="12">
        <v>21011</v>
      </c>
      <c r="F11" s="12">
        <v>1955</v>
      </c>
      <c r="G11" s="12" t="s">
        <v>97</v>
      </c>
      <c r="H11" s="13">
        <v>26671</v>
      </c>
      <c r="I11" s="13">
        <v>1890</v>
      </c>
      <c r="J11" s="35">
        <v>31.103999999999999</v>
      </c>
      <c r="K11" s="35">
        <v>829574.78399999999</v>
      </c>
    </row>
    <row r="12" spans="1:12" x14ac:dyDescent="0.3">
      <c r="A12" s="12" t="s">
        <v>3743</v>
      </c>
      <c r="B12" s="17" t="s">
        <v>3743</v>
      </c>
      <c r="C12" s="17" t="s">
        <v>12</v>
      </c>
      <c r="D12" s="12" t="s">
        <v>3744</v>
      </c>
      <c r="E12" s="12">
        <v>21011</v>
      </c>
      <c r="F12" s="12">
        <v>1969</v>
      </c>
      <c r="G12" s="12" t="s">
        <v>97</v>
      </c>
      <c r="H12" s="13">
        <v>18182</v>
      </c>
      <c r="I12" s="13">
        <v>2710</v>
      </c>
      <c r="J12" s="35">
        <v>45.738000000000007</v>
      </c>
      <c r="K12" s="35">
        <v>831608.31600000011</v>
      </c>
    </row>
    <row r="13" spans="1:12" x14ac:dyDescent="0.3">
      <c r="A13" s="12" t="s">
        <v>3745</v>
      </c>
      <c r="B13" s="17" t="s">
        <v>3745</v>
      </c>
      <c r="C13" s="17" t="s">
        <v>12</v>
      </c>
      <c r="D13" s="12" t="s">
        <v>3746</v>
      </c>
      <c r="E13" s="12">
        <v>21024</v>
      </c>
      <c r="F13" s="12">
        <v>2017</v>
      </c>
      <c r="G13" s="12" t="s">
        <v>97</v>
      </c>
      <c r="H13" s="13">
        <v>12158</v>
      </c>
      <c r="I13" s="13">
        <v>1056</v>
      </c>
      <c r="J13" s="35">
        <v>39.6</v>
      </c>
      <c r="K13" s="35">
        <v>481456.8</v>
      </c>
    </row>
    <row r="14" spans="1:12" x14ac:dyDescent="0.3">
      <c r="A14" s="12" t="s">
        <v>3747</v>
      </c>
      <c r="B14" s="17" t="s">
        <v>3747</v>
      </c>
      <c r="C14" s="17" t="s">
        <v>12</v>
      </c>
      <c r="D14" s="12" t="s">
        <v>3748</v>
      </c>
      <c r="E14" s="12">
        <v>21024</v>
      </c>
      <c r="F14" s="12">
        <v>2005</v>
      </c>
      <c r="G14" s="12" t="s">
        <v>97</v>
      </c>
      <c r="H14" s="13">
        <v>31015</v>
      </c>
      <c r="I14" s="13">
        <v>2586</v>
      </c>
      <c r="J14" s="35">
        <v>42.768000000000001</v>
      </c>
      <c r="K14" s="35">
        <v>1326449.52</v>
      </c>
    </row>
    <row r="15" spans="1:12" x14ac:dyDescent="0.3">
      <c r="A15" s="12" t="s">
        <v>3749</v>
      </c>
      <c r="B15" s="17" t="s">
        <v>3749</v>
      </c>
      <c r="C15" s="17" t="s">
        <v>12</v>
      </c>
      <c r="D15" s="12" t="s">
        <v>3750</v>
      </c>
      <c r="E15" s="12">
        <v>21038</v>
      </c>
      <c r="F15" s="12">
        <v>1971</v>
      </c>
      <c r="G15" s="12" t="s">
        <v>97</v>
      </c>
      <c r="H15" s="13">
        <v>22886</v>
      </c>
      <c r="I15" s="13">
        <v>1964</v>
      </c>
      <c r="J15" s="35">
        <v>37.799999999999997</v>
      </c>
      <c r="K15" s="35">
        <v>865090.8</v>
      </c>
    </row>
    <row r="16" spans="1:12" ht="57.6" x14ac:dyDescent="0.3">
      <c r="A16" s="12" t="s">
        <v>3751</v>
      </c>
      <c r="B16" s="17" t="s">
        <v>3752</v>
      </c>
      <c r="C16" s="17" t="s">
        <v>3753</v>
      </c>
      <c r="D16" s="12" t="s">
        <v>3754</v>
      </c>
      <c r="E16" s="12">
        <v>21038</v>
      </c>
      <c r="F16" s="12">
        <v>1973</v>
      </c>
      <c r="G16" s="12" t="s">
        <v>97</v>
      </c>
      <c r="H16" s="13">
        <v>29007</v>
      </c>
      <c r="I16" s="13">
        <v>2297</v>
      </c>
      <c r="J16" s="35">
        <v>38.879999999999995</v>
      </c>
      <c r="K16" s="35">
        <v>1127792.1599999999</v>
      </c>
    </row>
    <row r="17" spans="1:11" x14ac:dyDescent="0.3">
      <c r="A17" s="12" t="s">
        <v>3755</v>
      </c>
      <c r="B17" s="17" t="s">
        <v>3755</v>
      </c>
      <c r="C17" s="17" t="s">
        <v>12</v>
      </c>
      <c r="D17" s="12" t="s">
        <v>3756</v>
      </c>
      <c r="E17" s="12">
        <v>21038</v>
      </c>
      <c r="F17" s="12">
        <v>1998</v>
      </c>
      <c r="G17" s="12" t="s">
        <v>97</v>
      </c>
      <c r="H17" s="13">
        <v>19813</v>
      </c>
      <c r="I17" s="13">
        <v>2245</v>
      </c>
      <c r="J17" s="35">
        <v>41.580000000000005</v>
      </c>
      <c r="K17" s="35">
        <v>823824.54000000015</v>
      </c>
    </row>
    <row r="18" spans="1:11" x14ac:dyDescent="0.3">
      <c r="A18" s="12" t="s">
        <v>3757</v>
      </c>
      <c r="B18" s="17" t="s">
        <v>3757</v>
      </c>
      <c r="C18" s="17" t="s">
        <v>12</v>
      </c>
      <c r="D18" s="12" t="s">
        <v>3758</v>
      </c>
      <c r="E18" s="12">
        <v>21213</v>
      </c>
      <c r="F18" s="12">
        <v>1960</v>
      </c>
      <c r="G18" s="12" t="s">
        <v>97</v>
      </c>
      <c r="H18" s="13">
        <v>21160</v>
      </c>
      <c r="I18" s="13">
        <v>2425</v>
      </c>
      <c r="J18" s="35">
        <v>45.738000000000007</v>
      </c>
      <c r="K18" s="35">
        <v>967816.08000000019</v>
      </c>
    </row>
    <row r="19" spans="1:11" ht="28.8" x14ac:dyDescent="0.3">
      <c r="A19" s="12" t="s">
        <v>3759</v>
      </c>
      <c r="B19" s="17" t="s">
        <v>3760</v>
      </c>
      <c r="C19" s="17" t="s">
        <v>221</v>
      </c>
      <c r="D19" s="12" t="s">
        <v>3761</v>
      </c>
      <c r="E19" s="12">
        <v>21038</v>
      </c>
      <c r="F19" s="12">
        <v>1998</v>
      </c>
      <c r="G19" s="12" t="s">
        <v>97</v>
      </c>
      <c r="H19" s="13">
        <v>55242</v>
      </c>
      <c r="I19" s="13">
        <v>3696</v>
      </c>
      <c r="J19" s="35">
        <v>31.680000000000003</v>
      </c>
      <c r="K19" s="35">
        <v>1750066.5600000003</v>
      </c>
    </row>
    <row r="20" spans="1:11" ht="72" x14ac:dyDescent="0.3">
      <c r="A20" s="12" t="s">
        <v>3762</v>
      </c>
      <c r="B20" s="17" t="s">
        <v>3763</v>
      </c>
      <c r="C20" s="17" t="s">
        <v>222</v>
      </c>
      <c r="D20" s="12" t="s">
        <v>3764</v>
      </c>
      <c r="E20" s="12">
        <v>21304</v>
      </c>
      <c r="F20" s="12">
        <v>1969</v>
      </c>
      <c r="G20" s="12" t="s">
        <v>97</v>
      </c>
      <c r="H20" s="13">
        <v>23145</v>
      </c>
      <c r="I20" s="13">
        <v>2398</v>
      </c>
      <c r="J20" s="35">
        <v>45.738000000000007</v>
      </c>
      <c r="K20" s="35">
        <v>1058606.0100000002</v>
      </c>
    </row>
    <row r="21" spans="1:11" x14ac:dyDescent="0.3">
      <c r="A21" s="12" t="s">
        <v>3765</v>
      </c>
      <c r="B21" s="17" t="s">
        <v>3765</v>
      </c>
      <c r="C21" s="17" t="s">
        <v>12</v>
      </c>
      <c r="D21" s="12" t="s">
        <v>3766</v>
      </c>
      <c r="E21" s="12">
        <v>21261</v>
      </c>
      <c r="F21" s="12">
        <v>2000</v>
      </c>
      <c r="G21" s="12" t="s">
        <v>97</v>
      </c>
      <c r="H21" s="13">
        <v>33513</v>
      </c>
      <c r="I21" s="13">
        <v>3851</v>
      </c>
      <c r="J21" s="35">
        <v>35.64</v>
      </c>
      <c r="K21" s="35">
        <v>1194403.32</v>
      </c>
    </row>
    <row r="22" spans="1:11" x14ac:dyDescent="0.3">
      <c r="A22" s="12" t="s">
        <v>3767</v>
      </c>
      <c r="B22" s="17" t="s">
        <v>3767</v>
      </c>
      <c r="C22" s="17" t="s">
        <v>12</v>
      </c>
      <c r="D22" s="12" t="s">
        <v>3768</v>
      </c>
      <c r="E22" s="12">
        <v>21253</v>
      </c>
      <c r="F22" s="12">
        <v>1960</v>
      </c>
      <c r="G22" s="12" t="s">
        <v>97</v>
      </c>
      <c r="H22" s="13">
        <v>25050</v>
      </c>
      <c r="I22" s="13">
        <v>1539</v>
      </c>
      <c r="J22" s="35">
        <v>25.92</v>
      </c>
      <c r="K22" s="35">
        <v>649296</v>
      </c>
    </row>
    <row r="23" spans="1:11" x14ac:dyDescent="0.3">
      <c r="A23" s="12" t="s">
        <v>3769</v>
      </c>
      <c r="B23" s="17" t="s">
        <v>3769</v>
      </c>
      <c r="C23" s="17" t="s">
        <v>12</v>
      </c>
      <c r="D23" s="12" t="s">
        <v>3770</v>
      </c>
      <c r="E23" s="12">
        <v>21253</v>
      </c>
      <c r="F23" s="12">
        <v>1971</v>
      </c>
      <c r="G23" s="12" t="s">
        <v>97</v>
      </c>
      <c r="H23" s="13">
        <v>25696</v>
      </c>
      <c r="I23" s="13">
        <v>2175</v>
      </c>
      <c r="J23" s="35">
        <v>35.64</v>
      </c>
      <c r="K23" s="35">
        <v>915805.44</v>
      </c>
    </row>
    <row r="24" spans="1:11" x14ac:dyDescent="0.3">
      <c r="A24" s="12" t="s">
        <v>3771</v>
      </c>
      <c r="B24" s="17" t="s">
        <v>3771</v>
      </c>
      <c r="C24" s="17" t="s">
        <v>12</v>
      </c>
      <c r="D24" s="12" t="s">
        <v>3772</v>
      </c>
      <c r="E24" s="12">
        <v>21099</v>
      </c>
      <c r="F24" s="12">
        <v>1990</v>
      </c>
      <c r="G24" s="12" t="s">
        <v>97</v>
      </c>
      <c r="H24" s="13">
        <v>21625</v>
      </c>
      <c r="I24" s="13">
        <v>2198</v>
      </c>
      <c r="J24" s="35">
        <v>39.6</v>
      </c>
      <c r="K24" s="35">
        <v>856350</v>
      </c>
    </row>
    <row r="25" spans="1:11" x14ac:dyDescent="0.3">
      <c r="A25" s="12" t="s">
        <v>3773</v>
      </c>
      <c r="B25" s="17" t="s">
        <v>3773</v>
      </c>
      <c r="C25" s="17" t="s">
        <v>12</v>
      </c>
      <c r="D25" s="12" t="s">
        <v>3774</v>
      </c>
      <c r="E25" s="12">
        <v>21099</v>
      </c>
      <c r="F25" s="12">
        <v>2004</v>
      </c>
      <c r="G25" s="12" t="s">
        <v>97</v>
      </c>
      <c r="H25" s="13">
        <v>28814</v>
      </c>
      <c r="I25" s="13">
        <v>6064</v>
      </c>
      <c r="J25" s="35">
        <v>37.421999999999997</v>
      </c>
      <c r="K25" s="35">
        <v>1078277.5079999999</v>
      </c>
    </row>
    <row r="26" spans="1:11" x14ac:dyDescent="0.3">
      <c r="A26" s="12" t="s">
        <v>3775</v>
      </c>
      <c r="B26" s="17" t="s">
        <v>3775</v>
      </c>
      <c r="C26" s="17" t="s">
        <v>12</v>
      </c>
      <c r="D26" s="12" t="s">
        <v>3776</v>
      </c>
      <c r="E26" s="12">
        <v>21031</v>
      </c>
      <c r="F26" s="12">
        <v>2001</v>
      </c>
      <c r="G26" s="12" t="s">
        <v>97</v>
      </c>
      <c r="H26" s="13">
        <v>50000</v>
      </c>
      <c r="I26" s="13">
        <v>3866</v>
      </c>
      <c r="J26" s="35">
        <v>39.916800000000002</v>
      </c>
      <c r="K26" s="35">
        <v>1995840</v>
      </c>
    </row>
    <row r="27" spans="1:11" x14ac:dyDescent="0.3">
      <c r="A27" s="12" t="s">
        <v>3777</v>
      </c>
      <c r="B27" s="17" t="s">
        <v>3777</v>
      </c>
      <c r="C27" s="17" t="s">
        <v>12</v>
      </c>
      <c r="D27" s="12" t="s">
        <v>3778</v>
      </c>
      <c r="E27" s="12">
        <v>21031</v>
      </c>
      <c r="F27" s="12">
        <v>2001</v>
      </c>
      <c r="G27" s="12" t="s">
        <v>97</v>
      </c>
      <c r="H27" s="13">
        <v>50000</v>
      </c>
      <c r="I27" s="13">
        <v>3866</v>
      </c>
      <c r="J27" s="35">
        <v>39.916800000000002</v>
      </c>
      <c r="K27" s="35">
        <v>1995840</v>
      </c>
    </row>
    <row r="28" spans="1:11" x14ac:dyDescent="0.3">
      <c r="A28" s="12" t="s">
        <v>3779</v>
      </c>
      <c r="B28" s="17" t="s">
        <v>3779</v>
      </c>
      <c r="C28" s="17" t="s">
        <v>12</v>
      </c>
      <c r="D28" s="12" t="s">
        <v>3780</v>
      </c>
      <c r="E28" s="12">
        <v>21093</v>
      </c>
      <c r="F28" s="12">
        <v>1971</v>
      </c>
      <c r="G28" s="12" t="s">
        <v>97</v>
      </c>
      <c r="H28" s="13">
        <v>18077</v>
      </c>
      <c r="I28" s="13">
        <v>1606</v>
      </c>
      <c r="J28" s="35">
        <v>41.580000000000005</v>
      </c>
      <c r="K28" s="35">
        <v>751641.66000000015</v>
      </c>
    </row>
    <row r="29" spans="1:11" x14ac:dyDescent="0.3">
      <c r="A29" s="12" t="s">
        <v>3781</v>
      </c>
      <c r="B29" s="17" t="s">
        <v>3781</v>
      </c>
      <c r="C29" s="17" t="s">
        <v>12</v>
      </c>
      <c r="D29" s="12" t="s">
        <v>3782</v>
      </c>
      <c r="E29" s="12">
        <v>21051</v>
      </c>
      <c r="F29" s="12">
        <v>1999</v>
      </c>
      <c r="G29" s="12" t="s">
        <v>97</v>
      </c>
      <c r="H29" s="13">
        <v>21404</v>
      </c>
      <c r="I29" s="13">
        <v>2560</v>
      </c>
      <c r="J29" s="35">
        <v>45.738000000000007</v>
      </c>
      <c r="K29" s="35">
        <v>978976.15200000012</v>
      </c>
    </row>
    <row r="30" spans="1:11" x14ac:dyDescent="0.3">
      <c r="A30" s="12" t="s">
        <v>3783</v>
      </c>
      <c r="B30" s="17" t="s">
        <v>3783</v>
      </c>
      <c r="C30" s="17" t="s">
        <v>12</v>
      </c>
      <c r="D30" s="12" t="s">
        <v>3784</v>
      </c>
      <c r="E30" s="12">
        <v>21067</v>
      </c>
      <c r="F30" s="12">
        <v>1987</v>
      </c>
      <c r="G30" s="12" t="s">
        <v>97</v>
      </c>
      <c r="H30" s="13">
        <v>20000</v>
      </c>
      <c r="I30" s="13">
        <v>892</v>
      </c>
      <c r="J30" s="35">
        <v>31.680000000000003</v>
      </c>
      <c r="K30" s="35">
        <v>633600.00000000012</v>
      </c>
    </row>
    <row r="31" spans="1:11" x14ac:dyDescent="0.3">
      <c r="A31" s="12" t="s">
        <v>3785</v>
      </c>
      <c r="B31" s="17" t="s">
        <v>3785</v>
      </c>
      <c r="C31" s="17" t="s">
        <v>12</v>
      </c>
      <c r="D31" s="12" t="s">
        <v>3786</v>
      </c>
      <c r="E31" s="12">
        <v>21281</v>
      </c>
      <c r="F31" s="12">
        <v>2016</v>
      </c>
      <c r="G31" s="12" t="s">
        <v>97</v>
      </c>
      <c r="H31" s="13">
        <v>146188</v>
      </c>
      <c r="I31" s="13">
        <v>4700</v>
      </c>
      <c r="J31" s="35">
        <v>31.680000000000003</v>
      </c>
      <c r="K31" s="35">
        <v>4631235.8400000008</v>
      </c>
    </row>
    <row r="32" spans="1:11" x14ac:dyDescent="0.3">
      <c r="A32" s="12" t="s">
        <v>3787</v>
      </c>
      <c r="B32" s="17" t="s">
        <v>3787</v>
      </c>
      <c r="C32" s="17" t="s">
        <v>12</v>
      </c>
      <c r="D32" s="12" t="s">
        <v>3788</v>
      </c>
      <c r="E32" s="12">
        <v>21276</v>
      </c>
      <c r="F32" s="12">
        <v>2013</v>
      </c>
      <c r="G32" s="12" t="s">
        <v>97</v>
      </c>
      <c r="H32" s="13">
        <v>78601</v>
      </c>
      <c r="I32" s="13">
        <v>4695</v>
      </c>
      <c r="J32" s="35">
        <v>34.848000000000006</v>
      </c>
      <c r="K32" s="35">
        <v>2739087.6480000005</v>
      </c>
    </row>
    <row r="33" spans="1:11" x14ac:dyDescent="0.3">
      <c r="A33" s="12" t="s">
        <v>3789</v>
      </c>
      <c r="B33" s="17" t="s">
        <v>3789</v>
      </c>
      <c r="C33" s="17" t="s">
        <v>12</v>
      </c>
      <c r="D33" s="12" t="s">
        <v>3790</v>
      </c>
      <c r="E33" s="12">
        <v>21028</v>
      </c>
      <c r="F33" s="12">
        <v>1961</v>
      </c>
      <c r="G33" s="12" t="s">
        <v>97</v>
      </c>
      <c r="H33" s="13">
        <v>22800</v>
      </c>
      <c r="I33" s="13">
        <v>1256</v>
      </c>
      <c r="J33" s="35">
        <v>41.580000000000005</v>
      </c>
      <c r="K33" s="35">
        <v>948024.00000000012</v>
      </c>
    </row>
    <row r="34" spans="1:11" ht="43.2" x14ac:dyDescent="0.3">
      <c r="A34" s="12" t="s">
        <v>3791</v>
      </c>
      <c r="B34" s="17" t="s">
        <v>3792</v>
      </c>
      <c r="C34" s="17" t="s">
        <v>3793</v>
      </c>
      <c r="D34" s="12" t="s">
        <v>3794</v>
      </c>
      <c r="E34" s="12">
        <v>21120</v>
      </c>
      <c r="F34" s="12">
        <v>1997</v>
      </c>
      <c r="G34" s="12" t="s">
        <v>97</v>
      </c>
      <c r="H34" s="13">
        <v>105184</v>
      </c>
      <c r="I34" s="13">
        <v>5200</v>
      </c>
      <c r="J34" s="35">
        <v>38.016000000000005</v>
      </c>
      <c r="K34" s="35">
        <v>3998674.9440000006</v>
      </c>
    </row>
    <row r="35" spans="1:11" x14ac:dyDescent="0.3">
      <c r="A35" s="12" t="s">
        <v>3795</v>
      </c>
      <c r="B35" s="17" t="s">
        <v>3795</v>
      </c>
      <c r="C35" s="17" t="s">
        <v>12</v>
      </c>
      <c r="D35" s="12" t="s">
        <v>3796</v>
      </c>
      <c r="E35" s="12">
        <v>21199</v>
      </c>
      <c r="F35" s="12">
        <v>1999</v>
      </c>
      <c r="G35" s="12" t="s">
        <v>97</v>
      </c>
      <c r="H35" s="13">
        <v>35877</v>
      </c>
      <c r="I35" s="13">
        <v>3050</v>
      </c>
      <c r="J35" s="35">
        <v>37.421999999999997</v>
      </c>
      <c r="K35" s="35">
        <v>1033741.094</v>
      </c>
    </row>
    <row r="36" spans="1:11" ht="28.8" x14ac:dyDescent="0.3">
      <c r="A36" s="12" t="s">
        <v>3797</v>
      </c>
      <c r="B36" s="17" t="s">
        <v>3798</v>
      </c>
      <c r="C36" s="17" t="s">
        <v>3733</v>
      </c>
      <c r="D36" s="12" t="s">
        <v>3799</v>
      </c>
      <c r="E36" s="12">
        <v>21046</v>
      </c>
      <c r="F36" s="12">
        <v>1998</v>
      </c>
      <c r="G36" s="12" t="s">
        <v>97</v>
      </c>
      <c r="H36" s="13">
        <v>23437</v>
      </c>
      <c r="I36" s="13">
        <v>2352</v>
      </c>
      <c r="J36" s="35">
        <v>39.6</v>
      </c>
      <c r="K36" s="35">
        <v>928105.2</v>
      </c>
    </row>
    <row r="37" spans="1:11" x14ac:dyDescent="0.3">
      <c r="A37" s="12" t="s">
        <v>3800</v>
      </c>
      <c r="B37" s="17" t="s">
        <v>3800</v>
      </c>
      <c r="C37" s="17" t="s">
        <v>12</v>
      </c>
      <c r="D37" s="12" t="s">
        <v>3801</v>
      </c>
      <c r="E37" s="12">
        <v>21290</v>
      </c>
      <c r="F37" s="12">
        <v>1973</v>
      </c>
      <c r="G37" s="12" t="s">
        <v>97</v>
      </c>
      <c r="H37" s="13">
        <v>24697</v>
      </c>
      <c r="I37" s="13">
        <v>2968</v>
      </c>
      <c r="J37" s="35">
        <v>39.6</v>
      </c>
      <c r="K37" s="35">
        <v>978001.2</v>
      </c>
    </row>
    <row r="38" spans="1:11" ht="28.8" x14ac:dyDescent="0.3">
      <c r="A38" s="12" t="s">
        <v>3802</v>
      </c>
      <c r="B38" s="17" t="s">
        <v>3803</v>
      </c>
      <c r="C38" s="17" t="s">
        <v>3804</v>
      </c>
      <c r="D38" s="12" t="s">
        <v>3805</v>
      </c>
      <c r="E38" s="12">
        <v>21290</v>
      </c>
      <c r="F38" s="12">
        <v>1976</v>
      </c>
      <c r="G38" s="12" t="s">
        <v>97</v>
      </c>
      <c r="H38" s="13">
        <v>34129</v>
      </c>
      <c r="I38" s="13">
        <v>4690</v>
      </c>
      <c r="J38" s="35">
        <v>51.321599999999997</v>
      </c>
      <c r="K38" s="35">
        <v>1751554.8864</v>
      </c>
    </row>
    <row r="39" spans="1:11" x14ac:dyDescent="0.3">
      <c r="A39" s="12" t="s">
        <v>3806</v>
      </c>
      <c r="B39" s="17" t="s">
        <v>3806</v>
      </c>
      <c r="C39" s="17" t="s">
        <v>12</v>
      </c>
      <c r="D39" s="12" t="s">
        <v>3807</v>
      </c>
      <c r="E39" s="12">
        <v>21028</v>
      </c>
      <c r="F39" s="12">
        <v>2019</v>
      </c>
      <c r="G39" s="12" t="s">
        <v>97</v>
      </c>
      <c r="H39" s="13">
        <v>30456</v>
      </c>
      <c r="I39" s="13">
        <v>3568</v>
      </c>
      <c r="J39" s="35">
        <v>39.204000000000001</v>
      </c>
      <c r="K39" s="35">
        <v>1193997.024</v>
      </c>
    </row>
    <row r="40" spans="1:11" ht="43.2" x14ac:dyDescent="0.3">
      <c r="A40" s="12" t="s">
        <v>3808</v>
      </c>
      <c r="B40" s="17" t="s">
        <v>3809</v>
      </c>
      <c r="C40" s="17" t="s">
        <v>3810</v>
      </c>
      <c r="D40" s="12" t="s">
        <v>3811</v>
      </c>
      <c r="E40" s="12">
        <v>21078</v>
      </c>
      <c r="F40" s="12">
        <v>1971</v>
      </c>
      <c r="G40" s="12" t="s">
        <v>97</v>
      </c>
      <c r="H40" s="13">
        <v>19666</v>
      </c>
      <c r="I40" s="13">
        <v>1848</v>
      </c>
      <c r="J40" s="35">
        <v>36</v>
      </c>
      <c r="K40" s="35">
        <v>707976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E1047-BBB8-4EF8-8D97-8CDA12832910}">
  <dimension ref="A1:AA176"/>
  <sheetViews>
    <sheetView workbookViewId="0">
      <selection sqref="A1:AA288"/>
    </sheetView>
  </sheetViews>
  <sheetFormatPr defaultColWidth="9.33203125" defaultRowHeight="14.4" x14ac:dyDescent="0.3"/>
  <cols>
    <col min="1" max="1" width="17.88671875" style="10" bestFit="1" customWidth="1"/>
    <col min="2" max="2" width="35.33203125" style="28" customWidth="1"/>
    <col min="3" max="3" width="41.88671875" style="10" customWidth="1"/>
    <col min="4" max="4" width="31.77734375" style="28" bestFit="1" customWidth="1"/>
    <col min="5" max="5" width="11.88671875" style="10" bestFit="1" customWidth="1"/>
    <col min="6" max="6" width="12.88671875" style="10" bestFit="1" customWidth="1"/>
    <col min="7" max="7" width="16.33203125" style="10" bestFit="1" customWidth="1"/>
    <col min="8" max="8" width="17" style="21" bestFit="1" customWidth="1"/>
    <col min="9" max="9" width="13" style="21" bestFit="1" customWidth="1"/>
    <col min="10" max="10" width="15.6640625" style="10" bestFit="1" customWidth="1"/>
    <col min="11" max="13" width="13.44140625" style="10" bestFit="1" customWidth="1"/>
    <col min="14" max="14" width="8.44140625" style="10" bestFit="1" customWidth="1"/>
    <col min="15" max="15" width="14.44140625" style="10" bestFit="1" customWidth="1"/>
    <col min="16" max="16" width="13.33203125" style="10" bestFit="1" customWidth="1"/>
    <col min="17" max="17" width="20.88671875" style="10" bestFit="1" customWidth="1"/>
    <col min="18" max="18" width="16.33203125" style="10" bestFit="1" customWidth="1"/>
    <col min="19" max="19" width="11" style="10" bestFit="1" customWidth="1"/>
    <col min="20" max="20" width="10.77734375" style="10" bestFit="1" customWidth="1"/>
    <col min="21" max="21" width="10.33203125" style="10" bestFit="1" customWidth="1"/>
    <col min="22" max="22" width="13.109375" style="10" bestFit="1" customWidth="1"/>
    <col min="23" max="23" width="10.77734375" style="10" bestFit="1" customWidth="1"/>
    <col min="24" max="24" width="12.88671875" style="10" bestFit="1" customWidth="1"/>
    <col min="25" max="25" width="14.33203125" style="10" bestFit="1" customWidth="1"/>
    <col min="26" max="26" width="16.77734375" style="10" bestFit="1" customWidth="1"/>
    <col min="27" max="27" width="35.109375" style="10" bestFit="1" customWidth="1"/>
    <col min="28" max="28" width="18.5546875" style="17" bestFit="1" customWidth="1"/>
    <col min="29" max="29" width="17.5546875" style="17" bestFit="1" customWidth="1"/>
    <col min="30" max="30" width="16.6640625" style="17" bestFit="1" customWidth="1"/>
    <col min="31" max="32" width="17.6640625" style="17" bestFit="1" customWidth="1"/>
    <col min="33" max="33" width="32.6640625" style="17" bestFit="1" customWidth="1"/>
    <col min="34" max="16384" width="9.33203125" style="17"/>
  </cols>
  <sheetData>
    <row r="1" spans="1:27" x14ac:dyDescent="0.3">
      <c r="A1" s="10" t="s">
        <v>0</v>
      </c>
      <c r="B1" s="28" t="s">
        <v>1</v>
      </c>
      <c r="C1" s="10" t="s">
        <v>2</v>
      </c>
      <c r="D1" s="28" t="s">
        <v>13</v>
      </c>
      <c r="E1" s="10" t="s">
        <v>14</v>
      </c>
      <c r="F1" s="10" t="s">
        <v>15</v>
      </c>
      <c r="G1" s="10" t="s">
        <v>16</v>
      </c>
      <c r="H1" s="21" t="s">
        <v>17</v>
      </c>
      <c r="I1" s="21" t="s">
        <v>18</v>
      </c>
      <c r="J1" s="10" t="s">
        <v>71</v>
      </c>
      <c r="K1" s="10" t="s">
        <v>72</v>
      </c>
      <c r="L1" s="10" t="s">
        <v>73</v>
      </c>
      <c r="M1" s="10" t="s">
        <v>74</v>
      </c>
      <c r="N1" s="10" t="s">
        <v>75</v>
      </c>
      <c r="O1" s="10" t="s">
        <v>76</v>
      </c>
      <c r="P1" s="10" t="s">
        <v>40</v>
      </c>
      <c r="Q1" s="10" t="s">
        <v>19</v>
      </c>
      <c r="R1" s="10" t="s">
        <v>41</v>
      </c>
      <c r="S1" s="10" t="s">
        <v>37</v>
      </c>
      <c r="T1" s="10" t="s">
        <v>23</v>
      </c>
      <c r="U1" s="10" t="s">
        <v>42</v>
      </c>
      <c r="V1" s="10" t="s">
        <v>36</v>
      </c>
      <c r="W1" s="10" t="s">
        <v>25</v>
      </c>
      <c r="X1" s="10" t="s">
        <v>26</v>
      </c>
      <c r="Y1" s="10" t="s">
        <v>131</v>
      </c>
      <c r="Z1" s="10" t="s">
        <v>129</v>
      </c>
      <c r="AA1" s="10" t="s">
        <v>3</v>
      </c>
    </row>
    <row r="2" spans="1:27" x14ac:dyDescent="0.3">
      <c r="A2" s="10" t="s">
        <v>2414</v>
      </c>
      <c r="B2" s="28" t="s">
        <v>2415</v>
      </c>
      <c r="C2" s="10" t="s">
        <v>2416</v>
      </c>
      <c r="D2" s="28" t="s">
        <v>2417</v>
      </c>
      <c r="E2" s="10" t="s">
        <v>2418</v>
      </c>
      <c r="F2" s="10">
        <v>2016</v>
      </c>
      <c r="G2" s="38" t="s">
        <v>43</v>
      </c>
      <c r="H2" s="21">
        <v>216774</v>
      </c>
      <c r="I2" s="21">
        <v>424376</v>
      </c>
      <c r="J2" s="10">
        <v>7</v>
      </c>
      <c r="K2" s="10">
        <v>154</v>
      </c>
      <c r="L2" s="10">
        <v>84</v>
      </c>
      <c r="M2" s="10">
        <v>9</v>
      </c>
      <c r="N2" s="10">
        <v>254</v>
      </c>
      <c r="O2" s="10">
        <v>254</v>
      </c>
      <c r="P2" s="21">
        <v>0</v>
      </c>
      <c r="Q2" s="10" t="s">
        <v>77</v>
      </c>
      <c r="R2" s="25">
        <v>6719400</v>
      </c>
      <c r="S2" s="26">
        <v>0.05</v>
      </c>
      <c r="T2" s="25">
        <v>6383430</v>
      </c>
      <c r="U2" s="27">
        <v>0.39089499999999999</v>
      </c>
      <c r="V2" s="25">
        <v>2495250.8698499999</v>
      </c>
      <c r="W2" s="25">
        <v>3888179.1301500001</v>
      </c>
      <c r="X2" s="26">
        <v>0.05</v>
      </c>
      <c r="Y2" s="25">
        <v>306155.83701968502</v>
      </c>
      <c r="Z2" s="25">
        <v>77763582.603</v>
      </c>
      <c r="AA2" s="25"/>
    </row>
    <row r="3" spans="1:27" ht="28.8" x14ac:dyDescent="0.3">
      <c r="A3" s="10" t="s">
        <v>2419</v>
      </c>
      <c r="B3" s="28" t="s">
        <v>2420</v>
      </c>
      <c r="C3" s="10" t="s">
        <v>2421</v>
      </c>
      <c r="D3" s="28" t="s">
        <v>2422</v>
      </c>
      <c r="E3" s="10" t="s">
        <v>2423</v>
      </c>
      <c r="F3" s="10">
        <v>1970</v>
      </c>
      <c r="G3" s="38" t="s">
        <v>43</v>
      </c>
      <c r="H3" s="21">
        <v>163450</v>
      </c>
      <c r="I3" s="21">
        <v>64058</v>
      </c>
      <c r="K3" s="10">
        <v>50</v>
      </c>
      <c r="L3" s="10">
        <v>40</v>
      </c>
      <c r="N3" s="10">
        <v>90</v>
      </c>
      <c r="O3" s="10">
        <v>90</v>
      </c>
      <c r="P3" s="21">
        <v>0</v>
      </c>
      <c r="Q3" s="10" t="s">
        <v>44</v>
      </c>
      <c r="R3" s="25">
        <v>1462500</v>
      </c>
      <c r="S3" s="26">
        <v>0.05</v>
      </c>
      <c r="T3" s="25">
        <v>1389375</v>
      </c>
      <c r="U3" s="27">
        <v>0.37096000000000001</v>
      </c>
      <c r="V3" s="25">
        <v>515402.55</v>
      </c>
      <c r="W3" s="25">
        <v>873972.45</v>
      </c>
      <c r="X3" s="26">
        <v>6.5000000000000002E-2</v>
      </c>
      <c r="Y3" s="25">
        <v>149396.99999999997</v>
      </c>
      <c r="Z3" s="25">
        <v>13445729.999999998</v>
      </c>
      <c r="AA3" s="25"/>
    </row>
    <row r="4" spans="1:27" x14ac:dyDescent="0.3">
      <c r="A4" s="10" t="s">
        <v>2424</v>
      </c>
      <c r="B4" s="28" t="s">
        <v>2425</v>
      </c>
      <c r="C4" s="10" t="s">
        <v>2426</v>
      </c>
      <c r="D4" s="28" t="s">
        <v>2427</v>
      </c>
      <c r="E4" s="10" t="s">
        <v>2428</v>
      </c>
      <c r="F4" s="10">
        <v>1953</v>
      </c>
      <c r="G4" s="38" t="s">
        <v>43</v>
      </c>
      <c r="H4" s="21">
        <v>419917</v>
      </c>
      <c r="N4" s="10">
        <v>0</v>
      </c>
      <c r="O4" s="10">
        <v>108</v>
      </c>
      <c r="P4" s="21">
        <v>0</v>
      </c>
      <c r="Q4" s="10" t="s">
        <v>44</v>
      </c>
      <c r="R4" s="25">
        <v>972000</v>
      </c>
      <c r="S4" s="26">
        <v>0.05</v>
      </c>
      <c r="T4" s="25">
        <v>923400</v>
      </c>
      <c r="U4" s="27">
        <v>0.377695</v>
      </c>
      <c r="V4" s="25">
        <v>348763.56300000002</v>
      </c>
      <c r="W4" s="25">
        <v>574636.43699999992</v>
      </c>
      <c r="X4" s="26">
        <v>7.0000000000000007E-2</v>
      </c>
      <c r="Y4" s="25">
        <v>76010.110714285693</v>
      </c>
      <c r="Z4" s="25">
        <v>8209091.957142855</v>
      </c>
      <c r="AA4" s="25"/>
    </row>
    <row r="5" spans="1:27" x14ac:dyDescent="0.3">
      <c r="A5" s="10" t="s">
        <v>2429</v>
      </c>
      <c r="B5" s="28" t="s">
        <v>2429</v>
      </c>
      <c r="C5" s="10" t="s">
        <v>115</v>
      </c>
      <c r="D5" s="28" t="s">
        <v>2430</v>
      </c>
      <c r="E5" s="10" t="s">
        <v>2431</v>
      </c>
      <c r="F5" s="10">
        <v>1958</v>
      </c>
      <c r="G5" s="38" t="s">
        <v>43</v>
      </c>
      <c r="H5" s="21">
        <v>387630</v>
      </c>
      <c r="N5" s="10">
        <v>0</v>
      </c>
      <c r="O5" s="10">
        <v>125</v>
      </c>
      <c r="P5" s="21">
        <v>0</v>
      </c>
      <c r="Q5" s="10" t="s">
        <v>44</v>
      </c>
      <c r="R5" s="25">
        <v>1125000</v>
      </c>
      <c r="S5" s="26">
        <v>0.05</v>
      </c>
      <c r="T5" s="25">
        <v>1068750</v>
      </c>
      <c r="U5" s="27">
        <v>0.40699000000000002</v>
      </c>
      <c r="V5" s="25">
        <v>434970.56249999994</v>
      </c>
      <c r="W5" s="25">
        <v>633779.4375</v>
      </c>
      <c r="X5" s="26">
        <v>7.0000000000000007E-2</v>
      </c>
      <c r="Y5" s="25">
        <v>72431.93571428569</v>
      </c>
      <c r="Z5" s="25">
        <v>9053991.9642857127</v>
      </c>
      <c r="AA5" s="25"/>
    </row>
    <row r="6" spans="1:27" x14ac:dyDescent="0.3">
      <c r="A6" s="10" t="s">
        <v>2432</v>
      </c>
      <c r="B6" s="28" t="s">
        <v>2432</v>
      </c>
      <c r="C6" s="10" t="s">
        <v>201</v>
      </c>
      <c r="D6" s="28" t="s">
        <v>2433</v>
      </c>
      <c r="E6" s="10" t="s">
        <v>2434</v>
      </c>
      <c r="F6" s="10">
        <v>1973</v>
      </c>
      <c r="G6" s="38" t="s">
        <v>116</v>
      </c>
      <c r="H6" s="21">
        <v>535075</v>
      </c>
      <c r="I6" s="21">
        <v>269054</v>
      </c>
      <c r="K6" s="10">
        <v>110</v>
      </c>
      <c r="L6" s="10">
        <v>187</v>
      </c>
      <c r="N6" s="10">
        <v>297</v>
      </c>
      <c r="O6" s="10">
        <v>298</v>
      </c>
      <c r="P6" s="21">
        <v>5562</v>
      </c>
      <c r="Q6" s="10" t="s">
        <v>44</v>
      </c>
      <c r="R6" s="25">
        <v>5438145</v>
      </c>
      <c r="S6" s="26">
        <v>0.05</v>
      </c>
      <c r="T6" s="25">
        <v>5166237.75</v>
      </c>
      <c r="U6" s="27">
        <v>0.62380499999999994</v>
      </c>
      <c r="V6" s="25">
        <v>3222724.9396387497</v>
      </c>
      <c r="W6" s="25">
        <v>1943512.8103612503</v>
      </c>
      <c r="X6" s="26">
        <v>8.5000000000000006E-2</v>
      </c>
      <c r="Y6" s="25">
        <v>76727.706686192265</v>
      </c>
      <c r="Z6" s="25">
        <v>22864856.592485297</v>
      </c>
      <c r="AA6" s="25"/>
    </row>
    <row r="7" spans="1:27" x14ac:dyDescent="0.3">
      <c r="A7" s="10" t="s">
        <v>2435</v>
      </c>
      <c r="B7" s="28" t="s">
        <v>2436</v>
      </c>
      <c r="C7" s="10" t="s">
        <v>2426</v>
      </c>
      <c r="D7" s="28" t="s">
        <v>2437</v>
      </c>
      <c r="E7" s="10" t="s">
        <v>2438</v>
      </c>
      <c r="F7" s="10">
        <v>1953</v>
      </c>
      <c r="G7" s="38" t="s">
        <v>43</v>
      </c>
      <c r="H7" s="21">
        <v>3531870</v>
      </c>
      <c r="I7" s="21">
        <v>16077</v>
      </c>
      <c r="N7" s="10">
        <v>0</v>
      </c>
      <c r="O7" s="10">
        <v>807</v>
      </c>
      <c r="P7" s="21">
        <v>16077</v>
      </c>
      <c r="Q7" s="10" t="s">
        <v>44</v>
      </c>
      <c r="R7" s="25">
        <v>7624732.5</v>
      </c>
      <c r="S7" s="26">
        <v>0.05</v>
      </c>
      <c r="T7" s="25">
        <v>7243495.875</v>
      </c>
      <c r="U7" s="27">
        <v>0.42518499999999998</v>
      </c>
      <c r="V7" s="25">
        <v>3079825.7936118748</v>
      </c>
      <c r="W7" s="25">
        <v>4163670.0813881247</v>
      </c>
      <c r="X7" s="26">
        <v>7.0000000000000007E-2</v>
      </c>
      <c r="Y7" s="25">
        <v>73706.321143355017</v>
      </c>
      <c r="Z7" s="25">
        <v>59481001.162687495</v>
      </c>
      <c r="AA7" s="25"/>
    </row>
    <row r="8" spans="1:27" x14ac:dyDescent="0.3">
      <c r="A8" s="10" t="s">
        <v>2439</v>
      </c>
      <c r="B8" s="28" t="s">
        <v>2439</v>
      </c>
      <c r="C8" s="10" t="s">
        <v>115</v>
      </c>
      <c r="D8" s="28" t="s">
        <v>2440</v>
      </c>
      <c r="E8" s="10" t="s">
        <v>2431</v>
      </c>
      <c r="F8" s="10">
        <v>1953</v>
      </c>
      <c r="G8" s="38" t="s">
        <v>43</v>
      </c>
      <c r="H8" s="21">
        <v>821541</v>
      </c>
      <c r="I8" s="21">
        <v>6590</v>
      </c>
      <c r="N8" s="10">
        <v>0</v>
      </c>
      <c r="O8" s="10">
        <v>183</v>
      </c>
      <c r="P8" s="21">
        <v>6590</v>
      </c>
      <c r="Q8" s="10" t="s">
        <v>44</v>
      </c>
      <c r="R8" s="25">
        <v>1795275</v>
      </c>
      <c r="S8" s="26">
        <v>0.05</v>
      </c>
      <c r="T8" s="25">
        <v>1705511.25</v>
      </c>
      <c r="U8" s="27">
        <v>0.40699000000000002</v>
      </c>
      <c r="V8" s="25">
        <v>694126.02363749989</v>
      </c>
      <c r="W8" s="25">
        <v>1011385.2263625</v>
      </c>
      <c r="X8" s="26">
        <v>7.0000000000000007E-2</v>
      </c>
      <c r="Y8" s="25">
        <v>78952.788943208434</v>
      </c>
      <c r="Z8" s="25">
        <v>14448360.376607144</v>
      </c>
      <c r="AA8" s="25"/>
    </row>
    <row r="9" spans="1:27" x14ac:dyDescent="0.3">
      <c r="A9" s="10" t="s">
        <v>2441</v>
      </c>
      <c r="B9" s="28" t="s">
        <v>2442</v>
      </c>
      <c r="C9" s="10" t="s">
        <v>2443</v>
      </c>
      <c r="D9" s="28" t="s">
        <v>2444</v>
      </c>
      <c r="E9" s="10" t="s">
        <v>2423</v>
      </c>
      <c r="F9" s="10">
        <v>1965</v>
      </c>
      <c r="G9" s="38" t="s">
        <v>43</v>
      </c>
      <c r="H9" s="21">
        <v>1044240</v>
      </c>
      <c r="I9" s="21">
        <v>2912</v>
      </c>
      <c r="N9" s="10">
        <v>0</v>
      </c>
      <c r="O9" s="10">
        <v>311</v>
      </c>
      <c r="P9" s="21">
        <v>2912</v>
      </c>
      <c r="Q9" s="10" t="s">
        <v>44</v>
      </c>
      <c r="R9" s="25">
        <v>2855520</v>
      </c>
      <c r="S9" s="26">
        <v>0.05</v>
      </c>
      <c r="T9" s="25">
        <v>2712744</v>
      </c>
      <c r="U9" s="27">
        <v>0.37096000000000001</v>
      </c>
      <c r="V9" s="25">
        <v>1006319.51424</v>
      </c>
      <c r="W9" s="25">
        <v>1706424.4857600001</v>
      </c>
      <c r="X9" s="26">
        <v>7.0000000000000007E-2</v>
      </c>
      <c r="Y9" s="25">
        <v>78384.220751492874</v>
      </c>
      <c r="Z9" s="25">
        <v>24377492.653714284</v>
      </c>
      <c r="AA9" s="25"/>
    </row>
    <row r="10" spans="1:27" ht="28.8" x14ac:dyDescent="0.3">
      <c r="A10" s="10" t="s">
        <v>2445</v>
      </c>
      <c r="B10" s="28" t="s">
        <v>2446</v>
      </c>
      <c r="C10" s="10" t="s">
        <v>2447</v>
      </c>
      <c r="D10" s="28" t="s">
        <v>2448</v>
      </c>
      <c r="E10" s="10" t="s">
        <v>2431</v>
      </c>
      <c r="F10" s="10">
        <v>1964</v>
      </c>
      <c r="G10" s="38" t="s">
        <v>43</v>
      </c>
      <c r="H10" s="21">
        <v>503509</v>
      </c>
      <c r="N10" s="10">
        <v>0</v>
      </c>
      <c r="O10" s="10">
        <v>166</v>
      </c>
      <c r="P10" s="21">
        <v>0</v>
      </c>
      <c r="Q10" s="10" t="s">
        <v>44</v>
      </c>
      <c r="R10" s="25">
        <v>1494000</v>
      </c>
      <c r="S10" s="26">
        <v>0.05</v>
      </c>
      <c r="T10" s="25">
        <v>1419300</v>
      </c>
      <c r="U10" s="27">
        <v>0.40699000000000002</v>
      </c>
      <c r="V10" s="25">
        <v>577640.90699999989</v>
      </c>
      <c r="W10" s="25">
        <v>841659.09300000011</v>
      </c>
      <c r="X10" s="26">
        <v>7.0000000000000007E-2</v>
      </c>
      <c r="Y10" s="25">
        <v>72431.935714285719</v>
      </c>
      <c r="Z10" s="25">
        <v>12023701.328571428</v>
      </c>
      <c r="AA10" s="25"/>
    </row>
    <row r="11" spans="1:27" x14ac:dyDescent="0.3">
      <c r="A11" s="10" t="s">
        <v>2449</v>
      </c>
      <c r="B11" s="28" t="s">
        <v>2450</v>
      </c>
      <c r="C11" s="10" t="s">
        <v>202</v>
      </c>
      <c r="D11" s="28" t="s">
        <v>2433</v>
      </c>
      <c r="E11" s="10" t="s">
        <v>2434</v>
      </c>
      <c r="F11" s="10">
        <v>1969</v>
      </c>
      <c r="G11" s="38" t="s">
        <v>116</v>
      </c>
      <c r="H11" s="21">
        <v>1110971</v>
      </c>
      <c r="I11" s="21">
        <v>590498</v>
      </c>
      <c r="K11" s="10">
        <v>338</v>
      </c>
      <c r="L11" s="10">
        <v>52</v>
      </c>
      <c r="M11" s="10">
        <v>130</v>
      </c>
      <c r="N11" s="10">
        <v>520</v>
      </c>
      <c r="O11" s="10">
        <v>520</v>
      </c>
      <c r="P11" s="21">
        <v>0</v>
      </c>
      <c r="Q11" s="10" t="s">
        <v>44</v>
      </c>
      <c r="R11" s="25">
        <v>8960250</v>
      </c>
      <c r="S11" s="26">
        <v>0.05</v>
      </c>
      <c r="T11" s="25">
        <v>8512237.5</v>
      </c>
      <c r="U11" s="27">
        <v>0.62380499999999994</v>
      </c>
      <c r="V11" s="25">
        <v>5309976.3136874996</v>
      </c>
      <c r="W11" s="25">
        <v>3202261.1863125004</v>
      </c>
      <c r="X11" s="26">
        <v>8.5000000000000006E-2</v>
      </c>
      <c r="Y11" s="25">
        <v>72449.348106617646</v>
      </c>
      <c r="Z11" s="25">
        <v>37673661.015441179</v>
      </c>
      <c r="AA11" s="25"/>
    </row>
    <row r="12" spans="1:27" x14ac:dyDescent="0.3">
      <c r="A12" s="10" t="s">
        <v>1199</v>
      </c>
      <c r="B12" s="28" t="s">
        <v>1200</v>
      </c>
      <c r="C12" s="10" t="s">
        <v>196</v>
      </c>
      <c r="D12" s="28" t="s">
        <v>2451</v>
      </c>
      <c r="E12" s="10" t="s">
        <v>2452</v>
      </c>
      <c r="F12" s="10">
        <v>1955</v>
      </c>
      <c r="G12" s="38" t="s">
        <v>43</v>
      </c>
      <c r="H12" s="21">
        <v>89665</v>
      </c>
      <c r="I12" s="21">
        <v>4825</v>
      </c>
      <c r="M12" s="10">
        <v>4</v>
      </c>
      <c r="N12" s="10">
        <v>4</v>
      </c>
      <c r="O12" s="10">
        <v>4</v>
      </c>
      <c r="P12" s="21"/>
      <c r="Q12" s="10" t="s">
        <v>30</v>
      </c>
      <c r="R12" s="25">
        <v>79200</v>
      </c>
      <c r="S12" s="26">
        <v>0.05</v>
      </c>
      <c r="T12" s="25">
        <v>75240</v>
      </c>
      <c r="U12" s="27">
        <v>0.36751</v>
      </c>
      <c r="V12" s="25">
        <v>27651.452399999998</v>
      </c>
      <c r="W12" s="25">
        <v>47588.547599999998</v>
      </c>
      <c r="X12" s="26">
        <v>0.08</v>
      </c>
      <c r="Y12" s="25">
        <v>148714.21124999999</v>
      </c>
      <c r="Z12" s="25">
        <v>594856.84499999997</v>
      </c>
      <c r="AA12" s="25"/>
    </row>
    <row r="13" spans="1:27" x14ac:dyDescent="0.3">
      <c r="A13" s="10" t="s">
        <v>1202</v>
      </c>
      <c r="B13" s="28" t="s">
        <v>1202</v>
      </c>
      <c r="C13" s="10" t="s">
        <v>196</v>
      </c>
      <c r="D13" s="28" t="s">
        <v>2453</v>
      </c>
      <c r="E13" s="10" t="s">
        <v>2454</v>
      </c>
      <c r="F13" s="10">
        <v>1908</v>
      </c>
      <c r="G13" s="38" t="s">
        <v>43</v>
      </c>
      <c r="H13" s="21">
        <v>6902</v>
      </c>
      <c r="I13" s="21">
        <v>3312</v>
      </c>
      <c r="M13" s="10">
        <v>2</v>
      </c>
      <c r="N13" s="10">
        <v>2</v>
      </c>
      <c r="O13" s="10">
        <v>2</v>
      </c>
      <c r="P13" s="21"/>
      <c r="Q13" s="10" t="s">
        <v>30</v>
      </c>
      <c r="R13" s="25">
        <v>39600</v>
      </c>
      <c r="S13" s="26">
        <v>0.05</v>
      </c>
      <c r="T13" s="25">
        <v>37620</v>
      </c>
      <c r="U13" s="27">
        <v>0.39419500000000002</v>
      </c>
      <c r="V13" s="25">
        <v>14829.615900000001</v>
      </c>
      <c r="W13" s="25">
        <v>22790.384100000003</v>
      </c>
      <c r="X13" s="26">
        <v>0.08</v>
      </c>
      <c r="Y13" s="25">
        <v>142439.90062500001</v>
      </c>
      <c r="Z13" s="25">
        <v>284879.80125000002</v>
      </c>
      <c r="AA13" s="25"/>
    </row>
    <row r="14" spans="1:27" ht="43.2" x14ac:dyDescent="0.3">
      <c r="A14" s="10" t="s">
        <v>2455</v>
      </c>
      <c r="B14" s="28" t="s">
        <v>2456</v>
      </c>
      <c r="C14" s="10" t="s">
        <v>2457</v>
      </c>
      <c r="D14" s="28" t="s">
        <v>2458</v>
      </c>
      <c r="E14" s="10" t="s">
        <v>2459</v>
      </c>
      <c r="F14" s="10">
        <v>1971</v>
      </c>
      <c r="G14" s="38" t="s">
        <v>43</v>
      </c>
      <c r="H14" s="21">
        <v>267620</v>
      </c>
      <c r="I14" s="21">
        <v>121312</v>
      </c>
      <c r="K14" s="10">
        <v>4</v>
      </c>
      <c r="L14" s="10">
        <v>110</v>
      </c>
      <c r="N14" s="10">
        <v>114</v>
      </c>
      <c r="O14" s="10">
        <v>114</v>
      </c>
      <c r="P14" s="21">
        <v>0</v>
      </c>
      <c r="Q14" s="10" t="s">
        <v>30</v>
      </c>
      <c r="R14" s="25">
        <v>1826400</v>
      </c>
      <c r="S14" s="26">
        <v>0.05</v>
      </c>
      <c r="T14" s="25">
        <v>1735080</v>
      </c>
      <c r="U14" s="27">
        <v>0.37409500000000001</v>
      </c>
      <c r="V14" s="25">
        <v>649084.75259999989</v>
      </c>
      <c r="W14" s="25">
        <v>1085995.2474000002</v>
      </c>
      <c r="X14" s="26">
        <v>0.08</v>
      </c>
      <c r="Y14" s="25">
        <v>119078.42625000003</v>
      </c>
      <c r="Z14" s="25">
        <v>13574940.592500005</v>
      </c>
      <c r="AA14" s="25"/>
    </row>
    <row r="15" spans="1:27" x14ac:dyDescent="0.3">
      <c r="A15" s="10" t="s">
        <v>2460</v>
      </c>
      <c r="B15" s="28" t="s">
        <v>2460</v>
      </c>
      <c r="C15" s="10" t="s">
        <v>8</v>
      </c>
      <c r="D15" s="28" t="s">
        <v>2461</v>
      </c>
      <c r="E15" s="10" t="s">
        <v>2462</v>
      </c>
      <c r="F15" s="10">
        <v>1974</v>
      </c>
      <c r="G15" s="38" t="s">
        <v>43</v>
      </c>
      <c r="H15" s="21">
        <v>10676</v>
      </c>
      <c r="I15" s="21">
        <v>9876</v>
      </c>
      <c r="L15" s="10">
        <v>12</v>
      </c>
      <c r="N15" s="10">
        <v>12</v>
      </c>
      <c r="O15" s="10">
        <v>12</v>
      </c>
      <c r="P15" s="21">
        <v>0</v>
      </c>
      <c r="Q15" s="10" t="s">
        <v>30</v>
      </c>
      <c r="R15" s="25">
        <v>194400</v>
      </c>
      <c r="S15" s="26">
        <v>0.05</v>
      </c>
      <c r="T15" s="25">
        <v>184680</v>
      </c>
      <c r="U15" s="27">
        <v>0.42203499999999999</v>
      </c>
      <c r="V15" s="25">
        <v>77941.423800000004</v>
      </c>
      <c r="W15" s="25">
        <v>106738.5762</v>
      </c>
      <c r="X15" s="26">
        <v>0.08</v>
      </c>
      <c r="Y15" s="25">
        <v>111186.016875</v>
      </c>
      <c r="Z15" s="25">
        <v>1334232.2024999999</v>
      </c>
      <c r="AA15" s="25"/>
    </row>
    <row r="16" spans="1:27" x14ac:dyDescent="0.3">
      <c r="A16" s="10" t="s">
        <v>2463</v>
      </c>
      <c r="B16" s="28" t="s">
        <v>2463</v>
      </c>
      <c r="C16" s="10" t="s">
        <v>115</v>
      </c>
      <c r="D16" s="28" t="s">
        <v>2464</v>
      </c>
      <c r="E16" s="10" t="s">
        <v>2465</v>
      </c>
      <c r="F16" s="10">
        <v>1931</v>
      </c>
      <c r="G16" s="38" t="s">
        <v>43</v>
      </c>
      <c r="H16" s="21">
        <v>6781</v>
      </c>
      <c r="I16" s="21">
        <v>12678</v>
      </c>
      <c r="J16" s="10">
        <v>40</v>
      </c>
      <c r="N16" s="10">
        <v>40</v>
      </c>
      <c r="O16" s="10">
        <v>40</v>
      </c>
      <c r="P16" s="21">
        <v>0</v>
      </c>
      <c r="Q16" s="10" t="s">
        <v>30</v>
      </c>
      <c r="R16" s="25">
        <v>396000</v>
      </c>
      <c r="S16" s="26">
        <v>0.05</v>
      </c>
      <c r="T16" s="25">
        <v>376200</v>
      </c>
      <c r="U16" s="27">
        <v>0.39089499999999999</v>
      </c>
      <c r="V16" s="25">
        <v>147054.69899999999</v>
      </c>
      <c r="W16" s="25">
        <v>229145.30100000001</v>
      </c>
      <c r="X16" s="26">
        <v>0.08</v>
      </c>
      <c r="Y16" s="25">
        <v>71607.906562500008</v>
      </c>
      <c r="Z16" s="25">
        <v>2864316.2625000002</v>
      </c>
      <c r="AA16" s="25"/>
    </row>
    <row r="17" spans="1:27" x14ac:dyDescent="0.3">
      <c r="A17" s="10" t="s">
        <v>2466</v>
      </c>
      <c r="B17" s="28" t="s">
        <v>2466</v>
      </c>
      <c r="C17" s="10" t="s">
        <v>196</v>
      </c>
      <c r="D17" s="28" t="s">
        <v>2467</v>
      </c>
      <c r="E17" s="10" t="s">
        <v>2468</v>
      </c>
      <c r="F17" s="10">
        <v>1911</v>
      </c>
      <c r="G17" s="38" t="s">
        <v>43</v>
      </c>
      <c r="H17" s="21">
        <v>6696</v>
      </c>
      <c r="I17" s="21">
        <v>2407</v>
      </c>
      <c r="M17" s="10">
        <v>2</v>
      </c>
      <c r="N17" s="10">
        <v>2</v>
      </c>
      <c r="O17" s="10">
        <v>2</v>
      </c>
      <c r="P17" s="21"/>
      <c r="Q17" s="10" t="s">
        <v>30</v>
      </c>
      <c r="R17" s="25">
        <v>39600</v>
      </c>
      <c r="S17" s="26">
        <v>0.05</v>
      </c>
      <c r="T17" s="25">
        <v>37620</v>
      </c>
      <c r="U17" s="27">
        <v>0.45974500000000001</v>
      </c>
      <c r="V17" s="25">
        <v>17295.606899999999</v>
      </c>
      <c r="W17" s="25">
        <v>20324.393100000001</v>
      </c>
      <c r="X17" s="26">
        <v>0.08</v>
      </c>
      <c r="Y17" s="25">
        <v>127027.456875</v>
      </c>
      <c r="Z17" s="25">
        <v>254054.91375000001</v>
      </c>
      <c r="AA17" s="25"/>
    </row>
    <row r="18" spans="1:27" x14ac:dyDescent="0.3">
      <c r="A18" s="10" t="s">
        <v>1212</v>
      </c>
      <c r="B18" s="28" t="s">
        <v>1212</v>
      </c>
      <c r="C18" s="10" t="s">
        <v>196</v>
      </c>
      <c r="D18" s="28" t="s">
        <v>2469</v>
      </c>
      <c r="E18" s="10" t="s">
        <v>2452</v>
      </c>
      <c r="F18" s="10">
        <v>1964</v>
      </c>
      <c r="G18" s="38" t="s">
        <v>43</v>
      </c>
      <c r="H18" s="21">
        <v>12182</v>
      </c>
      <c r="I18" s="21">
        <v>4000</v>
      </c>
      <c r="L18" s="10">
        <v>3</v>
      </c>
      <c r="N18" s="10">
        <v>3</v>
      </c>
      <c r="O18" s="10">
        <v>3</v>
      </c>
      <c r="P18" s="21">
        <v>3</v>
      </c>
      <c r="Q18" s="10" t="s">
        <v>30</v>
      </c>
      <c r="R18" s="25">
        <v>48654</v>
      </c>
      <c r="S18" s="26">
        <v>0.05</v>
      </c>
      <c r="T18" s="25">
        <v>46221.3</v>
      </c>
      <c r="U18" s="27">
        <v>0.36751</v>
      </c>
      <c r="V18" s="25">
        <v>16986.789963000003</v>
      </c>
      <c r="W18" s="25">
        <v>29234.510037</v>
      </c>
      <c r="X18" s="26">
        <v>0.08</v>
      </c>
      <c r="Y18" s="25">
        <v>121810.4584875</v>
      </c>
      <c r="Z18" s="25">
        <v>365431.37546249997</v>
      </c>
      <c r="AA18" s="25"/>
    </row>
    <row r="19" spans="1:27" x14ac:dyDescent="0.3">
      <c r="A19" s="10" t="s">
        <v>1214</v>
      </c>
      <c r="B19" s="28" t="s">
        <v>1215</v>
      </c>
      <c r="C19" s="10" t="s">
        <v>196</v>
      </c>
      <c r="D19" s="28" t="s">
        <v>2470</v>
      </c>
      <c r="E19" s="10" t="s">
        <v>2471</v>
      </c>
      <c r="F19" s="10">
        <v>1966</v>
      </c>
      <c r="G19" s="38" t="s">
        <v>43</v>
      </c>
      <c r="H19" s="21">
        <v>9975</v>
      </c>
      <c r="I19" s="21">
        <v>3987</v>
      </c>
      <c r="L19" s="10">
        <v>4</v>
      </c>
      <c r="N19" s="10">
        <v>4</v>
      </c>
      <c r="O19" s="10">
        <v>4</v>
      </c>
      <c r="P19" s="21"/>
      <c r="Q19" s="10" t="s">
        <v>30</v>
      </c>
      <c r="R19" s="25">
        <v>64800</v>
      </c>
      <c r="S19" s="26">
        <v>0.05</v>
      </c>
      <c r="T19" s="25">
        <v>61560</v>
      </c>
      <c r="U19" s="27">
        <v>0.36959500000000001</v>
      </c>
      <c r="V19" s="25">
        <v>22752.268199999999</v>
      </c>
      <c r="W19" s="25">
        <v>38807.731800000001</v>
      </c>
      <c r="X19" s="26">
        <v>0.08</v>
      </c>
      <c r="Y19" s="25">
        <v>121274.16187500001</v>
      </c>
      <c r="Z19" s="25">
        <v>485096.64750000002</v>
      </c>
      <c r="AA19" s="25"/>
    </row>
    <row r="20" spans="1:27" x14ac:dyDescent="0.3">
      <c r="A20" s="10" t="s">
        <v>2472</v>
      </c>
      <c r="B20" s="28" t="s">
        <v>2472</v>
      </c>
      <c r="C20" s="10" t="s">
        <v>8</v>
      </c>
      <c r="D20" s="28" t="s">
        <v>2473</v>
      </c>
      <c r="E20" s="10" t="s">
        <v>2474</v>
      </c>
      <c r="F20" s="10">
        <v>1974</v>
      </c>
      <c r="G20" s="38" t="s">
        <v>43</v>
      </c>
      <c r="H20" s="21">
        <v>15934</v>
      </c>
      <c r="I20" s="21">
        <v>9198</v>
      </c>
      <c r="K20" s="10">
        <v>2</v>
      </c>
      <c r="L20" s="10">
        <v>6</v>
      </c>
      <c r="M20" s="10">
        <v>1</v>
      </c>
      <c r="N20" s="10">
        <v>9</v>
      </c>
      <c r="O20" s="10">
        <v>9</v>
      </c>
      <c r="P20" s="21">
        <v>0</v>
      </c>
      <c r="Q20" s="10" t="s">
        <v>30</v>
      </c>
      <c r="R20" s="25">
        <v>129600</v>
      </c>
      <c r="S20" s="26">
        <v>0.05</v>
      </c>
      <c r="T20" s="25">
        <v>123120</v>
      </c>
      <c r="U20" s="27">
        <v>0.42087999999999998</v>
      </c>
      <c r="V20" s="25">
        <v>51818.745600000002</v>
      </c>
      <c r="W20" s="25">
        <v>71301.254400000005</v>
      </c>
      <c r="X20" s="26">
        <v>0.08</v>
      </c>
      <c r="Y20" s="25">
        <v>99029.52</v>
      </c>
      <c r="Z20" s="25">
        <v>891265.68</v>
      </c>
      <c r="AA20" s="25"/>
    </row>
    <row r="21" spans="1:27" x14ac:dyDescent="0.3">
      <c r="A21" s="10" t="s">
        <v>2475</v>
      </c>
      <c r="B21" s="28" t="s">
        <v>2475</v>
      </c>
      <c r="C21" s="10" t="s">
        <v>133</v>
      </c>
      <c r="D21" s="28" t="s">
        <v>2476</v>
      </c>
      <c r="E21" s="10" t="s">
        <v>2477</v>
      </c>
      <c r="F21" s="10">
        <v>2008</v>
      </c>
      <c r="G21" s="38" t="s">
        <v>43</v>
      </c>
      <c r="H21" s="21">
        <v>0</v>
      </c>
      <c r="I21" s="21">
        <v>59476</v>
      </c>
      <c r="K21" s="10">
        <v>70</v>
      </c>
      <c r="N21" s="10">
        <v>70</v>
      </c>
      <c r="O21" s="10">
        <v>70</v>
      </c>
      <c r="P21" s="21">
        <v>0</v>
      </c>
      <c r="Q21" s="10" t="s">
        <v>30</v>
      </c>
      <c r="R21" s="25">
        <v>777000</v>
      </c>
      <c r="S21" s="26">
        <v>0.05</v>
      </c>
      <c r="T21" s="25">
        <v>738150</v>
      </c>
      <c r="U21" s="27">
        <v>0.37468000000000001</v>
      </c>
      <c r="V21" s="25">
        <v>276570.04200000002</v>
      </c>
      <c r="W21" s="25">
        <v>461579.95799999998</v>
      </c>
      <c r="X21" s="26">
        <v>0.08</v>
      </c>
      <c r="Y21" s="25">
        <v>82424.992499999993</v>
      </c>
      <c r="Z21" s="25">
        <v>5769749.4749999996</v>
      </c>
      <c r="AA21" s="25"/>
    </row>
    <row r="22" spans="1:27" x14ac:dyDescent="0.3">
      <c r="A22" s="10" t="s">
        <v>2478</v>
      </c>
      <c r="B22" s="28" t="s">
        <v>2479</v>
      </c>
      <c r="C22" s="10" t="s">
        <v>196</v>
      </c>
      <c r="D22" s="28" t="s">
        <v>2480</v>
      </c>
      <c r="E22" s="10" t="s">
        <v>2465</v>
      </c>
      <c r="F22" s="10">
        <v>1928</v>
      </c>
      <c r="G22" s="38" t="s">
        <v>43</v>
      </c>
      <c r="H22" s="21">
        <v>21617</v>
      </c>
      <c r="I22" s="21">
        <v>3571</v>
      </c>
      <c r="L22" s="10">
        <v>4</v>
      </c>
      <c r="N22" s="10">
        <v>4</v>
      </c>
      <c r="O22" s="10">
        <v>4</v>
      </c>
      <c r="P22" s="21"/>
      <c r="Q22" s="10" t="s">
        <v>30</v>
      </c>
      <c r="R22" s="25">
        <v>62400</v>
      </c>
      <c r="S22" s="26">
        <v>0.05</v>
      </c>
      <c r="T22" s="25">
        <v>59280</v>
      </c>
      <c r="U22" s="27">
        <v>0.39089499999999999</v>
      </c>
      <c r="V22" s="25">
        <v>23172.2556</v>
      </c>
      <c r="W22" s="25">
        <v>36107.744400000003</v>
      </c>
      <c r="X22" s="26">
        <v>0.08</v>
      </c>
      <c r="Y22" s="25">
        <v>112836.70124999998</v>
      </c>
      <c r="Z22" s="25">
        <v>451346.80499999993</v>
      </c>
      <c r="AA22" s="25"/>
    </row>
    <row r="23" spans="1:27" x14ac:dyDescent="0.3">
      <c r="A23" s="10" t="s">
        <v>1217</v>
      </c>
      <c r="B23" s="28" t="s">
        <v>1218</v>
      </c>
      <c r="C23" s="10" t="s">
        <v>2481</v>
      </c>
      <c r="D23" s="28" t="s">
        <v>2482</v>
      </c>
      <c r="E23" s="10" t="s">
        <v>2465</v>
      </c>
      <c r="F23" s="10">
        <v>1945</v>
      </c>
      <c r="G23" s="38" t="s">
        <v>43</v>
      </c>
      <c r="H23" s="21">
        <v>7725</v>
      </c>
      <c r="I23" s="21">
        <v>3707</v>
      </c>
      <c r="L23" s="10">
        <v>4</v>
      </c>
      <c r="N23" s="10">
        <v>4</v>
      </c>
      <c r="O23" s="10">
        <v>4</v>
      </c>
      <c r="P23" s="21"/>
      <c r="Q23" s="10" t="s">
        <v>30</v>
      </c>
      <c r="R23" s="25">
        <v>62400</v>
      </c>
      <c r="S23" s="26">
        <v>0.05</v>
      </c>
      <c r="T23" s="25">
        <v>59280</v>
      </c>
      <c r="U23" s="27">
        <v>0.39089499999999999</v>
      </c>
      <c r="V23" s="25">
        <v>23172.2556</v>
      </c>
      <c r="W23" s="25">
        <v>36107.744400000003</v>
      </c>
      <c r="X23" s="26">
        <v>0.08</v>
      </c>
      <c r="Y23" s="25">
        <v>112836.70124999998</v>
      </c>
      <c r="Z23" s="25">
        <v>451346.80499999993</v>
      </c>
      <c r="AA23" s="25"/>
    </row>
    <row r="24" spans="1:27" x14ac:dyDescent="0.3">
      <c r="A24" s="10" t="s">
        <v>2483</v>
      </c>
      <c r="B24" s="28" t="s">
        <v>2484</v>
      </c>
      <c r="C24" s="10" t="s">
        <v>192</v>
      </c>
      <c r="D24" s="28" t="s">
        <v>2485</v>
      </c>
      <c r="E24" s="10" t="s">
        <v>2462</v>
      </c>
      <c r="F24" s="10">
        <v>1974</v>
      </c>
      <c r="G24" s="38" t="s">
        <v>43</v>
      </c>
      <c r="H24" s="21">
        <v>25223</v>
      </c>
      <c r="I24" s="21">
        <v>19752</v>
      </c>
      <c r="L24" s="10">
        <v>24</v>
      </c>
      <c r="N24" s="10">
        <v>24</v>
      </c>
      <c r="O24" s="10">
        <v>24</v>
      </c>
      <c r="P24" s="21">
        <v>0</v>
      </c>
      <c r="Q24" s="10" t="s">
        <v>30</v>
      </c>
      <c r="R24" s="25">
        <v>388800</v>
      </c>
      <c r="S24" s="26">
        <v>0.05</v>
      </c>
      <c r="T24" s="25">
        <v>369360</v>
      </c>
      <c r="U24" s="27">
        <v>0.42203499999999999</v>
      </c>
      <c r="V24" s="25">
        <v>155882.84760000001</v>
      </c>
      <c r="W24" s="25">
        <v>213477.15239999999</v>
      </c>
      <c r="X24" s="26">
        <v>0.08</v>
      </c>
      <c r="Y24" s="25">
        <v>111186.016875</v>
      </c>
      <c r="Z24" s="25">
        <v>2668464.4049999998</v>
      </c>
      <c r="AA24" s="25"/>
    </row>
    <row r="25" spans="1:27" x14ac:dyDescent="0.3">
      <c r="A25" s="10" t="s">
        <v>2486</v>
      </c>
      <c r="B25" s="28" t="s">
        <v>2487</v>
      </c>
      <c r="C25" s="10" t="s">
        <v>2488</v>
      </c>
      <c r="D25" s="28" t="s">
        <v>2489</v>
      </c>
      <c r="E25" s="10" t="s">
        <v>2462</v>
      </c>
      <c r="F25" s="10">
        <v>1974</v>
      </c>
      <c r="G25" s="38" t="s">
        <v>43</v>
      </c>
      <c r="H25" s="21">
        <v>13468</v>
      </c>
      <c r="I25" s="21">
        <v>10836</v>
      </c>
      <c r="L25" s="10">
        <v>12</v>
      </c>
      <c r="N25" s="10">
        <v>12</v>
      </c>
      <c r="O25" s="10">
        <v>12</v>
      </c>
      <c r="P25" s="21">
        <v>0</v>
      </c>
      <c r="Q25" s="10" t="s">
        <v>30</v>
      </c>
      <c r="R25" s="25">
        <v>194400</v>
      </c>
      <c r="S25" s="26">
        <v>0.05</v>
      </c>
      <c r="T25" s="25">
        <v>184680</v>
      </c>
      <c r="U25" s="27">
        <v>0.42203499999999999</v>
      </c>
      <c r="V25" s="25">
        <v>77941.423800000004</v>
      </c>
      <c r="W25" s="25">
        <v>106738.5762</v>
      </c>
      <c r="X25" s="26">
        <v>0.08</v>
      </c>
      <c r="Y25" s="25">
        <v>111186.016875</v>
      </c>
      <c r="Z25" s="25">
        <v>1334232.2024999999</v>
      </c>
      <c r="AA25" s="25"/>
    </row>
    <row r="26" spans="1:27" x14ac:dyDescent="0.3">
      <c r="A26" s="10" t="s">
        <v>1208</v>
      </c>
      <c r="B26" s="28" t="s">
        <v>1208</v>
      </c>
      <c r="C26" s="10" t="s">
        <v>196</v>
      </c>
      <c r="D26" s="28" t="s">
        <v>2490</v>
      </c>
      <c r="E26" s="10" t="s">
        <v>2454</v>
      </c>
      <c r="F26" s="10">
        <v>1924</v>
      </c>
      <c r="G26" s="38" t="s">
        <v>43</v>
      </c>
      <c r="H26" s="21">
        <v>5067</v>
      </c>
      <c r="I26" s="21">
        <v>4824</v>
      </c>
      <c r="L26" s="10">
        <v>5</v>
      </c>
      <c r="N26" s="10">
        <v>5</v>
      </c>
      <c r="O26" s="10">
        <v>5</v>
      </c>
      <c r="P26" s="21"/>
      <c r="Q26" s="10" t="s">
        <v>30</v>
      </c>
      <c r="R26" s="25">
        <v>78000</v>
      </c>
      <c r="S26" s="26">
        <v>0.05</v>
      </c>
      <c r="T26" s="25">
        <v>74100</v>
      </c>
      <c r="U26" s="27">
        <v>0.39419500000000002</v>
      </c>
      <c r="V26" s="25">
        <v>29209.849499999997</v>
      </c>
      <c r="W26" s="25">
        <v>44890.150500000003</v>
      </c>
      <c r="X26" s="26">
        <v>0.08</v>
      </c>
      <c r="Y26" s="25">
        <v>112225.37625</v>
      </c>
      <c r="Z26" s="25">
        <v>561126.88124999998</v>
      </c>
      <c r="AA26" s="25"/>
    </row>
    <row r="27" spans="1:27" x14ac:dyDescent="0.3">
      <c r="A27" s="10" t="s">
        <v>2491</v>
      </c>
      <c r="B27" s="28" t="s">
        <v>2491</v>
      </c>
      <c r="C27" s="10" t="s">
        <v>8</v>
      </c>
      <c r="D27" s="28" t="s">
        <v>2492</v>
      </c>
      <c r="E27" s="10" t="s">
        <v>2493</v>
      </c>
      <c r="F27" s="10">
        <v>1963</v>
      </c>
      <c r="G27" s="38" t="s">
        <v>43</v>
      </c>
      <c r="H27" s="21">
        <v>7442</v>
      </c>
      <c r="I27" s="21">
        <v>8262</v>
      </c>
      <c r="K27" s="10">
        <v>14</v>
      </c>
      <c r="N27" s="10">
        <v>14</v>
      </c>
      <c r="O27" s="10">
        <v>14</v>
      </c>
      <c r="P27" s="21">
        <v>0</v>
      </c>
      <c r="Q27" s="10" t="s">
        <v>30</v>
      </c>
      <c r="R27" s="25">
        <v>155400</v>
      </c>
      <c r="S27" s="26">
        <v>0.05</v>
      </c>
      <c r="T27" s="25">
        <v>147630</v>
      </c>
      <c r="U27" s="27">
        <v>0.45974500000000001</v>
      </c>
      <c r="V27" s="25">
        <v>67872.154349999997</v>
      </c>
      <c r="W27" s="25">
        <v>79757.845650000003</v>
      </c>
      <c r="X27" s="26">
        <v>0.08</v>
      </c>
      <c r="Y27" s="25">
        <v>71212.36218750001</v>
      </c>
      <c r="Z27" s="25">
        <v>996973.07062500017</v>
      </c>
      <c r="AA27" s="25"/>
    </row>
    <row r="28" spans="1:27" x14ac:dyDescent="0.3">
      <c r="A28" s="10" t="s">
        <v>2494</v>
      </c>
      <c r="B28" s="28" t="s">
        <v>2494</v>
      </c>
      <c r="C28" s="10" t="s">
        <v>133</v>
      </c>
      <c r="D28" s="28" t="s">
        <v>2495</v>
      </c>
      <c r="E28" s="10" t="s">
        <v>2496</v>
      </c>
      <c r="F28" s="10">
        <v>2002</v>
      </c>
      <c r="G28" s="38" t="s">
        <v>43</v>
      </c>
      <c r="H28" s="21">
        <v>74820</v>
      </c>
      <c r="I28" s="21">
        <v>96926</v>
      </c>
      <c r="K28" s="10">
        <v>60</v>
      </c>
      <c r="L28" s="10">
        <v>60</v>
      </c>
      <c r="N28" s="10">
        <v>120</v>
      </c>
      <c r="O28" s="10">
        <v>120</v>
      </c>
      <c r="P28" s="21">
        <v>0</v>
      </c>
      <c r="Q28" s="10" t="s">
        <v>30</v>
      </c>
      <c r="R28" s="25">
        <v>1638000</v>
      </c>
      <c r="S28" s="26">
        <v>0.05</v>
      </c>
      <c r="T28" s="25">
        <v>1556100</v>
      </c>
      <c r="U28" s="27">
        <v>0.42203499999999999</v>
      </c>
      <c r="V28" s="25">
        <v>656728.66350000002</v>
      </c>
      <c r="W28" s="25">
        <v>899371.33649999998</v>
      </c>
      <c r="X28" s="26">
        <v>0.08</v>
      </c>
      <c r="Y28" s="25">
        <v>93684.514218749988</v>
      </c>
      <c r="Z28" s="25">
        <v>11242141.706250001</v>
      </c>
      <c r="AA28" s="25"/>
    </row>
    <row r="29" spans="1:27" ht="28.8" x14ac:dyDescent="0.3">
      <c r="A29" s="10" t="s">
        <v>2497</v>
      </c>
      <c r="B29" s="28" t="s">
        <v>2498</v>
      </c>
      <c r="C29" s="10" t="s">
        <v>2421</v>
      </c>
      <c r="D29" s="28" t="s">
        <v>2499</v>
      </c>
      <c r="E29" s="10" t="s">
        <v>2500</v>
      </c>
      <c r="F29" s="10">
        <v>1975</v>
      </c>
      <c r="G29" s="38" t="s">
        <v>43</v>
      </c>
      <c r="H29" s="21">
        <v>58318</v>
      </c>
      <c r="I29" s="21">
        <v>38240</v>
      </c>
      <c r="K29" s="10">
        <v>15</v>
      </c>
      <c r="L29" s="10">
        <v>45</v>
      </c>
      <c r="N29" s="10">
        <v>60</v>
      </c>
      <c r="O29" s="10">
        <v>60</v>
      </c>
      <c r="P29" s="21">
        <v>0</v>
      </c>
      <c r="Q29" s="10" t="s">
        <v>30</v>
      </c>
      <c r="R29" s="25">
        <v>846000</v>
      </c>
      <c r="S29" s="26">
        <v>0.05</v>
      </c>
      <c r="T29" s="25">
        <v>803700</v>
      </c>
      <c r="U29" s="27">
        <v>0.38654500000000003</v>
      </c>
      <c r="V29" s="25">
        <v>310666.21650000004</v>
      </c>
      <c r="W29" s="25">
        <v>493033.78350000002</v>
      </c>
      <c r="X29" s="26">
        <v>0.08</v>
      </c>
      <c r="Y29" s="25">
        <v>102715.3715625</v>
      </c>
      <c r="Z29" s="25">
        <v>6162922.2937499993</v>
      </c>
      <c r="AA29" s="25"/>
    </row>
    <row r="30" spans="1:27" x14ac:dyDescent="0.3">
      <c r="A30" s="10" t="s">
        <v>2501</v>
      </c>
      <c r="B30" s="28" t="s">
        <v>2502</v>
      </c>
      <c r="C30" s="10" t="s">
        <v>2503</v>
      </c>
      <c r="D30" s="28" t="s">
        <v>2504</v>
      </c>
      <c r="E30" s="10" t="s">
        <v>2462</v>
      </c>
      <c r="F30" s="10">
        <v>1973</v>
      </c>
      <c r="G30" s="38" t="s">
        <v>43</v>
      </c>
      <c r="H30" s="21">
        <v>26905</v>
      </c>
      <c r="I30" s="21">
        <v>21360</v>
      </c>
      <c r="L30" s="10">
        <v>24</v>
      </c>
      <c r="N30" s="10">
        <v>24</v>
      </c>
      <c r="O30" s="10">
        <v>24</v>
      </c>
      <c r="P30" s="21">
        <v>0</v>
      </c>
      <c r="Q30" s="10" t="s">
        <v>162</v>
      </c>
      <c r="R30" s="25">
        <v>388800</v>
      </c>
      <c r="S30" s="26">
        <v>0.05</v>
      </c>
      <c r="T30" s="25">
        <v>369360</v>
      </c>
      <c r="U30" s="27">
        <v>0.42203499999999999</v>
      </c>
      <c r="V30" s="25">
        <v>155882.84760000001</v>
      </c>
      <c r="W30" s="25">
        <v>213477.15239999999</v>
      </c>
      <c r="X30" s="26">
        <v>0.08</v>
      </c>
      <c r="Y30" s="25">
        <v>111186.016875</v>
      </c>
      <c r="Z30" s="25">
        <v>2668464.4049999998</v>
      </c>
      <c r="AA30" s="25"/>
    </row>
    <row r="31" spans="1:27" x14ac:dyDescent="0.3">
      <c r="A31" s="10" t="s">
        <v>2505</v>
      </c>
      <c r="B31" s="28" t="s">
        <v>2506</v>
      </c>
      <c r="C31" s="10" t="s">
        <v>193</v>
      </c>
      <c r="D31" s="28" t="s">
        <v>2507</v>
      </c>
      <c r="E31" s="10" t="s">
        <v>2462</v>
      </c>
      <c r="F31" s="10">
        <v>1977</v>
      </c>
      <c r="G31" s="38" t="s">
        <v>43</v>
      </c>
      <c r="H31" s="21">
        <v>32452</v>
      </c>
      <c r="I31" s="21">
        <v>21360</v>
      </c>
      <c r="L31" s="10">
        <v>24</v>
      </c>
      <c r="N31" s="10">
        <v>24</v>
      </c>
      <c r="O31" s="10">
        <v>24</v>
      </c>
      <c r="P31" s="21">
        <v>0</v>
      </c>
      <c r="Q31" s="10" t="s">
        <v>162</v>
      </c>
      <c r="R31" s="25">
        <v>388800</v>
      </c>
      <c r="S31" s="26">
        <v>0.05</v>
      </c>
      <c r="T31" s="25">
        <v>369360</v>
      </c>
      <c r="U31" s="27">
        <v>0.42203499999999999</v>
      </c>
      <c r="V31" s="25">
        <v>155882.84760000001</v>
      </c>
      <c r="W31" s="25">
        <v>213477.15239999999</v>
      </c>
      <c r="X31" s="26">
        <v>0.08</v>
      </c>
      <c r="Y31" s="25">
        <v>111186.016875</v>
      </c>
      <c r="Z31" s="25">
        <v>2668464.4049999998</v>
      </c>
      <c r="AA31" s="25"/>
    </row>
    <row r="32" spans="1:27" x14ac:dyDescent="0.3">
      <c r="A32" s="10" t="s">
        <v>2508</v>
      </c>
      <c r="B32" s="28" t="s">
        <v>2509</v>
      </c>
      <c r="C32" s="10" t="s">
        <v>134</v>
      </c>
      <c r="D32" s="28" t="s">
        <v>2510</v>
      </c>
      <c r="E32" s="10" t="s">
        <v>2511</v>
      </c>
      <c r="F32" s="10">
        <v>1972</v>
      </c>
      <c r="G32" s="38" t="s">
        <v>43</v>
      </c>
      <c r="H32" s="21">
        <v>26250</v>
      </c>
      <c r="I32" s="21">
        <v>11517</v>
      </c>
      <c r="K32" s="10">
        <v>2</v>
      </c>
      <c r="L32" s="10">
        <v>10</v>
      </c>
      <c r="N32" s="10">
        <v>12</v>
      </c>
      <c r="O32" s="10">
        <v>12</v>
      </c>
      <c r="P32" s="21">
        <v>0</v>
      </c>
      <c r="Q32" s="10" t="s">
        <v>30</v>
      </c>
      <c r="R32" s="25">
        <v>184200</v>
      </c>
      <c r="S32" s="26">
        <v>0.05</v>
      </c>
      <c r="T32" s="25">
        <v>174990</v>
      </c>
      <c r="U32" s="27">
        <v>0.44942500000000002</v>
      </c>
      <c r="V32" s="25">
        <v>78644.880749999997</v>
      </c>
      <c r="W32" s="25">
        <v>96345.119250000003</v>
      </c>
      <c r="X32" s="26">
        <v>0.08</v>
      </c>
      <c r="Y32" s="25">
        <v>100359.49921875</v>
      </c>
      <c r="Z32" s="25">
        <v>1204313.9906250001</v>
      </c>
      <c r="AA32" s="25"/>
    </row>
    <row r="33" spans="1:27" x14ac:dyDescent="0.3">
      <c r="A33" s="10" t="s">
        <v>2512</v>
      </c>
      <c r="B33" s="28" t="s">
        <v>2513</v>
      </c>
      <c r="C33" s="10" t="s">
        <v>2514</v>
      </c>
      <c r="D33" s="28" t="s">
        <v>2515</v>
      </c>
      <c r="E33" s="10" t="s">
        <v>2434</v>
      </c>
      <c r="F33" s="10">
        <v>1976</v>
      </c>
      <c r="G33" s="38" t="s">
        <v>43</v>
      </c>
      <c r="H33" s="21">
        <v>1590114</v>
      </c>
      <c r="I33" s="21">
        <v>810634</v>
      </c>
      <c r="K33" s="10">
        <v>190</v>
      </c>
      <c r="L33" s="10">
        <v>290</v>
      </c>
      <c r="M33" s="10">
        <v>136</v>
      </c>
      <c r="N33" s="10">
        <v>616</v>
      </c>
      <c r="O33" s="10">
        <v>616</v>
      </c>
      <c r="P33" s="21">
        <v>0</v>
      </c>
      <c r="Q33" s="10" t="s">
        <v>30</v>
      </c>
      <c r="R33" s="25">
        <v>9499800</v>
      </c>
      <c r="S33" s="26">
        <v>0.05</v>
      </c>
      <c r="T33" s="25">
        <v>9024810</v>
      </c>
      <c r="U33" s="27">
        <v>0.42380499999999999</v>
      </c>
      <c r="V33" s="25">
        <v>3824759.6020499999</v>
      </c>
      <c r="W33" s="25">
        <v>5200050.3979500001</v>
      </c>
      <c r="X33" s="26">
        <v>0.08</v>
      </c>
      <c r="Y33" s="25">
        <v>105520.50320515422</v>
      </c>
      <c r="Z33" s="25">
        <v>65000629.974375002</v>
      </c>
      <c r="AA33" s="25"/>
    </row>
    <row r="34" spans="1:27" x14ac:dyDescent="0.3">
      <c r="A34" s="10" t="s">
        <v>2516</v>
      </c>
      <c r="B34" s="28" t="s">
        <v>2516</v>
      </c>
      <c r="C34" s="10" t="s">
        <v>8</v>
      </c>
      <c r="D34" s="28" t="s">
        <v>2517</v>
      </c>
      <c r="E34" s="10" t="s">
        <v>2518</v>
      </c>
      <c r="F34" s="10">
        <v>1971</v>
      </c>
      <c r="G34" s="38" t="s">
        <v>43</v>
      </c>
      <c r="H34" s="21">
        <v>28300</v>
      </c>
      <c r="I34" s="21">
        <v>16581</v>
      </c>
      <c r="K34" s="10">
        <v>8</v>
      </c>
      <c r="L34" s="10">
        <v>10</v>
      </c>
      <c r="N34" s="10">
        <v>18</v>
      </c>
      <c r="O34" s="10">
        <v>18</v>
      </c>
      <c r="P34" s="21">
        <v>0</v>
      </c>
      <c r="Q34" s="10" t="s">
        <v>30</v>
      </c>
      <c r="R34" s="25">
        <v>230400</v>
      </c>
      <c r="S34" s="26">
        <v>0.05</v>
      </c>
      <c r="T34" s="25">
        <v>218880</v>
      </c>
      <c r="U34" s="27">
        <v>0.44261499999999998</v>
      </c>
      <c r="V34" s="25">
        <v>96879.571199999991</v>
      </c>
      <c r="W34" s="25">
        <v>122000.42879999999</v>
      </c>
      <c r="X34" s="26">
        <v>0.08</v>
      </c>
      <c r="Y34" s="25">
        <v>84722.52</v>
      </c>
      <c r="Z34" s="25">
        <v>1525005.36</v>
      </c>
      <c r="AA34" s="25"/>
    </row>
    <row r="35" spans="1:27" x14ac:dyDescent="0.3">
      <c r="A35" s="10" t="s">
        <v>2519</v>
      </c>
      <c r="B35" s="28" t="s">
        <v>2520</v>
      </c>
      <c r="C35" s="10" t="s">
        <v>197</v>
      </c>
      <c r="D35" s="28" t="s">
        <v>2521</v>
      </c>
      <c r="E35" s="10" t="s">
        <v>2518</v>
      </c>
      <c r="F35" s="10">
        <v>1966</v>
      </c>
      <c r="G35" s="38" t="s">
        <v>43</v>
      </c>
      <c r="H35" s="21">
        <v>12139</v>
      </c>
      <c r="I35" s="21">
        <v>4944</v>
      </c>
      <c r="K35" s="10">
        <v>4</v>
      </c>
      <c r="L35" s="10">
        <v>4</v>
      </c>
      <c r="N35" s="10">
        <v>8</v>
      </c>
      <c r="O35" s="10">
        <v>8</v>
      </c>
      <c r="P35" s="21">
        <v>0</v>
      </c>
      <c r="Q35" s="10" t="s">
        <v>30</v>
      </c>
      <c r="R35" s="25">
        <v>100800</v>
      </c>
      <c r="S35" s="26">
        <v>0.05</v>
      </c>
      <c r="T35" s="25">
        <v>95760</v>
      </c>
      <c r="U35" s="27">
        <v>0.44261499999999998</v>
      </c>
      <c r="V35" s="25">
        <v>42384.812399999995</v>
      </c>
      <c r="W35" s="25">
        <v>53375.187600000005</v>
      </c>
      <c r="X35" s="26">
        <v>0.08</v>
      </c>
      <c r="Y35" s="25">
        <v>83398.730625000011</v>
      </c>
      <c r="Z35" s="25">
        <v>667189.84500000009</v>
      </c>
      <c r="AA35" s="25"/>
    </row>
    <row r="36" spans="1:27" x14ac:dyDescent="0.3">
      <c r="A36" s="10" t="s">
        <v>2522</v>
      </c>
      <c r="B36" s="28" t="s">
        <v>2522</v>
      </c>
      <c r="C36" s="10" t="s">
        <v>8</v>
      </c>
      <c r="D36" s="28" t="s">
        <v>2523</v>
      </c>
      <c r="E36" s="10" t="s">
        <v>2493</v>
      </c>
      <c r="F36" s="10">
        <v>1973</v>
      </c>
      <c r="G36" s="38" t="s">
        <v>43</v>
      </c>
      <c r="H36" s="21">
        <v>6570</v>
      </c>
      <c r="I36" s="21">
        <v>8324</v>
      </c>
      <c r="L36" s="10">
        <v>9</v>
      </c>
      <c r="N36" s="10">
        <v>9</v>
      </c>
      <c r="O36" s="10">
        <v>9</v>
      </c>
      <c r="P36" s="21">
        <v>0</v>
      </c>
      <c r="Q36" s="10" t="s">
        <v>30</v>
      </c>
      <c r="R36" s="25">
        <v>135000</v>
      </c>
      <c r="S36" s="26">
        <v>0.05</v>
      </c>
      <c r="T36" s="25">
        <v>128250</v>
      </c>
      <c r="U36" s="27">
        <v>0.45974500000000001</v>
      </c>
      <c r="V36" s="25">
        <v>58962.296249999999</v>
      </c>
      <c r="W36" s="25">
        <v>69287.703750000001</v>
      </c>
      <c r="X36" s="26">
        <v>0.08</v>
      </c>
      <c r="Y36" s="25">
        <v>96232.921875</v>
      </c>
      <c r="Z36" s="25">
        <v>866096.296875</v>
      </c>
      <c r="AA36" s="25"/>
    </row>
    <row r="37" spans="1:27" x14ac:dyDescent="0.3">
      <c r="A37" s="10" t="s">
        <v>2524</v>
      </c>
      <c r="B37" s="28" t="s">
        <v>2524</v>
      </c>
      <c r="C37" s="10" t="s">
        <v>9</v>
      </c>
      <c r="D37" s="28" t="s">
        <v>2525</v>
      </c>
      <c r="E37" s="10" t="s">
        <v>2526</v>
      </c>
      <c r="F37" s="10">
        <v>1971</v>
      </c>
      <c r="G37" s="38" t="s">
        <v>43</v>
      </c>
      <c r="H37" s="21">
        <v>20615</v>
      </c>
      <c r="I37" s="21">
        <v>10300</v>
      </c>
      <c r="K37" s="10">
        <v>15</v>
      </c>
      <c r="L37" s="10">
        <v>1</v>
      </c>
      <c r="N37" s="10">
        <v>16</v>
      </c>
      <c r="O37" s="10">
        <v>16</v>
      </c>
      <c r="P37" s="21">
        <v>0</v>
      </c>
      <c r="Q37" s="10" t="s">
        <v>30</v>
      </c>
      <c r="R37" s="25">
        <v>182700</v>
      </c>
      <c r="S37" s="26">
        <v>0.05</v>
      </c>
      <c r="T37" s="25">
        <v>173565</v>
      </c>
      <c r="U37" s="27">
        <v>0.42609999999999998</v>
      </c>
      <c r="V37" s="25">
        <v>73956.046499999997</v>
      </c>
      <c r="W37" s="25">
        <v>99608.953500000003</v>
      </c>
      <c r="X37" s="26">
        <v>0.08</v>
      </c>
      <c r="Y37" s="25">
        <v>77819.494921874997</v>
      </c>
      <c r="Z37" s="25">
        <v>1245111.91875</v>
      </c>
      <c r="AA37" s="25"/>
    </row>
    <row r="38" spans="1:27" ht="28.8" x14ac:dyDescent="0.3">
      <c r="A38" s="10" t="s">
        <v>2527</v>
      </c>
      <c r="B38" s="28" t="s">
        <v>2528</v>
      </c>
      <c r="C38" s="10" t="s">
        <v>200</v>
      </c>
      <c r="D38" s="28" t="s">
        <v>2529</v>
      </c>
      <c r="E38" s="10" t="s">
        <v>2462</v>
      </c>
      <c r="F38" s="10">
        <v>1930</v>
      </c>
      <c r="G38" s="38" t="s">
        <v>43</v>
      </c>
      <c r="H38" s="21">
        <v>14350</v>
      </c>
      <c r="I38" s="21">
        <v>9592</v>
      </c>
      <c r="L38" s="10">
        <v>15</v>
      </c>
      <c r="N38" s="10">
        <v>15</v>
      </c>
      <c r="O38" s="10">
        <v>15</v>
      </c>
      <c r="P38" s="21">
        <v>0</v>
      </c>
      <c r="Q38" s="10" t="s">
        <v>30</v>
      </c>
      <c r="R38" s="25">
        <v>243000</v>
      </c>
      <c r="S38" s="26">
        <v>0.05</v>
      </c>
      <c r="T38" s="25">
        <v>230850</v>
      </c>
      <c r="U38" s="27">
        <v>0.42203499999999999</v>
      </c>
      <c r="V38" s="25">
        <v>97426.779750000002</v>
      </c>
      <c r="W38" s="25">
        <v>133423.22025000001</v>
      </c>
      <c r="X38" s="26">
        <v>0.08</v>
      </c>
      <c r="Y38" s="25">
        <v>111186.016875</v>
      </c>
      <c r="Z38" s="25">
        <v>1667790.253125</v>
      </c>
      <c r="AA38" s="25"/>
    </row>
    <row r="39" spans="1:27" x14ac:dyDescent="0.3">
      <c r="A39" s="10" t="s">
        <v>2530</v>
      </c>
      <c r="B39" s="28" t="s">
        <v>2530</v>
      </c>
      <c r="C39" s="10" t="s">
        <v>9</v>
      </c>
      <c r="D39" s="28" t="s">
        <v>2531</v>
      </c>
      <c r="E39" s="10" t="s">
        <v>2462</v>
      </c>
      <c r="F39" s="10">
        <v>1962</v>
      </c>
      <c r="G39" s="38" t="s">
        <v>43</v>
      </c>
      <c r="H39" s="21">
        <v>7006</v>
      </c>
      <c r="I39" s="21">
        <v>4842</v>
      </c>
      <c r="K39" s="10">
        <v>8</v>
      </c>
      <c r="N39" s="10">
        <v>8</v>
      </c>
      <c r="O39" s="10">
        <v>8</v>
      </c>
      <c r="P39" s="21">
        <v>0</v>
      </c>
      <c r="Q39" s="10" t="s">
        <v>30</v>
      </c>
      <c r="R39" s="25">
        <v>88800</v>
      </c>
      <c r="S39" s="26">
        <v>0.05</v>
      </c>
      <c r="T39" s="25">
        <v>84360</v>
      </c>
      <c r="U39" s="27">
        <v>0.42203499999999999</v>
      </c>
      <c r="V39" s="25">
        <v>35602.872600000002</v>
      </c>
      <c r="W39" s="25">
        <v>48757.127399999998</v>
      </c>
      <c r="X39" s="26">
        <v>0.08</v>
      </c>
      <c r="Y39" s="25">
        <v>76183.011562499989</v>
      </c>
      <c r="Z39" s="25">
        <v>609464.09249999991</v>
      </c>
      <c r="AA39" s="25"/>
    </row>
    <row r="40" spans="1:27" x14ac:dyDescent="0.3">
      <c r="A40" s="10" t="s">
        <v>2532</v>
      </c>
      <c r="B40" s="28" t="s">
        <v>2532</v>
      </c>
      <c r="C40" s="10" t="s">
        <v>9</v>
      </c>
      <c r="D40" s="28" t="s">
        <v>2533</v>
      </c>
      <c r="E40" s="10" t="s">
        <v>2462</v>
      </c>
      <c r="F40" s="10">
        <v>1963</v>
      </c>
      <c r="G40" s="38" t="s">
        <v>43</v>
      </c>
      <c r="H40" s="21">
        <v>7006</v>
      </c>
      <c r="I40" s="21">
        <v>4842</v>
      </c>
      <c r="K40" s="10">
        <v>8</v>
      </c>
      <c r="N40" s="10">
        <v>8</v>
      </c>
      <c r="O40" s="10">
        <v>8</v>
      </c>
      <c r="P40" s="21">
        <v>0</v>
      </c>
      <c r="Q40" s="10" t="s">
        <v>30</v>
      </c>
      <c r="R40" s="25">
        <v>88800</v>
      </c>
      <c r="S40" s="26">
        <v>0.05</v>
      </c>
      <c r="T40" s="25">
        <v>84360</v>
      </c>
      <c r="U40" s="27">
        <v>0.42203499999999999</v>
      </c>
      <c r="V40" s="25">
        <v>35602.872600000002</v>
      </c>
      <c r="W40" s="25">
        <v>48757.127399999998</v>
      </c>
      <c r="X40" s="26">
        <v>0.08</v>
      </c>
      <c r="Y40" s="25">
        <v>76183.011562499989</v>
      </c>
      <c r="Z40" s="25">
        <v>609464.09249999991</v>
      </c>
      <c r="AA40" s="25"/>
    </row>
    <row r="41" spans="1:27" x14ac:dyDescent="0.3">
      <c r="A41" s="10" t="s">
        <v>2534</v>
      </c>
      <c r="B41" s="28" t="s">
        <v>2534</v>
      </c>
      <c r="C41" s="10" t="s">
        <v>8</v>
      </c>
      <c r="D41" s="28" t="s">
        <v>2535</v>
      </c>
      <c r="E41" s="10" t="s">
        <v>2462</v>
      </c>
      <c r="F41" s="10">
        <v>1966</v>
      </c>
      <c r="G41" s="38" t="s">
        <v>43</v>
      </c>
      <c r="H41" s="21">
        <v>11007</v>
      </c>
      <c r="I41" s="21">
        <v>6548</v>
      </c>
      <c r="K41" s="10">
        <v>4</v>
      </c>
      <c r="L41" s="10">
        <v>8</v>
      </c>
      <c r="N41" s="10">
        <v>12</v>
      </c>
      <c r="O41" s="10">
        <v>12</v>
      </c>
      <c r="P41" s="21">
        <v>0</v>
      </c>
      <c r="Q41" s="10" t="s">
        <v>30</v>
      </c>
      <c r="R41" s="25">
        <v>174000</v>
      </c>
      <c r="S41" s="26">
        <v>0.05</v>
      </c>
      <c r="T41" s="25">
        <v>165300</v>
      </c>
      <c r="U41" s="27">
        <v>0.42203499999999999</v>
      </c>
      <c r="V41" s="25">
        <v>69762.385500000004</v>
      </c>
      <c r="W41" s="25">
        <v>95537.614499999996</v>
      </c>
      <c r="X41" s="26">
        <v>0.08</v>
      </c>
      <c r="Y41" s="25">
        <v>99518.348437499997</v>
      </c>
      <c r="Z41" s="25">
        <v>1194220.1812499999</v>
      </c>
      <c r="AA41" s="25"/>
    </row>
    <row r="42" spans="1:27" x14ac:dyDescent="0.3">
      <c r="A42" s="10" t="s">
        <v>2536</v>
      </c>
      <c r="B42" s="28" t="s">
        <v>2536</v>
      </c>
      <c r="C42" s="10" t="s">
        <v>115</v>
      </c>
      <c r="D42" s="28" t="s">
        <v>2537</v>
      </c>
      <c r="E42" s="10" t="s">
        <v>2462</v>
      </c>
      <c r="F42" s="10">
        <v>1995</v>
      </c>
      <c r="G42" s="38" t="s">
        <v>43</v>
      </c>
      <c r="H42" s="21">
        <v>161728</v>
      </c>
      <c r="I42" s="21">
        <v>36571</v>
      </c>
      <c r="K42" s="10">
        <v>50</v>
      </c>
      <c r="N42" s="10">
        <v>50</v>
      </c>
      <c r="O42" s="10">
        <v>50</v>
      </c>
      <c r="P42" s="21">
        <v>0</v>
      </c>
      <c r="Q42" s="10" t="s">
        <v>162</v>
      </c>
      <c r="R42" s="25">
        <v>555000</v>
      </c>
      <c r="S42" s="26">
        <v>0.05</v>
      </c>
      <c r="T42" s="25">
        <v>527250</v>
      </c>
      <c r="U42" s="27">
        <v>0.42203499999999999</v>
      </c>
      <c r="V42" s="25">
        <v>222517.95374999999</v>
      </c>
      <c r="W42" s="25">
        <v>304732.04625000001</v>
      </c>
      <c r="X42" s="26">
        <v>0.08</v>
      </c>
      <c r="Y42" s="25">
        <v>76183.011562500003</v>
      </c>
      <c r="Z42" s="25">
        <v>3809150.578125</v>
      </c>
      <c r="AA42" s="25"/>
    </row>
    <row r="43" spans="1:27" ht="28.8" x14ac:dyDescent="0.3">
      <c r="A43" s="10" t="s">
        <v>2538</v>
      </c>
      <c r="B43" s="28" t="s">
        <v>2539</v>
      </c>
      <c r="C43" s="10" t="s">
        <v>191</v>
      </c>
      <c r="D43" s="28" t="s">
        <v>2540</v>
      </c>
      <c r="E43" s="10" t="s">
        <v>2462</v>
      </c>
      <c r="F43" s="10">
        <v>1964</v>
      </c>
      <c r="G43" s="38" t="s">
        <v>43</v>
      </c>
      <c r="H43" s="21">
        <v>11250</v>
      </c>
      <c r="I43" s="21">
        <v>6528</v>
      </c>
      <c r="K43" s="10">
        <v>4</v>
      </c>
      <c r="L43" s="10">
        <v>8</v>
      </c>
      <c r="N43" s="10">
        <v>12</v>
      </c>
      <c r="O43" s="10">
        <v>12</v>
      </c>
      <c r="P43" s="21">
        <v>0</v>
      </c>
      <c r="Q43" s="10" t="s">
        <v>30</v>
      </c>
      <c r="R43" s="25">
        <v>174000</v>
      </c>
      <c r="S43" s="26">
        <v>0.05</v>
      </c>
      <c r="T43" s="25">
        <v>165300</v>
      </c>
      <c r="U43" s="27">
        <v>0.42203499999999999</v>
      </c>
      <c r="V43" s="25">
        <v>69762.385500000004</v>
      </c>
      <c r="W43" s="25">
        <v>95537.614499999996</v>
      </c>
      <c r="X43" s="26">
        <v>0.08</v>
      </c>
      <c r="Y43" s="25">
        <v>99518.348437499997</v>
      </c>
      <c r="Z43" s="25">
        <v>1194220.1812499999</v>
      </c>
      <c r="AA43" s="25"/>
    </row>
    <row r="44" spans="1:27" x14ac:dyDescent="0.3">
      <c r="A44" s="10" t="s">
        <v>2541</v>
      </c>
      <c r="B44" s="28" t="s">
        <v>2541</v>
      </c>
      <c r="C44" s="10" t="s">
        <v>8</v>
      </c>
      <c r="D44" s="28" t="s">
        <v>2542</v>
      </c>
      <c r="E44" s="10" t="s">
        <v>2462</v>
      </c>
      <c r="F44" s="10">
        <v>1965</v>
      </c>
      <c r="G44" s="38" t="s">
        <v>43</v>
      </c>
      <c r="H44" s="21">
        <v>11500</v>
      </c>
      <c r="I44" s="21">
        <v>7072</v>
      </c>
      <c r="K44" s="10">
        <v>4</v>
      </c>
      <c r="L44" s="10">
        <v>8</v>
      </c>
      <c r="N44" s="10">
        <v>12</v>
      </c>
      <c r="O44" s="10">
        <v>12</v>
      </c>
      <c r="P44" s="21">
        <v>0</v>
      </c>
      <c r="Q44" s="10" t="s">
        <v>30</v>
      </c>
      <c r="R44" s="25">
        <v>174000</v>
      </c>
      <c r="S44" s="26">
        <v>0.05</v>
      </c>
      <c r="T44" s="25">
        <v>165300</v>
      </c>
      <c r="U44" s="27">
        <v>0.42203499999999999</v>
      </c>
      <c r="V44" s="25">
        <v>69762.385500000004</v>
      </c>
      <c r="W44" s="25">
        <v>95537.614499999996</v>
      </c>
      <c r="X44" s="26">
        <v>0.08</v>
      </c>
      <c r="Y44" s="25">
        <v>99518.348437499997</v>
      </c>
      <c r="Z44" s="25">
        <v>1194220.1812499999</v>
      </c>
      <c r="AA44" s="25"/>
    </row>
    <row r="45" spans="1:27" x14ac:dyDescent="0.3">
      <c r="A45" s="10" t="s">
        <v>2543</v>
      </c>
      <c r="B45" s="28" t="s">
        <v>2543</v>
      </c>
      <c r="C45" s="10" t="s">
        <v>9</v>
      </c>
      <c r="D45" s="28" t="s">
        <v>2544</v>
      </c>
      <c r="E45" s="10" t="s">
        <v>2474</v>
      </c>
      <c r="F45" s="10">
        <v>1974</v>
      </c>
      <c r="G45" s="38" t="s">
        <v>43</v>
      </c>
      <c r="H45" s="21">
        <v>13832</v>
      </c>
      <c r="I45" s="21">
        <v>5264</v>
      </c>
      <c r="L45" s="10">
        <v>7</v>
      </c>
      <c r="N45" s="10">
        <v>7</v>
      </c>
      <c r="O45" s="10">
        <v>7</v>
      </c>
      <c r="P45" s="21">
        <v>0</v>
      </c>
      <c r="Q45" s="10" t="s">
        <v>30</v>
      </c>
      <c r="R45" s="25">
        <v>105000</v>
      </c>
      <c r="S45" s="26">
        <v>0.05</v>
      </c>
      <c r="T45" s="25">
        <v>99750</v>
      </c>
      <c r="U45" s="27">
        <v>0.42087999999999998</v>
      </c>
      <c r="V45" s="25">
        <v>41982.780000000006</v>
      </c>
      <c r="W45" s="25">
        <v>57767.219999999994</v>
      </c>
      <c r="X45" s="26">
        <v>0.08</v>
      </c>
      <c r="Y45" s="25">
        <v>103155.75</v>
      </c>
      <c r="Z45" s="25">
        <v>722090.24999999988</v>
      </c>
      <c r="AA45" s="25"/>
    </row>
    <row r="46" spans="1:27" x14ac:dyDescent="0.3">
      <c r="A46" s="10" t="s">
        <v>2545</v>
      </c>
      <c r="B46" s="28" t="s">
        <v>2545</v>
      </c>
      <c r="C46" s="10" t="s">
        <v>9</v>
      </c>
      <c r="D46" s="28" t="s">
        <v>2546</v>
      </c>
      <c r="E46" s="10" t="s">
        <v>2462</v>
      </c>
      <c r="F46" s="10">
        <v>1962</v>
      </c>
      <c r="G46" s="38" t="s">
        <v>43</v>
      </c>
      <c r="H46" s="21">
        <v>7006</v>
      </c>
      <c r="I46" s="21">
        <v>4896</v>
      </c>
      <c r="K46" s="10">
        <v>6</v>
      </c>
      <c r="L46" s="10">
        <v>1</v>
      </c>
      <c r="N46" s="10">
        <v>7</v>
      </c>
      <c r="O46" s="10">
        <v>7</v>
      </c>
      <c r="P46" s="21">
        <v>0</v>
      </c>
      <c r="Q46" s="10" t="s">
        <v>30</v>
      </c>
      <c r="R46" s="25">
        <v>82800</v>
      </c>
      <c r="S46" s="26">
        <v>0.05</v>
      </c>
      <c r="T46" s="25">
        <v>78660</v>
      </c>
      <c r="U46" s="27">
        <v>0.42203499999999999</v>
      </c>
      <c r="V46" s="25">
        <v>33197.273099999999</v>
      </c>
      <c r="W46" s="25">
        <v>45462.726900000001</v>
      </c>
      <c r="X46" s="26">
        <v>0.08</v>
      </c>
      <c r="Y46" s="25">
        <v>81183.44089285715</v>
      </c>
      <c r="Z46" s="25">
        <v>568284.08625000005</v>
      </c>
      <c r="AA46" s="25"/>
    </row>
    <row r="47" spans="1:27" x14ac:dyDescent="0.3">
      <c r="A47" s="10" t="s">
        <v>2547</v>
      </c>
      <c r="B47" s="28" t="s">
        <v>2547</v>
      </c>
      <c r="C47" s="10" t="s">
        <v>9</v>
      </c>
      <c r="D47" s="28" t="s">
        <v>2548</v>
      </c>
      <c r="E47" s="10" t="s">
        <v>2526</v>
      </c>
      <c r="F47" s="10">
        <v>1967</v>
      </c>
      <c r="G47" s="38" t="s">
        <v>43</v>
      </c>
      <c r="H47" s="21">
        <v>20615</v>
      </c>
      <c r="I47" s="21">
        <v>10058</v>
      </c>
      <c r="K47" s="10">
        <v>16</v>
      </c>
      <c r="N47" s="10">
        <v>16</v>
      </c>
      <c r="O47" s="10">
        <v>16</v>
      </c>
      <c r="P47" s="21">
        <v>0</v>
      </c>
      <c r="Q47" s="10" t="s">
        <v>30</v>
      </c>
      <c r="R47" s="25">
        <v>177600</v>
      </c>
      <c r="S47" s="26">
        <v>0.05</v>
      </c>
      <c r="T47" s="25">
        <v>168720</v>
      </c>
      <c r="U47" s="27">
        <v>0.42609999999999998</v>
      </c>
      <c r="V47" s="25">
        <v>71891.59199999999</v>
      </c>
      <c r="W47" s="25">
        <v>96828.407999999996</v>
      </c>
      <c r="X47" s="26">
        <v>0.08</v>
      </c>
      <c r="Y47" s="25">
        <v>75647.193750000006</v>
      </c>
      <c r="Z47" s="25">
        <v>1210355.1000000001</v>
      </c>
      <c r="AA47" s="25"/>
    </row>
    <row r="48" spans="1:27" x14ac:dyDescent="0.3">
      <c r="A48" s="10" t="s">
        <v>2549</v>
      </c>
      <c r="B48" s="28" t="s">
        <v>2549</v>
      </c>
      <c r="C48" s="10" t="s">
        <v>8</v>
      </c>
      <c r="D48" s="28" t="s">
        <v>2550</v>
      </c>
      <c r="E48" s="10" t="s">
        <v>2518</v>
      </c>
      <c r="F48" s="10">
        <v>1970</v>
      </c>
      <c r="G48" s="38" t="s">
        <v>43</v>
      </c>
      <c r="H48" s="21">
        <v>18090</v>
      </c>
      <c r="I48" s="21">
        <v>11050</v>
      </c>
      <c r="K48" s="10">
        <v>3</v>
      </c>
      <c r="L48" s="10">
        <v>9</v>
      </c>
      <c r="N48" s="10">
        <v>12</v>
      </c>
      <c r="O48" s="10">
        <v>12</v>
      </c>
      <c r="P48" s="21">
        <v>0</v>
      </c>
      <c r="Q48" s="10" t="s">
        <v>30</v>
      </c>
      <c r="R48" s="25">
        <v>162000</v>
      </c>
      <c r="S48" s="26">
        <v>0.05</v>
      </c>
      <c r="T48" s="25">
        <v>153900</v>
      </c>
      <c r="U48" s="27">
        <v>0.44261499999999998</v>
      </c>
      <c r="V48" s="25">
        <v>68118.448499999999</v>
      </c>
      <c r="W48" s="25">
        <v>85781.551500000001</v>
      </c>
      <c r="X48" s="26">
        <v>0.08</v>
      </c>
      <c r="Y48" s="25">
        <v>89355.782812500009</v>
      </c>
      <c r="Z48" s="25">
        <v>1072269.39375</v>
      </c>
      <c r="AA48" s="25"/>
    </row>
    <row r="49" spans="1:27" x14ac:dyDescent="0.3">
      <c r="A49" s="10" t="s">
        <v>2551</v>
      </c>
      <c r="B49" s="28" t="s">
        <v>2551</v>
      </c>
      <c r="C49" s="10" t="s">
        <v>8</v>
      </c>
      <c r="D49" s="28" t="s">
        <v>2552</v>
      </c>
      <c r="E49" s="10" t="s">
        <v>2493</v>
      </c>
      <c r="F49" s="10">
        <v>1978</v>
      </c>
      <c r="G49" s="38" t="s">
        <v>43</v>
      </c>
      <c r="H49" s="21">
        <v>8018</v>
      </c>
      <c r="I49" s="21">
        <v>9798</v>
      </c>
      <c r="L49" s="10">
        <v>9</v>
      </c>
      <c r="N49" s="10">
        <v>9</v>
      </c>
      <c r="O49" s="10">
        <v>9</v>
      </c>
      <c r="P49" s="21">
        <v>0</v>
      </c>
      <c r="Q49" s="10" t="s">
        <v>30</v>
      </c>
      <c r="R49" s="25">
        <v>135000</v>
      </c>
      <c r="S49" s="26">
        <v>0.05</v>
      </c>
      <c r="T49" s="25">
        <v>128250</v>
      </c>
      <c r="U49" s="27">
        <v>0.45974500000000001</v>
      </c>
      <c r="V49" s="25">
        <v>58962.296249999999</v>
      </c>
      <c r="W49" s="25">
        <v>69287.703750000001</v>
      </c>
      <c r="X49" s="26">
        <v>0.08</v>
      </c>
      <c r="Y49" s="25">
        <v>96232.921875</v>
      </c>
      <c r="Z49" s="25">
        <v>866096.296875</v>
      </c>
      <c r="AA49" s="25"/>
    </row>
    <row r="50" spans="1:27" x14ac:dyDescent="0.3">
      <c r="A50" s="10" t="s">
        <v>2553</v>
      </c>
      <c r="B50" s="28" t="s">
        <v>2553</v>
      </c>
      <c r="C50" s="10" t="s">
        <v>8</v>
      </c>
      <c r="D50" s="28" t="s">
        <v>2554</v>
      </c>
      <c r="E50" s="10" t="s">
        <v>2526</v>
      </c>
      <c r="F50" s="10">
        <v>1967</v>
      </c>
      <c r="G50" s="38" t="s">
        <v>43</v>
      </c>
      <c r="H50" s="21">
        <v>13914</v>
      </c>
      <c r="I50" s="21">
        <v>10080</v>
      </c>
      <c r="K50" s="10">
        <v>6</v>
      </c>
      <c r="L50" s="10">
        <v>6</v>
      </c>
      <c r="N50" s="10">
        <v>12</v>
      </c>
      <c r="O50" s="10">
        <v>12</v>
      </c>
      <c r="P50" s="21">
        <v>0</v>
      </c>
      <c r="Q50" s="10" t="s">
        <v>30</v>
      </c>
      <c r="R50" s="25">
        <v>154800</v>
      </c>
      <c r="S50" s="26">
        <v>0.05</v>
      </c>
      <c r="T50" s="25">
        <v>147060</v>
      </c>
      <c r="U50" s="27">
        <v>0.42609999999999998</v>
      </c>
      <c r="V50" s="25">
        <v>62662.266000000003</v>
      </c>
      <c r="W50" s="25">
        <v>84397.733999999997</v>
      </c>
      <c r="X50" s="26">
        <v>0.08</v>
      </c>
      <c r="Y50" s="25">
        <v>87914.306250000009</v>
      </c>
      <c r="Z50" s="25">
        <v>1054971.675</v>
      </c>
      <c r="AA50" s="25"/>
    </row>
    <row r="51" spans="1:27" x14ac:dyDescent="0.3">
      <c r="A51" s="10" t="s">
        <v>2555</v>
      </c>
      <c r="B51" s="28" t="s">
        <v>2555</v>
      </c>
      <c r="C51" s="10" t="s">
        <v>9</v>
      </c>
      <c r="D51" s="28" t="s">
        <v>2556</v>
      </c>
      <c r="E51" s="10" t="s">
        <v>2511</v>
      </c>
      <c r="F51" s="10">
        <v>1966</v>
      </c>
      <c r="G51" s="38" t="s">
        <v>43</v>
      </c>
      <c r="H51" s="21">
        <v>19000</v>
      </c>
      <c r="I51" s="21">
        <v>5450</v>
      </c>
      <c r="K51" s="10">
        <v>4</v>
      </c>
      <c r="L51" s="10">
        <v>4</v>
      </c>
      <c r="N51" s="10">
        <v>8</v>
      </c>
      <c r="O51" s="10">
        <v>8</v>
      </c>
      <c r="P51" s="21">
        <v>0</v>
      </c>
      <c r="Q51" s="10" t="s">
        <v>30</v>
      </c>
      <c r="R51" s="25">
        <v>109200</v>
      </c>
      <c r="S51" s="26">
        <v>0.05</v>
      </c>
      <c r="T51" s="25">
        <v>103740</v>
      </c>
      <c r="U51" s="27">
        <v>0.44942500000000002</v>
      </c>
      <c r="V51" s="25">
        <v>46623.349499999997</v>
      </c>
      <c r="W51" s="25">
        <v>57116.650500000003</v>
      </c>
      <c r="X51" s="26">
        <v>0.08</v>
      </c>
      <c r="Y51" s="25">
        <v>89244.766406249997</v>
      </c>
      <c r="Z51" s="25">
        <v>713958.13124999998</v>
      </c>
      <c r="AA51" s="25"/>
    </row>
    <row r="52" spans="1:27" x14ac:dyDescent="0.3">
      <c r="A52" s="10" t="s">
        <v>2557</v>
      </c>
      <c r="B52" s="28" t="s">
        <v>2557</v>
      </c>
      <c r="C52" s="10" t="s">
        <v>8</v>
      </c>
      <c r="D52" s="28" t="s">
        <v>2558</v>
      </c>
      <c r="E52" s="10" t="s">
        <v>2462</v>
      </c>
      <c r="F52" s="10">
        <v>1978</v>
      </c>
      <c r="G52" s="38" t="s">
        <v>43</v>
      </c>
      <c r="H52" s="21">
        <v>13940</v>
      </c>
      <c r="I52" s="21">
        <v>11862</v>
      </c>
      <c r="K52" s="10">
        <v>3</v>
      </c>
      <c r="L52" s="10">
        <v>9</v>
      </c>
      <c r="N52" s="10">
        <v>12</v>
      </c>
      <c r="O52" s="10">
        <v>12</v>
      </c>
      <c r="P52" s="21">
        <v>0</v>
      </c>
      <c r="Q52" s="10" t="s">
        <v>30</v>
      </c>
      <c r="R52" s="25">
        <v>179100</v>
      </c>
      <c r="S52" s="26">
        <v>0.05</v>
      </c>
      <c r="T52" s="25">
        <v>170145</v>
      </c>
      <c r="U52" s="27">
        <v>0.42203499999999999</v>
      </c>
      <c r="V52" s="25">
        <v>71807.145074999993</v>
      </c>
      <c r="W52" s="25">
        <v>98337.854925000007</v>
      </c>
      <c r="X52" s="26">
        <v>0.08</v>
      </c>
      <c r="Y52" s="25">
        <v>102435.265546875</v>
      </c>
      <c r="Z52" s="25">
        <v>1229223.1865625</v>
      </c>
      <c r="AA52" s="25"/>
    </row>
    <row r="53" spans="1:27" x14ac:dyDescent="0.3">
      <c r="A53" s="10" t="s">
        <v>1204</v>
      </c>
      <c r="B53" s="28" t="s">
        <v>1204</v>
      </c>
      <c r="C53" s="10" t="s">
        <v>196</v>
      </c>
      <c r="D53" s="28" t="s">
        <v>2559</v>
      </c>
      <c r="E53" s="10" t="s">
        <v>2474</v>
      </c>
      <c r="F53" s="10">
        <v>1981</v>
      </c>
      <c r="G53" s="38" t="s">
        <v>43</v>
      </c>
      <c r="H53" s="21">
        <v>18840</v>
      </c>
      <c r="I53" s="21">
        <v>6320</v>
      </c>
      <c r="L53" s="10">
        <v>6</v>
      </c>
      <c r="N53" s="10">
        <v>6</v>
      </c>
      <c r="O53" s="10">
        <v>6</v>
      </c>
      <c r="P53" s="21"/>
      <c r="Q53" s="10" t="s">
        <v>30</v>
      </c>
      <c r="R53" s="25">
        <v>90000</v>
      </c>
      <c r="S53" s="26">
        <v>0.05</v>
      </c>
      <c r="T53" s="25">
        <v>85500</v>
      </c>
      <c r="U53" s="27">
        <v>0.42087999999999998</v>
      </c>
      <c r="V53" s="25">
        <v>35985.240000000005</v>
      </c>
      <c r="W53" s="25">
        <v>49514.759999999995</v>
      </c>
      <c r="X53" s="26">
        <v>0.08</v>
      </c>
      <c r="Y53" s="25">
        <v>103155.75</v>
      </c>
      <c r="Z53" s="25">
        <v>618934.49999999988</v>
      </c>
      <c r="AA53" s="25"/>
    </row>
    <row r="54" spans="1:27" x14ac:dyDescent="0.3">
      <c r="A54" s="10" t="s">
        <v>2560</v>
      </c>
      <c r="B54" s="28" t="s">
        <v>2560</v>
      </c>
      <c r="C54" s="10" t="s">
        <v>9</v>
      </c>
      <c r="D54" s="28" t="s">
        <v>2561</v>
      </c>
      <c r="E54" s="10" t="s">
        <v>2423</v>
      </c>
      <c r="F54" s="10">
        <v>1968</v>
      </c>
      <c r="G54" s="38" t="s">
        <v>43</v>
      </c>
      <c r="H54" s="21">
        <v>23023</v>
      </c>
      <c r="I54" s="21">
        <v>7361</v>
      </c>
      <c r="K54" s="10">
        <v>3</v>
      </c>
      <c r="L54" s="10">
        <v>9</v>
      </c>
      <c r="N54" s="10">
        <v>12</v>
      </c>
      <c r="O54" s="10">
        <v>12</v>
      </c>
      <c r="P54" s="21">
        <v>0</v>
      </c>
      <c r="Q54" s="10" t="s">
        <v>30</v>
      </c>
      <c r="R54" s="25">
        <v>169200</v>
      </c>
      <c r="S54" s="26">
        <v>0.05</v>
      </c>
      <c r="T54" s="25">
        <v>160740</v>
      </c>
      <c r="U54" s="27">
        <v>0.37096000000000001</v>
      </c>
      <c r="V54" s="25">
        <v>59628.110400000005</v>
      </c>
      <c r="W54" s="25">
        <v>101111.88959999999</v>
      </c>
      <c r="X54" s="26">
        <v>0.08</v>
      </c>
      <c r="Y54" s="25">
        <v>105324.88499999999</v>
      </c>
      <c r="Z54" s="25">
        <v>1263898.6200000001</v>
      </c>
      <c r="AA54" s="25"/>
    </row>
    <row r="55" spans="1:27" x14ac:dyDescent="0.3">
      <c r="A55" s="10" t="s">
        <v>2562</v>
      </c>
      <c r="B55" s="28" t="s">
        <v>2562</v>
      </c>
      <c r="C55" s="10" t="s">
        <v>8</v>
      </c>
      <c r="D55" s="28" t="s">
        <v>2563</v>
      </c>
      <c r="E55" s="10" t="s">
        <v>2462</v>
      </c>
      <c r="F55" s="10">
        <v>1978</v>
      </c>
      <c r="G55" s="38" t="s">
        <v>43</v>
      </c>
      <c r="H55" s="21">
        <v>15488</v>
      </c>
      <c r="I55" s="21">
        <v>11862</v>
      </c>
      <c r="K55" s="10">
        <v>3</v>
      </c>
      <c r="L55" s="10">
        <v>9</v>
      </c>
      <c r="N55" s="10">
        <v>12</v>
      </c>
      <c r="O55" s="10">
        <v>12</v>
      </c>
      <c r="P55" s="21">
        <v>0</v>
      </c>
      <c r="Q55" s="10" t="s">
        <v>30</v>
      </c>
      <c r="R55" s="25">
        <v>179100</v>
      </c>
      <c r="S55" s="26">
        <v>0.05</v>
      </c>
      <c r="T55" s="25">
        <v>170145</v>
      </c>
      <c r="U55" s="27">
        <v>0.42203499999999999</v>
      </c>
      <c r="V55" s="25">
        <v>71807.145074999993</v>
      </c>
      <c r="W55" s="25">
        <v>98337.854925000007</v>
      </c>
      <c r="X55" s="26">
        <v>0.08</v>
      </c>
      <c r="Y55" s="25">
        <v>102435.265546875</v>
      </c>
      <c r="Z55" s="25">
        <v>1229223.1865625</v>
      </c>
      <c r="AA55" s="25"/>
    </row>
    <row r="56" spans="1:27" x14ac:dyDescent="0.3">
      <c r="A56" s="10" t="s">
        <v>2564</v>
      </c>
      <c r="B56" s="28" t="s">
        <v>2564</v>
      </c>
      <c r="C56" s="10" t="s">
        <v>9</v>
      </c>
      <c r="D56" s="28" t="s">
        <v>2565</v>
      </c>
      <c r="E56" s="10" t="s">
        <v>2462</v>
      </c>
      <c r="F56" s="10">
        <v>1964</v>
      </c>
      <c r="G56" s="38" t="s">
        <v>43</v>
      </c>
      <c r="H56" s="21">
        <v>57795</v>
      </c>
      <c r="I56" s="21">
        <v>33600</v>
      </c>
      <c r="K56" s="10">
        <v>20</v>
      </c>
      <c r="L56" s="10">
        <v>40</v>
      </c>
      <c r="N56" s="10">
        <v>60</v>
      </c>
      <c r="O56" s="10">
        <v>60</v>
      </c>
      <c r="P56" s="21">
        <v>0</v>
      </c>
      <c r="Q56" s="10" t="s">
        <v>162</v>
      </c>
      <c r="R56" s="25">
        <v>870000</v>
      </c>
      <c r="S56" s="26">
        <v>0.05</v>
      </c>
      <c r="T56" s="25">
        <v>826500</v>
      </c>
      <c r="U56" s="27">
        <v>0.42203499999999999</v>
      </c>
      <c r="V56" s="25">
        <v>348811.92749999999</v>
      </c>
      <c r="W56" s="25">
        <v>477688.07250000001</v>
      </c>
      <c r="X56" s="26">
        <v>0.08</v>
      </c>
      <c r="Y56" s="25">
        <v>99518.348437499997</v>
      </c>
      <c r="Z56" s="25">
        <v>5971100.90625</v>
      </c>
      <c r="AA56" s="25"/>
    </row>
    <row r="57" spans="1:27" x14ac:dyDescent="0.3">
      <c r="A57" s="10" t="s">
        <v>2566</v>
      </c>
      <c r="B57" s="28" t="s">
        <v>2566</v>
      </c>
      <c r="C57" s="10" t="s">
        <v>122</v>
      </c>
      <c r="D57" s="28" t="s">
        <v>2567</v>
      </c>
      <c r="E57" s="10" t="s">
        <v>2568</v>
      </c>
      <c r="F57" s="10">
        <v>1939</v>
      </c>
      <c r="G57" s="38" t="s">
        <v>43</v>
      </c>
      <c r="H57" s="21">
        <v>9385</v>
      </c>
      <c r="I57" s="21">
        <v>8500</v>
      </c>
      <c r="K57" s="10">
        <v>12</v>
      </c>
      <c r="N57" s="10">
        <v>12</v>
      </c>
      <c r="O57" s="10">
        <v>13</v>
      </c>
      <c r="P57" s="21">
        <v>2125</v>
      </c>
      <c r="Q57" s="10" t="s">
        <v>30</v>
      </c>
      <c r="R57" s="25">
        <v>178650</v>
      </c>
      <c r="S57" s="26">
        <v>0.05</v>
      </c>
      <c r="T57" s="25">
        <v>169717.5</v>
      </c>
      <c r="U57" s="27">
        <v>0.41343999999999997</v>
      </c>
      <c r="V57" s="25">
        <v>70168.003199999992</v>
      </c>
      <c r="W57" s="25">
        <v>99549.496799999994</v>
      </c>
      <c r="X57" s="26">
        <v>0.08</v>
      </c>
      <c r="Y57" s="25">
        <v>95720.67</v>
      </c>
      <c r="Z57" s="25">
        <v>1244368.71</v>
      </c>
      <c r="AA57" s="25"/>
    </row>
    <row r="58" spans="1:27" x14ac:dyDescent="0.3">
      <c r="A58" s="10" t="s">
        <v>2569</v>
      </c>
      <c r="B58" s="28" t="s">
        <v>2569</v>
      </c>
      <c r="C58" s="10" t="s">
        <v>8</v>
      </c>
      <c r="D58" s="28" t="s">
        <v>2570</v>
      </c>
      <c r="E58" s="10" t="s">
        <v>2571</v>
      </c>
      <c r="F58" s="10">
        <v>1928</v>
      </c>
      <c r="G58" s="38" t="s">
        <v>43</v>
      </c>
      <c r="H58" s="21">
        <v>12048</v>
      </c>
      <c r="I58" s="21">
        <v>8640</v>
      </c>
      <c r="K58" s="10">
        <v>9</v>
      </c>
      <c r="N58" s="10">
        <v>9</v>
      </c>
      <c r="O58" s="10">
        <v>9</v>
      </c>
      <c r="P58" s="21">
        <v>0</v>
      </c>
      <c r="Q58" s="10" t="s">
        <v>30</v>
      </c>
      <c r="R58" s="25">
        <v>105300</v>
      </c>
      <c r="S58" s="26">
        <v>0.05</v>
      </c>
      <c r="T58" s="25">
        <v>100035</v>
      </c>
      <c r="U58" s="27">
        <v>0.41343999999999997</v>
      </c>
      <c r="V58" s="25">
        <v>41358.470399999998</v>
      </c>
      <c r="W58" s="25">
        <v>58676.529600000002</v>
      </c>
      <c r="X58" s="26">
        <v>0.08</v>
      </c>
      <c r="Y58" s="25">
        <v>81495.179999999993</v>
      </c>
      <c r="Z58" s="25">
        <v>733456.61999999988</v>
      </c>
      <c r="AA58" s="25"/>
    </row>
    <row r="59" spans="1:27" x14ac:dyDescent="0.3">
      <c r="A59" s="10" t="s">
        <v>2572</v>
      </c>
      <c r="B59" s="28" t="s">
        <v>2572</v>
      </c>
      <c r="C59" s="10" t="s">
        <v>8</v>
      </c>
      <c r="D59" s="28" t="s">
        <v>2573</v>
      </c>
      <c r="E59" s="10" t="s">
        <v>2462</v>
      </c>
      <c r="F59" s="10">
        <v>1965</v>
      </c>
      <c r="G59" s="38" t="s">
        <v>43</v>
      </c>
      <c r="H59" s="21">
        <v>10951</v>
      </c>
      <c r="I59" s="21">
        <v>7072</v>
      </c>
      <c r="K59" s="10">
        <v>4</v>
      </c>
      <c r="L59" s="10">
        <v>8</v>
      </c>
      <c r="N59" s="10">
        <v>12</v>
      </c>
      <c r="O59" s="10">
        <v>12</v>
      </c>
      <c r="P59" s="21">
        <v>0</v>
      </c>
      <c r="Q59" s="10" t="s">
        <v>30</v>
      </c>
      <c r="R59" s="25">
        <v>174000</v>
      </c>
      <c r="S59" s="26">
        <v>0.05</v>
      </c>
      <c r="T59" s="25">
        <v>165300</v>
      </c>
      <c r="U59" s="27">
        <v>0.42203499999999999</v>
      </c>
      <c r="V59" s="25">
        <v>69762.385500000004</v>
      </c>
      <c r="W59" s="25">
        <v>95537.614499999996</v>
      </c>
      <c r="X59" s="26">
        <v>0.08</v>
      </c>
      <c r="Y59" s="25">
        <v>99518.348437499997</v>
      </c>
      <c r="Z59" s="25">
        <v>1194220.1812499999</v>
      </c>
      <c r="AA59" s="25"/>
    </row>
    <row r="60" spans="1:27" x14ac:dyDescent="0.3">
      <c r="A60" s="10" t="s">
        <v>2574</v>
      </c>
      <c r="B60" s="28" t="s">
        <v>2574</v>
      </c>
      <c r="C60" s="10" t="s">
        <v>9</v>
      </c>
      <c r="D60" s="28" t="s">
        <v>2575</v>
      </c>
      <c r="E60" s="10" t="s">
        <v>2462</v>
      </c>
      <c r="F60" s="10">
        <v>1965</v>
      </c>
      <c r="G60" s="38" t="s">
        <v>43</v>
      </c>
      <c r="H60" s="21">
        <v>11952</v>
      </c>
      <c r="I60" s="21">
        <v>6902</v>
      </c>
      <c r="K60" s="10">
        <v>6</v>
      </c>
      <c r="L60" s="10">
        <v>6</v>
      </c>
      <c r="N60" s="10">
        <v>12</v>
      </c>
      <c r="O60" s="10">
        <v>12</v>
      </c>
      <c r="P60" s="21">
        <v>0</v>
      </c>
      <c r="Q60" s="10" t="s">
        <v>30</v>
      </c>
      <c r="R60" s="25">
        <v>163800</v>
      </c>
      <c r="S60" s="26">
        <v>0.05</v>
      </c>
      <c r="T60" s="25">
        <v>155610</v>
      </c>
      <c r="U60" s="27">
        <v>0.42203499999999999</v>
      </c>
      <c r="V60" s="25">
        <v>65672.866349999997</v>
      </c>
      <c r="W60" s="25">
        <v>89937.133650000003</v>
      </c>
      <c r="X60" s="26">
        <v>0.08</v>
      </c>
      <c r="Y60" s="25">
        <v>93684.514218750002</v>
      </c>
      <c r="Z60" s="25">
        <v>1124214.170625</v>
      </c>
      <c r="AA60" s="25"/>
    </row>
    <row r="61" spans="1:27" x14ac:dyDescent="0.3">
      <c r="A61" s="10" t="s">
        <v>2576</v>
      </c>
      <c r="B61" s="28" t="s">
        <v>2576</v>
      </c>
      <c r="C61" s="10" t="s">
        <v>9</v>
      </c>
      <c r="D61" s="28" t="s">
        <v>2577</v>
      </c>
      <c r="E61" s="10" t="s">
        <v>2462</v>
      </c>
      <c r="F61" s="10">
        <v>1965</v>
      </c>
      <c r="G61" s="38" t="s">
        <v>43</v>
      </c>
      <c r="H61" s="21">
        <v>10953</v>
      </c>
      <c r="I61" s="21">
        <v>9264</v>
      </c>
      <c r="K61" s="10">
        <v>14</v>
      </c>
      <c r="N61" s="10">
        <v>14</v>
      </c>
      <c r="O61" s="10">
        <v>14</v>
      </c>
      <c r="P61" s="21">
        <v>0</v>
      </c>
      <c r="Q61" s="10" t="s">
        <v>30</v>
      </c>
      <c r="R61" s="25">
        <v>155400</v>
      </c>
      <c r="S61" s="26">
        <v>0.05</v>
      </c>
      <c r="T61" s="25">
        <v>147630</v>
      </c>
      <c r="U61" s="27">
        <v>0.42203499999999999</v>
      </c>
      <c r="V61" s="25">
        <v>62305.027049999997</v>
      </c>
      <c r="W61" s="25">
        <v>85324.972949999996</v>
      </c>
      <c r="X61" s="26">
        <v>0.08</v>
      </c>
      <c r="Y61" s="25">
        <v>76183.011562500003</v>
      </c>
      <c r="Z61" s="25">
        <v>1066562.161875</v>
      </c>
      <c r="AA61" s="25"/>
    </row>
    <row r="62" spans="1:27" x14ac:dyDescent="0.3">
      <c r="A62" s="10" t="s">
        <v>2578</v>
      </c>
      <c r="B62" s="28" t="s">
        <v>2578</v>
      </c>
      <c r="C62" s="10" t="s">
        <v>8</v>
      </c>
      <c r="D62" s="28" t="s">
        <v>2579</v>
      </c>
      <c r="E62" s="10" t="s">
        <v>2526</v>
      </c>
      <c r="F62" s="10">
        <v>1968</v>
      </c>
      <c r="G62" s="38" t="s">
        <v>43</v>
      </c>
      <c r="H62" s="21">
        <v>10332</v>
      </c>
      <c r="I62" s="21">
        <v>10080</v>
      </c>
      <c r="K62" s="10">
        <v>6</v>
      </c>
      <c r="L62" s="10">
        <v>6</v>
      </c>
      <c r="N62" s="10">
        <v>12</v>
      </c>
      <c r="O62" s="10">
        <v>12</v>
      </c>
      <c r="P62" s="21">
        <v>0</v>
      </c>
      <c r="Q62" s="10" t="s">
        <v>30</v>
      </c>
      <c r="R62" s="25">
        <v>154800</v>
      </c>
      <c r="S62" s="26">
        <v>0.05</v>
      </c>
      <c r="T62" s="25">
        <v>147060</v>
      </c>
      <c r="U62" s="27">
        <v>0.42609999999999998</v>
      </c>
      <c r="V62" s="25">
        <v>62662.266000000003</v>
      </c>
      <c r="W62" s="25">
        <v>84397.733999999997</v>
      </c>
      <c r="X62" s="26">
        <v>0.08</v>
      </c>
      <c r="Y62" s="25">
        <v>87914.306250000009</v>
      </c>
      <c r="Z62" s="25">
        <v>1054971.675</v>
      </c>
      <c r="AA62" s="25"/>
    </row>
    <row r="63" spans="1:27" x14ac:dyDescent="0.3">
      <c r="A63" s="10" t="s">
        <v>2580</v>
      </c>
      <c r="B63" s="28" t="s">
        <v>2580</v>
      </c>
      <c r="C63" s="10" t="s">
        <v>8</v>
      </c>
      <c r="D63" s="28" t="s">
        <v>2581</v>
      </c>
      <c r="E63" s="10" t="s">
        <v>2526</v>
      </c>
      <c r="F63" s="10">
        <v>1966</v>
      </c>
      <c r="G63" s="38" t="s">
        <v>43</v>
      </c>
      <c r="H63" s="21">
        <v>9400</v>
      </c>
      <c r="I63" s="21">
        <v>7560</v>
      </c>
      <c r="K63" s="10">
        <v>4</v>
      </c>
      <c r="L63" s="10">
        <v>5</v>
      </c>
      <c r="N63" s="10">
        <v>9</v>
      </c>
      <c r="O63" s="10">
        <v>9</v>
      </c>
      <c r="P63" s="21">
        <v>0</v>
      </c>
      <c r="Q63" s="10" t="s">
        <v>30</v>
      </c>
      <c r="R63" s="25">
        <v>118200</v>
      </c>
      <c r="S63" s="26">
        <v>0.05</v>
      </c>
      <c r="T63" s="25">
        <v>112290</v>
      </c>
      <c r="U63" s="27">
        <v>0.42609999999999998</v>
      </c>
      <c r="V63" s="25">
        <v>47846.769</v>
      </c>
      <c r="W63" s="25">
        <v>64443.231</v>
      </c>
      <c r="X63" s="26">
        <v>0.08</v>
      </c>
      <c r="Y63" s="25">
        <v>89504.487499999988</v>
      </c>
      <c r="Z63" s="25">
        <v>805540.38749999995</v>
      </c>
      <c r="AA63" s="25"/>
    </row>
    <row r="64" spans="1:27" ht="28.8" x14ac:dyDescent="0.3">
      <c r="A64" s="10" t="s">
        <v>2582</v>
      </c>
      <c r="B64" s="28" t="s">
        <v>2583</v>
      </c>
      <c r="C64" s="10" t="s">
        <v>123</v>
      </c>
      <c r="D64" s="28" t="s">
        <v>2584</v>
      </c>
      <c r="E64" s="10" t="s">
        <v>2585</v>
      </c>
      <c r="F64" s="10">
        <v>1964</v>
      </c>
      <c r="G64" s="38" t="s">
        <v>43</v>
      </c>
      <c r="H64" s="21">
        <v>6156</v>
      </c>
      <c r="I64" s="21">
        <v>4968</v>
      </c>
      <c r="K64" s="10">
        <v>8</v>
      </c>
      <c r="N64" s="10">
        <v>8</v>
      </c>
      <c r="O64" s="10">
        <v>8</v>
      </c>
      <c r="P64" s="21">
        <v>0</v>
      </c>
      <c r="Q64" s="10" t="s">
        <v>30</v>
      </c>
      <c r="R64" s="25">
        <v>88800</v>
      </c>
      <c r="S64" s="26">
        <v>0.05</v>
      </c>
      <c r="T64" s="25">
        <v>84360</v>
      </c>
      <c r="U64" s="27">
        <v>0.45974500000000001</v>
      </c>
      <c r="V64" s="25">
        <v>38784.088199999998</v>
      </c>
      <c r="W64" s="25">
        <v>45575.911800000002</v>
      </c>
      <c r="X64" s="26">
        <v>0.08</v>
      </c>
      <c r="Y64" s="25">
        <v>71212.362187499995</v>
      </c>
      <c r="Z64" s="25">
        <v>569698.89749999996</v>
      </c>
      <c r="AA64" s="25"/>
    </row>
    <row r="65" spans="1:27" x14ac:dyDescent="0.3">
      <c r="A65" s="10" t="s">
        <v>2586</v>
      </c>
      <c r="B65" s="28" t="s">
        <v>2586</v>
      </c>
      <c r="C65" s="10" t="s">
        <v>8</v>
      </c>
      <c r="D65" s="28" t="s">
        <v>2587</v>
      </c>
      <c r="E65" s="10" t="s">
        <v>2518</v>
      </c>
      <c r="F65" s="10">
        <v>1968</v>
      </c>
      <c r="G65" s="38" t="s">
        <v>43</v>
      </c>
      <c r="H65" s="21">
        <v>18000</v>
      </c>
      <c r="I65" s="21">
        <v>11050</v>
      </c>
      <c r="K65" s="10">
        <v>12</v>
      </c>
      <c r="N65" s="10">
        <v>12</v>
      </c>
      <c r="O65" s="10">
        <v>12</v>
      </c>
      <c r="P65" s="21">
        <v>0</v>
      </c>
      <c r="Q65" s="10" t="s">
        <v>30</v>
      </c>
      <c r="R65" s="25">
        <v>129600</v>
      </c>
      <c r="S65" s="26">
        <v>0.05</v>
      </c>
      <c r="T65" s="25">
        <v>123120</v>
      </c>
      <c r="U65" s="27">
        <v>0.44261499999999998</v>
      </c>
      <c r="V65" s="25">
        <v>54494.758800000003</v>
      </c>
      <c r="W65" s="25">
        <v>68625.241200000004</v>
      </c>
      <c r="X65" s="26">
        <v>0.08</v>
      </c>
      <c r="Y65" s="25">
        <v>71484.626250000001</v>
      </c>
      <c r="Z65" s="25">
        <v>857815.51500000001</v>
      </c>
      <c r="AA65" s="25"/>
    </row>
    <row r="66" spans="1:27" ht="28.8" x14ac:dyDescent="0.3">
      <c r="A66" s="10" t="s">
        <v>2588</v>
      </c>
      <c r="B66" s="28" t="s">
        <v>2589</v>
      </c>
      <c r="C66" s="10" t="s">
        <v>123</v>
      </c>
      <c r="D66" s="28" t="s">
        <v>2590</v>
      </c>
      <c r="E66" s="10" t="s">
        <v>2462</v>
      </c>
      <c r="F66" s="10">
        <v>1964</v>
      </c>
      <c r="G66" s="38" t="s">
        <v>43</v>
      </c>
      <c r="H66" s="21">
        <v>10586</v>
      </c>
      <c r="I66" s="21">
        <v>6528</v>
      </c>
      <c r="K66" s="10">
        <v>4</v>
      </c>
      <c r="L66" s="10">
        <v>8</v>
      </c>
      <c r="N66" s="10">
        <v>12</v>
      </c>
      <c r="O66" s="10">
        <v>12</v>
      </c>
      <c r="P66" s="21">
        <v>0</v>
      </c>
      <c r="Q66" s="10" t="s">
        <v>30</v>
      </c>
      <c r="R66" s="25">
        <v>174000</v>
      </c>
      <c r="S66" s="26">
        <v>0.05</v>
      </c>
      <c r="T66" s="25">
        <v>165300</v>
      </c>
      <c r="U66" s="27">
        <v>0.42203499999999999</v>
      </c>
      <c r="V66" s="25">
        <v>69762.385500000004</v>
      </c>
      <c r="W66" s="25">
        <v>95537.614499999996</v>
      </c>
      <c r="X66" s="26">
        <v>0.08</v>
      </c>
      <c r="Y66" s="25">
        <v>99518.348437499997</v>
      </c>
      <c r="Z66" s="25">
        <v>1194220.1812499999</v>
      </c>
      <c r="AA66" s="25"/>
    </row>
    <row r="67" spans="1:27" x14ac:dyDescent="0.3">
      <c r="A67" s="10" t="s">
        <v>2591</v>
      </c>
      <c r="B67" s="28" t="s">
        <v>2591</v>
      </c>
      <c r="C67" s="10" t="s">
        <v>9</v>
      </c>
      <c r="D67" s="28" t="s">
        <v>2592</v>
      </c>
      <c r="E67" s="10" t="s">
        <v>2423</v>
      </c>
      <c r="F67" s="10">
        <v>1971</v>
      </c>
      <c r="G67" s="38" t="s">
        <v>43</v>
      </c>
      <c r="H67" s="21">
        <v>22200</v>
      </c>
      <c r="I67" s="21">
        <v>10843</v>
      </c>
      <c r="K67" s="10">
        <v>6</v>
      </c>
      <c r="L67" s="10">
        <v>6</v>
      </c>
      <c r="N67" s="10">
        <v>12</v>
      </c>
      <c r="O67" s="10">
        <v>12</v>
      </c>
      <c r="P67" s="21">
        <v>0</v>
      </c>
      <c r="Q67" s="10" t="s">
        <v>30</v>
      </c>
      <c r="R67" s="25">
        <v>158400</v>
      </c>
      <c r="S67" s="26">
        <v>0.05</v>
      </c>
      <c r="T67" s="25">
        <v>150480</v>
      </c>
      <c r="U67" s="27">
        <v>0.37096000000000001</v>
      </c>
      <c r="V67" s="25">
        <v>55822.060799999999</v>
      </c>
      <c r="W67" s="25">
        <v>94657.939199999993</v>
      </c>
      <c r="X67" s="26">
        <v>0.08</v>
      </c>
      <c r="Y67" s="25">
        <v>98602.02</v>
      </c>
      <c r="Z67" s="25">
        <v>1183224.24</v>
      </c>
      <c r="AA67" s="25"/>
    </row>
    <row r="68" spans="1:27" x14ac:dyDescent="0.3">
      <c r="A68" s="10" t="s">
        <v>2593</v>
      </c>
      <c r="B68" s="28" t="s">
        <v>2593</v>
      </c>
      <c r="C68" s="10" t="s">
        <v>9</v>
      </c>
      <c r="D68" s="28" t="s">
        <v>2594</v>
      </c>
      <c r="E68" s="10" t="s">
        <v>2423</v>
      </c>
      <c r="F68" s="10">
        <v>1968</v>
      </c>
      <c r="G68" s="38" t="s">
        <v>43</v>
      </c>
      <c r="H68" s="21">
        <v>14970</v>
      </c>
      <c r="I68" s="21">
        <v>6602</v>
      </c>
      <c r="K68" s="10">
        <v>3</v>
      </c>
      <c r="L68" s="10">
        <v>9</v>
      </c>
      <c r="N68" s="10">
        <v>12</v>
      </c>
      <c r="O68" s="10">
        <v>12</v>
      </c>
      <c r="P68" s="21">
        <v>0</v>
      </c>
      <c r="Q68" s="10" t="s">
        <v>30</v>
      </c>
      <c r="R68" s="25">
        <v>169200</v>
      </c>
      <c r="S68" s="26">
        <v>0.05</v>
      </c>
      <c r="T68" s="25">
        <v>160740</v>
      </c>
      <c r="U68" s="27">
        <v>0.37096000000000001</v>
      </c>
      <c r="V68" s="25">
        <v>59628.110400000005</v>
      </c>
      <c r="W68" s="25">
        <v>101111.88959999999</v>
      </c>
      <c r="X68" s="26">
        <v>0.08</v>
      </c>
      <c r="Y68" s="25">
        <v>105324.88499999999</v>
      </c>
      <c r="Z68" s="25">
        <v>1263898.6200000001</v>
      </c>
      <c r="AA68" s="25"/>
    </row>
    <row r="69" spans="1:27" x14ac:dyDescent="0.3">
      <c r="A69" s="10" t="s">
        <v>2595</v>
      </c>
      <c r="B69" s="28" t="s">
        <v>2595</v>
      </c>
      <c r="C69" s="10" t="s">
        <v>9</v>
      </c>
      <c r="D69" s="28" t="s">
        <v>2596</v>
      </c>
      <c r="E69" s="10" t="s">
        <v>2462</v>
      </c>
      <c r="F69" s="10">
        <v>1963</v>
      </c>
      <c r="G69" s="38" t="s">
        <v>43</v>
      </c>
      <c r="H69" s="21">
        <v>7006</v>
      </c>
      <c r="I69" s="21">
        <v>4842</v>
      </c>
      <c r="K69" s="10">
        <v>8</v>
      </c>
      <c r="N69" s="10">
        <v>8</v>
      </c>
      <c r="O69" s="10">
        <v>8</v>
      </c>
      <c r="P69" s="21">
        <v>0</v>
      </c>
      <c r="Q69" s="10" t="s">
        <v>30</v>
      </c>
      <c r="R69" s="25">
        <v>88800</v>
      </c>
      <c r="S69" s="26">
        <v>0.05</v>
      </c>
      <c r="T69" s="25">
        <v>84360</v>
      </c>
      <c r="U69" s="27">
        <v>0.42203499999999999</v>
      </c>
      <c r="V69" s="25">
        <v>35602.872600000002</v>
      </c>
      <c r="W69" s="25">
        <v>48757.127399999998</v>
      </c>
      <c r="X69" s="26">
        <v>0.08</v>
      </c>
      <c r="Y69" s="25">
        <v>76183.011562499989</v>
      </c>
      <c r="Z69" s="25">
        <v>609464.09249999991</v>
      </c>
      <c r="AA69" s="25"/>
    </row>
    <row r="70" spans="1:27" x14ac:dyDescent="0.3">
      <c r="A70" s="10" t="s">
        <v>2597</v>
      </c>
      <c r="B70" s="28" t="s">
        <v>2597</v>
      </c>
      <c r="C70" s="10" t="s">
        <v>9</v>
      </c>
      <c r="D70" s="28" t="s">
        <v>2598</v>
      </c>
      <c r="E70" s="10" t="s">
        <v>2423</v>
      </c>
      <c r="F70" s="10">
        <v>1967</v>
      </c>
      <c r="G70" s="38" t="s">
        <v>43</v>
      </c>
      <c r="H70" s="21">
        <v>14994</v>
      </c>
      <c r="I70" s="21">
        <v>6604</v>
      </c>
      <c r="K70" s="10">
        <v>3</v>
      </c>
      <c r="L70" s="10">
        <v>9</v>
      </c>
      <c r="N70" s="10">
        <v>12</v>
      </c>
      <c r="O70" s="10">
        <v>12</v>
      </c>
      <c r="P70" s="21">
        <v>0</v>
      </c>
      <c r="Q70" s="10" t="s">
        <v>30</v>
      </c>
      <c r="R70" s="25">
        <v>169200</v>
      </c>
      <c r="S70" s="26">
        <v>0.05</v>
      </c>
      <c r="T70" s="25">
        <v>160740</v>
      </c>
      <c r="U70" s="27">
        <v>0.37096000000000001</v>
      </c>
      <c r="V70" s="25">
        <v>59628.110400000005</v>
      </c>
      <c r="W70" s="25">
        <v>101111.88959999999</v>
      </c>
      <c r="X70" s="26">
        <v>0.08</v>
      </c>
      <c r="Y70" s="25">
        <v>105324.88499999999</v>
      </c>
      <c r="Z70" s="25">
        <v>1263898.6200000001</v>
      </c>
      <c r="AA70" s="25"/>
    </row>
    <row r="71" spans="1:27" ht="28.8" x14ac:dyDescent="0.3">
      <c r="A71" s="10" t="s">
        <v>2599</v>
      </c>
      <c r="B71" s="28" t="s">
        <v>2600</v>
      </c>
      <c r="C71" s="10" t="s">
        <v>198</v>
      </c>
      <c r="D71" s="28" t="s">
        <v>2601</v>
      </c>
      <c r="E71" s="10" t="s">
        <v>2462</v>
      </c>
      <c r="G71" s="38" t="s">
        <v>43</v>
      </c>
      <c r="H71" s="21">
        <v>9375</v>
      </c>
      <c r="I71" s="21">
        <v>4770</v>
      </c>
      <c r="L71" s="10">
        <v>8</v>
      </c>
      <c r="N71" s="10">
        <v>8</v>
      </c>
      <c r="O71" s="10">
        <v>8</v>
      </c>
      <c r="P71" s="21"/>
      <c r="Q71" s="10" t="s">
        <v>162</v>
      </c>
      <c r="R71" s="25">
        <v>129600</v>
      </c>
      <c r="S71" s="26">
        <v>0.05</v>
      </c>
      <c r="T71" s="25">
        <v>123120</v>
      </c>
      <c r="U71" s="27">
        <v>0.42203499999999999</v>
      </c>
      <c r="V71" s="25">
        <v>51960.949200000003</v>
      </c>
      <c r="W71" s="25">
        <v>71159.050799999997</v>
      </c>
      <c r="X71" s="26">
        <v>0.08</v>
      </c>
      <c r="Y71" s="25">
        <v>111186.016875</v>
      </c>
      <c r="Z71" s="25">
        <v>889488.13499999989</v>
      </c>
      <c r="AA71" s="25"/>
    </row>
    <row r="72" spans="1:27" x14ac:dyDescent="0.3">
      <c r="A72" s="10" t="s">
        <v>2602</v>
      </c>
      <c r="B72" s="28" t="s">
        <v>2602</v>
      </c>
      <c r="C72" s="10" t="s">
        <v>9</v>
      </c>
      <c r="D72" s="28" t="s">
        <v>2603</v>
      </c>
      <c r="E72" s="10" t="s">
        <v>2423</v>
      </c>
      <c r="F72" s="10">
        <v>1968</v>
      </c>
      <c r="G72" s="38" t="s">
        <v>43</v>
      </c>
      <c r="H72" s="21">
        <v>22491</v>
      </c>
      <c r="I72" s="21">
        <v>6602</v>
      </c>
      <c r="K72" s="10">
        <v>3</v>
      </c>
      <c r="L72" s="10">
        <v>9</v>
      </c>
      <c r="N72" s="10">
        <v>12</v>
      </c>
      <c r="O72" s="10">
        <v>12</v>
      </c>
      <c r="P72" s="21">
        <v>0</v>
      </c>
      <c r="Q72" s="10" t="s">
        <v>30</v>
      </c>
      <c r="R72" s="25">
        <v>169200</v>
      </c>
      <c r="S72" s="26">
        <v>0.05</v>
      </c>
      <c r="T72" s="25">
        <v>160740</v>
      </c>
      <c r="U72" s="27">
        <v>0.37096000000000001</v>
      </c>
      <c r="V72" s="25">
        <v>59628.110400000005</v>
      </c>
      <c r="W72" s="25">
        <v>101111.88959999999</v>
      </c>
      <c r="X72" s="26">
        <v>0.08</v>
      </c>
      <c r="Y72" s="25">
        <v>105324.88499999999</v>
      </c>
      <c r="Z72" s="25">
        <v>1263898.6200000001</v>
      </c>
      <c r="AA72" s="25"/>
    </row>
    <row r="73" spans="1:27" ht="28.8" x14ac:dyDescent="0.3">
      <c r="A73" s="10" t="s">
        <v>2604</v>
      </c>
      <c r="B73" s="28" t="s">
        <v>2605</v>
      </c>
      <c r="C73" s="10" t="s">
        <v>200</v>
      </c>
      <c r="D73" s="28" t="s">
        <v>2606</v>
      </c>
      <c r="E73" s="10" t="s">
        <v>2423</v>
      </c>
      <c r="F73" s="10">
        <v>1967</v>
      </c>
      <c r="G73" s="38" t="s">
        <v>43</v>
      </c>
      <c r="H73" s="21">
        <v>22662</v>
      </c>
      <c r="I73" s="21">
        <v>6604</v>
      </c>
      <c r="K73" s="10">
        <v>3</v>
      </c>
      <c r="L73" s="10">
        <v>9</v>
      </c>
      <c r="N73" s="10">
        <v>12</v>
      </c>
      <c r="O73" s="10">
        <v>12</v>
      </c>
      <c r="P73" s="21">
        <v>0</v>
      </c>
      <c r="Q73" s="10" t="s">
        <v>30</v>
      </c>
      <c r="R73" s="25">
        <v>169200</v>
      </c>
      <c r="S73" s="26">
        <v>0.05</v>
      </c>
      <c r="T73" s="25">
        <v>160740</v>
      </c>
      <c r="U73" s="27">
        <v>0.37096000000000001</v>
      </c>
      <c r="V73" s="25">
        <v>59628.110400000005</v>
      </c>
      <c r="W73" s="25">
        <v>101111.88959999999</v>
      </c>
      <c r="X73" s="26">
        <v>0.08</v>
      </c>
      <c r="Y73" s="25">
        <v>105324.88499999999</v>
      </c>
      <c r="Z73" s="25">
        <v>1263898.6200000001</v>
      </c>
      <c r="AA73" s="25"/>
    </row>
    <row r="74" spans="1:27" x14ac:dyDescent="0.3">
      <c r="A74" s="10" t="s">
        <v>2607</v>
      </c>
      <c r="B74" s="28" t="s">
        <v>2607</v>
      </c>
      <c r="C74" s="10" t="s">
        <v>9</v>
      </c>
      <c r="D74" s="28" t="s">
        <v>2608</v>
      </c>
      <c r="E74" s="10" t="s">
        <v>2423</v>
      </c>
      <c r="F74" s="10">
        <v>1971</v>
      </c>
      <c r="G74" s="38" t="s">
        <v>43</v>
      </c>
      <c r="H74" s="21">
        <v>22200</v>
      </c>
      <c r="I74" s="21">
        <v>10843</v>
      </c>
      <c r="K74" s="10">
        <v>6</v>
      </c>
      <c r="L74" s="10">
        <v>6</v>
      </c>
      <c r="N74" s="10">
        <v>12</v>
      </c>
      <c r="O74" s="10">
        <v>12</v>
      </c>
      <c r="P74" s="21">
        <v>0</v>
      </c>
      <c r="Q74" s="10" t="s">
        <v>30</v>
      </c>
      <c r="R74" s="25">
        <v>158400</v>
      </c>
      <c r="S74" s="26">
        <v>0.05</v>
      </c>
      <c r="T74" s="25">
        <v>150480</v>
      </c>
      <c r="U74" s="27">
        <v>0.37096000000000001</v>
      </c>
      <c r="V74" s="25">
        <v>55822.060799999999</v>
      </c>
      <c r="W74" s="25">
        <v>94657.939199999993</v>
      </c>
      <c r="X74" s="26">
        <v>0.08</v>
      </c>
      <c r="Y74" s="25">
        <v>98602.02</v>
      </c>
      <c r="Z74" s="25">
        <v>1183224.24</v>
      </c>
      <c r="AA74" s="25"/>
    </row>
    <row r="75" spans="1:27" x14ac:dyDescent="0.3">
      <c r="A75" s="10" t="s">
        <v>2609</v>
      </c>
      <c r="B75" s="28" t="s">
        <v>2609</v>
      </c>
      <c r="C75" s="10" t="s">
        <v>8</v>
      </c>
      <c r="D75" s="28" t="s">
        <v>2610</v>
      </c>
      <c r="E75" s="10" t="s">
        <v>2465</v>
      </c>
      <c r="F75" s="10">
        <v>1920</v>
      </c>
      <c r="G75" s="38" t="s">
        <v>43</v>
      </c>
      <c r="H75" s="21">
        <v>17735</v>
      </c>
      <c r="I75" s="21">
        <v>30984</v>
      </c>
      <c r="K75" s="10">
        <v>17</v>
      </c>
      <c r="L75" s="10">
        <v>15</v>
      </c>
      <c r="N75" s="10">
        <v>32</v>
      </c>
      <c r="O75" s="10">
        <v>32</v>
      </c>
      <c r="P75" s="21">
        <v>0</v>
      </c>
      <c r="Q75" s="10" t="s">
        <v>30</v>
      </c>
      <c r="R75" s="25">
        <v>432900</v>
      </c>
      <c r="S75" s="26">
        <v>0.05</v>
      </c>
      <c r="T75" s="25">
        <v>411255</v>
      </c>
      <c r="U75" s="27">
        <v>0.39089499999999999</v>
      </c>
      <c r="V75" s="25">
        <v>160757.52322499998</v>
      </c>
      <c r="W75" s="25">
        <v>250497.47677499999</v>
      </c>
      <c r="X75" s="26">
        <v>0.08</v>
      </c>
      <c r="Y75" s="25">
        <v>97850.576865234383</v>
      </c>
      <c r="Z75" s="25">
        <v>3131218.4596875003</v>
      </c>
      <c r="AA75" s="25"/>
    </row>
    <row r="76" spans="1:27" x14ac:dyDescent="0.3">
      <c r="A76" s="10" t="s">
        <v>2611</v>
      </c>
      <c r="B76" s="28" t="s">
        <v>2611</v>
      </c>
      <c r="C76" s="10" t="s">
        <v>8</v>
      </c>
      <c r="D76" s="28" t="s">
        <v>2612</v>
      </c>
      <c r="E76" s="10" t="s">
        <v>2474</v>
      </c>
      <c r="F76" s="10">
        <v>1972</v>
      </c>
      <c r="G76" s="38" t="s">
        <v>43</v>
      </c>
      <c r="H76" s="21">
        <v>13028</v>
      </c>
      <c r="I76" s="21">
        <v>5871</v>
      </c>
      <c r="K76" s="10">
        <v>3</v>
      </c>
      <c r="L76" s="10">
        <v>4</v>
      </c>
      <c r="M76" s="10">
        <v>1</v>
      </c>
      <c r="N76" s="10">
        <v>8</v>
      </c>
      <c r="O76" s="10">
        <v>8</v>
      </c>
      <c r="P76" s="21">
        <v>0</v>
      </c>
      <c r="Q76" s="10" t="s">
        <v>30</v>
      </c>
      <c r="R76" s="25">
        <v>110400</v>
      </c>
      <c r="S76" s="26">
        <v>0.05</v>
      </c>
      <c r="T76" s="25">
        <v>104880</v>
      </c>
      <c r="U76" s="27">
        <v>0.42087999999999998</v>
      </c>
      <c r="V76" s="25">
        <v>44141.894400000005</v>
      </c>
      <c r="W76" s="25">
        <v>60738.105599999995</v>
      </c>
      <c r="X76" s="26">
        <v>0.08</v>
      </c>
      <c r="Y76" s="25">
        <v>94903.29</v>
      </c>
      <c r="Z76" s="25">
        <v>759226.32</v>
      </c>
      <c r="AA76" s="25"/>
    </row>
    <row r="77" spans="1:27" x14ac:dyDescent="0.3">
      <c r="A77" s="10" t="s">
        <v>2613</v>
      </c>
      <c r="B77" s="28" t="s">
        <v>2613</v>
      </c>
      <c r="C77" s="10" t="s">
        <v>122</v>
      </c>
      <c r="D77" s="28" t="s">
        <v>2614</v>
      </c>
      <c r="E77" s="10" t="s">
        <v>2615</v>
      </c>
      <c r="F77" s="10">
        <v>1927</v>
      </c>
      <c r="G77" s="38" t="s">
        <v>43</v>
      </c>
      <c r="H77" s="21">
        <v>3150</v>
      </c>
      <c r="I77" s="21">
        <v>5796</v>
      </c>
      <c r="K77" s="10">
        <v>6</v>
      </c>
      <c r="N77" s="10">
        <v>6</v>
      </c>
      <c r="O77" s="10">
        <v>7</v>
      </c>
      <c r="P77" s="21">
        <v>1500</v>
      </c>
      <c r="Q77" s="10" t="s">
        <v>30</v>
      </c>
      <c r="R77" s="25">
        <v>97200</v>
      </c>
      <c r="S77" s="26">
        <v>0.05</v>
      </c>
      <c r="T77" s="25">
        <v>92340</v>
      </c>
      <c r="U77" s="27">
        <v>0.42194500000000001</v>
      </c>
      <c r="V77" s="25">
        <v>38962.401299999998</v>
      </c>
      <c r="W77" s="25">
        <v>53377.598700000002</v>
      </c>
      <c r="X77" s="26">
        <v>0.08</v>
      </c>
      <c r="Y77" s="25">
        <v>95317.140535714294</v>
      </c>
      <c r="Z77" s="25">
        <v>667219.98375000001</v>
      </c>
      <c r="AA77" s="25"/>
    </row>
    <row r="78" spans="1:27" x14ac:dyDescent="0.3">
      <c r="A78" s="10" t="s">
        <v>2616</v>
      </c>
      <c r="B78" s="28" t="s">
        <v>2616</v>
      </c>
      <c r="C78" s="10" t="s">
        <v>9</v>
      </c>
      <c r="D78" s="28" t="s">
        <v>2617</v>
      </c>
      <c r="E78" s="10" t="s">
        <v>2462</v>
      </c>
      <c r="F78" s="10">
        <v>1963</v>
      </c>
      <c r="G78" s="38" t="s">
        <v>43</v>
      </c>
      <c r="H78" s="21">
        <v>7006</v>
      </c>
      <c r="I78" s="21">
        <v>4842</v>
      </c>
      <c r="K78" s="10">
        <v>8</v>
      </c>
      <c r="N78" s="10">
        <v>8</v>
      </c>
      <c r="O78" s="10">
        <v>8</v>
      </c>
      <c r="P78" s="21">
        <v>0</v>
      </c>
      <c r="Q78" s="10" t="s">
        <v>30</v>
      </c>
      <c r="R78" s="25">
        <v>88800</v>
      </c>
      <c r="S78" s="26">
        <v>0.05</v>
      </c>
      <c r="T78" s="25">
        <v>84360</v>
      </c>
      <c r="U78" s="27">
        <v>0.42203499999999999</v>
      </c>
      <c r="V78" s="25">
        <v>35602.872600000002</v>
      </c>
      <c r="W78" s="25">
        <v>48757.127399999998</v>
      </c>
      <c r="X78" s="26">
        <v>0.08</v>
      </c>
      <c r="Y78" s="25">
        <v>76183.011562499989</v>
      </c>
      <c r="Z78" s="25">
        <v>609464.09249999991</v>
      </c>
      <c r="AA78" s="25"/>
    </row>
    <row r="79" spans="1:27" x14ac:dyDescent="0.3">
      <c r="A79" s="10" t="s">
        <v>2618</v>
      </c>
      <c r="B79" s="28" t="s">
        <v>2618</v>
      </c>
      <c r="C79" s="10" t="s">
        <v>9</v>
      </c>
      <c r="D79" s="28" t="s">
        <v>2619</v>
      </c>
      <c r="E79" s="10" t="s">
        <v>2526</v>
      </c>
      <c r="F79" s="10">
        <v>1971</v>
      </c>
      <c r="G79" s="38" t="s">
        <v>43</v>
      </c>
      <c r="H79" s="21">
        <v>21311</v>
      </c>
      <c r="I79" s="21">
        <v>10300</v>
      </c>
      <c r="K79" s="10">
        <v>15</v>
      </c>
      <c r="L79" s="10">
        <v>1</v>
      </c>
      <c r="N79" s="10">
        <v>16</v>
      </c>
      <c r="O79" s="10">
        <v>16</v>
      </c>
      <c r="P79" s="21">
        <v>0</v>
      </c>
      <c r="Q79" s="10" t="s">
        <v>30</v>
      </c>
      <c r="R79" s="25">
        <v>182700</v>
      </c>
      <c r="S79" s="26">
        <v>0.05</v>
      </c>
      <c r="T79" s="25">
        <v>173565</v>
      </c>
      <c r="U79" s="27">
        <v>0.42609999999999998</v>
      </c>
      <c r="V79" s="25">
        <v>73956.046499999997</v>
      </c>
      <c r="W79" s="25">
        <v>99608.953500000003</v>
      </c>
      <c r="X79" s="26">
        <v>0.08</v>
      </c>
      <c r="Y79" s="25">
        <v>77819.494921874997</v>
      </c>
      <c r="Z79" s="25">
        <v>1245111.91875</v>
      </c>
      <c r="AA79" s="25"/>
    </row>
    <row r="80" spans="1:27" x14ac:dyDescent="0.3">
      <c r="A80" s="10" t="s">
        <v>2620</v>
      </c>
      <c r="B80" s="28" t="s">
        <v>2620</v>
      </c>
      <c r="C80" s="10" t="s">
        <v>8</v>
      </c>
      <c r="D80" s="28" t="s">
        <v>2621</v>
      </c>
      <c r="E80" s="10" t="s">
        <v>2526</v>
      </c>
      <c r="F80" s="10">
        <v>1970</v>
      </c>
      <c r="G80" s="38" t="s">
        <v>43</v>
      </c>
      <c r="H80" s="21">
        <v>17375</v>
      </c>
      <c r="I80" s="21">
        <v>12900</v>
      </c>
      <c r="L80" s="10">
        <v>12</v>
      </c>
      <c r="N80" s="10">
        <v>12</v>
      </c>
      <c r="O80" s="10">
        <v>12</v>
      </c>
      <c r="P80" s="21">
        <v>0</v>
      </c>
      <c r="Q80" s="10" t="s">
        <v>30</v>
      </c>
      <c r="R80" s="25">
        <v>194400</v>
      </c>
      <c r="S80" s="26">
        <v>0.05</v>
      </c>
      <c r="T80" s="25">
        <v>184680</v>
      </c>
      <c r="U80" s="27">
        <v>0.42609999999999998</v>
      </c>
      <c r="V80" s="25">
        <v>78692.148000000001</v>
      </c>
      <c r="W80" s="25">
        <v>105987.852</v>
      </c>
      <c r="X80" s="26">
        <v>0.08</v>
      </c>
      <c r="Y80" s="25">
        <v>110404.0125</v>
      </c>
      <c r="Z80" s="25">
        <v>1324848.1499999999</v>
      </c>
      <c r="AA80" s="25"/>
    </row>
    <row r="81" spans="1:27" x14ac:dyDescent="0.3">
      <c r="A81" s="10" t="s">
        <v>2622</v>
      </c>
      <c r="B81" s="28" t="s">
        <v>2622</v>
      </c>
      <c r="C81" s="10" t="s">
        <v>8</v>
      </c>
      <c r="D81" s="28" t="s">
        <v>2623</v>
      </c>
      <c r="E81" s="10" t="s">
        <v>2526</v>
      </c>
      <c r="F81" s="10">
        <v>1968</v>
      </c>
      <c r="G81" s="38" t="s">
        <v>43</v>
      </c>
      <c r="H81" s="21">
        <v>9400</v>
      </c>
      <c r="I81" s="21">
        <v>7560</v>
      </c>
      <c r="K81" s="10">
        <v>4</v>
      </c>
      <c r="L81" s="10">
        <v>5</v>
      </c>
      <c r="N81" s="10">
        <v>9</v>
      </c>
      <c r="O81" s="10">
        <v>9</v>
      </c>
      <c r="P81" s="21">
        <v>0</v>
      </c>
      <c r="Q81" s="10" t="s">
        <v>30</v>
      </c>
      <c r="R81" s="25">
        <v>118200</v>
      </c>
      <c r="S81" s="26">
        <v>0.05</v>
      </c>
      <c r="T81" s="25">
        <v>112290</v>
      </c>
      <c r="U81" s="27">
        <v>0.42609999999999998</v>
      </c>
      <c r="V81" s="25">
        <v>47846.769</v>
      </c>
      <c r="W81" s="25">
        <v>64443.231</v>
      </c>
      <c r="X81" s="26">
        <v>0.08</v>
      </c>
      <c r="Y81" s="25">
        <v>89504.487499999988</v>
      </c>
      <c r="Z81" s="25">
        <v>805540.38749999995</v>
      </c>
      <c r="AA81" s="25"/>
    </row>
    <row r="82" spans="1:27" x14ac:dyDescent="0.3">
      <c r="A82" s="10" t="s">
        <v>2624</v>
      </c>
      <c r="B82" s="28" t="s">
        <v>2624</v>
      </c>
      <c r="C82" s="10" t="s">
        <v>8</v>
      </c>
      <c r="D82" s="28" t="s">
        <v>2625</v>
      </c>
      <c r="E82" s="10" t="s">
        <v>2493</v>
      </c>
      <c r="F82" s="10">
        <v>1954</v>
      </c>
      <c r="G82" s="38" t="s">
        <v>43</v>
      </c>
      <c r="H82" s="21">
        <v>15451</v>
      </c>
      <c r="I82" s="21">
        <v>15948</v>
      </c>
      <c r="K82" s="10">
        <v>8</v>
      </c>
      <c r="L82" s="10">
        <v>10</v>
      </c>
      <c r="N82" s="10">
        <v>18</v>
      </c>
      <c r="O82" s="10">
        <v>18</v>
      </c>
      <c r="P82" s="21">
        <v>0</v>
      </c>
      <c r="Q82" s="10" t="s">
        <v>30</v>
      </c>
      <c r="R82" s="25">
        <v>238800</v>
      </c>
      <c r="S82" s="26">
        <v>0.05</v>
      </c>
      <c r="T82" s="25">
        <v>226860</v>
      </c>
      <c r="U82" s="27">
        <v>0.45974500000000001</v>
      </c>
      <c r="V82" s="25">
        <v>104297.7507</v>
      </c>
      <c r="W82" s="25">
        <v>122562.2493</v>
      </c>
      <c r="X82" s="26">
        <v>0.08</v>
      </c>
      <c r="Y82" s="25">
        <v>85112.673125000001</v>
      </c>
      <c r="Z82" s="25">
        <v>1532028.11625</v>
      </c>
      <c r="AA82" s="25"/>
    </row>
    <row r="83" spans="1:27" x14ac:dyDescent="0.3">
      <c r="A83" s="10" t="s">
        <v>2626</v>
      </c>
      <c r="B83" s="28" t="s">
        <v>2626</v>
      </c>
      <c r="C83" s="10" t="s">
        <v>9</v>
      </c>
      <c r="D83" s="28" t="s">
        <v>2627</v>
      </c>
      <c r="E83" s="10" t="s">
        <v>2493</v>
      </c>
      <c r="F83" s="10">
        <v>1961</v>
      </c>
      <c r="G83" s="38" t="s">
        <v>43</v>
      </c>
      <c r="H83" s="21">
        <v>30002</v>
      </c>
      <c r="I83" s="21">
        <v>29360</v>
      </c>
      <c r="K83" s="10">
        <v>44</v>
      </c>
      <c r="L83" s="10">
        <v>4</v>
      </c>
      <c r="N83" s="10">
        <v>48</v>
      </c>
      <c r="O83" s="10">
        <v>48</v>
      </c>
      <c r="P83" s="21">
        <v>0</v>
      </c>
      <c r="Q83" s="10" t="s">
        <v>30</v>
      </c>
      <c r="R83" s="25">
        <v>548400</v>
      </c>
      <c r="S83" s="26">
        <v>0.05</v>
      </c>
      <c r="T83" s="25">
        <v>520980</v>
      </c>
      <c r="U83" s="27">
        <v>0.45974500000000001</v>
      </c>
      <c r="V83" s="25">
        <v>239517.95009999999</v>
      </c>
      <c r="W83" s="25">
        <v>281462.04989999998</v>
      </c>
      <c r="X83" s="26">
        <v>0.08</v>
      </c>
      <c r="Y83" s="25">
        <v>73297.408828125015</v>
      </c>
      <c r="Z83" s="25">
        <v>3518275.6237500003</v>
      </c>
      <c r="AA83" s="25"/>
    </row>
    <row r="84" spans="1:27" x14ac:dyDescent="0.3">
      <c r="A84" s="10" t="s">
        <v>2628</v>
      </c>
      <c r="B84" s="28" t="s">
        <v>2628</v>
      </c>
      <c r="C84" s="10" t="s">
        <v>9</v>
      </c>
      <c r="D84" s="28" t="s">
        <v>2629</v>
      </c>
      <c r="E84" s="10" t="s">
        <v>2518</v>
      </c>
      <c r="F84" s="10">
        <v>1971</v>
      </c>
      <c r="G84" s="38" t="s">
        <v>43</v>
      </c>
      <c r="H84" s="21">
        <v>14880</v>
      </c>
      <c r="I84" s="21">
        <v>8736</v>
      </c>
      <c r="K84" s="10">
        <v>8</v>
      </c>
      <c r="L84" s="10">
        <v>2</v>
      </c>
      <c r="N84" s="10">
        <v>10</v>
      </c>
      <c r="O84" s="10">
        <v>10</v>
      </c>
      <c r="P84" s="21">
        <v>0</v>
      </c>
      <c r="Q84" s="10" t="s">
        <v>30</v>
      </c>
      <c r="R84" s="25">
        <v>115200</v>
      </c>
      <c r="S84" s="26">
        <v>0.05</v>
      </c>
      <c r="T84" s="25">
        <v>109440</v>
      </c>
      <c r="U84" s="27">
        <v>0.44261499999999998</v>
      </c>
      <c r="V84" s="25">
        <v>48439.785600000003</v>
      </c>
      <c r="W84" s="25">
        <v>61000.214399999997</v>
      </c>
      <c r="X84" s="26">
        <v>0.08</v>
      </c>
      <c r="Y84" s="25">
        <v>76250.268000000011</v>
      </c>
      <c r="Z84" s="25">
        <v>762502.68000000017</v>
      </c>
      <c r="AA84" s="25"/>
    </row>
    <row r="85" spans="1:27" x14ac:dyDescent="0.3">
      <c r="A85" s="10" t="s">
        <v>2630</v>
      </c>
      <c r="B85" s="28" t="s">
        <v>2630</v>
      </c>
      <c r="C85" s="10" t="s">
        <v>8</v>
      </c>
      <c r="D85" s="28" t="s">
        <v>2631</v>
      </c>
      <c r="E85" s="10" t="s">
        <v>2518</v>
      </c>
      <c r="F85" s="10">
        <v>1970</v>
      </c>
      <c r="G85" s="38" t="s">
        <v>43</v>
      </c>
      <c r="H85" s="21">
        <v>14880</v>
      </c>
      <c r="I85" s="21">
        <v>9456</v>
      </c>
      <c r="K85" s="10">
        <v>8</v>
      </c>
      <c r="L85" s="10">
        <v>2</v>
      </c>
      <c r="N85" s="10">
        <v>10</v>
      </c>
      <c r="O85" s="10">
        <v>10</v>
      </c>
      <c r="P85" s="21">
        <v>0</v>
      </c>
      <c r="Q85" s="10" t="s">
        <v>30</v>
      </c>
      <c r="R85" s="25">
        <v>115200</v>
      </c>
      <c r="S85" s="26">
        <v>0.05</v>
      </c>
      <c r="T85" s="25">
        <v>109440</v>
      </c>
      <c r="U85" s="27">
        <v>0.44261499999999998</v>
      </c>
      <c r="V85" s="25">
        <v>48439.785600000003</v>
      </c>
      <c r="W85" s="25">
        <v>61000.214399999997</v>
      </c>
      <c r="X85" s="26">
        <v>0.08</v>
      </c>
      <c r="Y85" s="25">
        <v>76250.268000000011</v>
      </c>
      <c r="Z85" s="25">
        <v>762502.68000000017</v>
      </c>
      <c r="AA85" s="25"/>
    </row>
    <row r="86" spans="1:27" x14ac:dyDescent="0.3">
      <c r="A86" s="10" t="s">
        <v>2632</v>
      </c>
      <c r="B86" s="28" t="s">
        <v>2632</v>
      </c>
      <c r="C86" s="10" t="s">
        <v>9</v>
      </c>
      <c r="D86" s="28" t="s">
        <v>2633</v>
      </c>
      <c r="E86" s="10" t="s">
        <v>2634</v>
      </c>
      <c r="F86" s="10">
        <v>1973</v>
      </c>
      <c r="G86" s="38" t="s">
        <v>43</v>
      </c>
      <c r="H86" s="21">
        <v>20560</v>
      </c>
      <c r="I86" s="21">
        <v>8040</v>
      </c>
      <c r="K86" s="10">
        <v>3</v>
      </c>
      <c r="L86" s="10">
        <v>6</v>
      </c>
      <c r="N86" s="10">
        <v>9</v>
      </c>
      <c r="O86" s="10">
        <v>9</v>
      </c>
      <c r="P86" s="21">
        <v>0</v>
      </c>
      <c r="Q86" s="10" t="s">
        <v>30</v>
      </c>
      <c r="R86" s="25">
        <v>128700</v>
      </c>
      <c r="S86" s="26">
        <v>0.05</v>
      </c>
      <c r="T86" s="25">
        <v>122265</v>
      </c>
      <c r="U86" s="27">
        <v>0.42194500000000001</v>
      </c>
      <c r="V86" s="25">
        <v>51589.105425000002</v>
      </c>
      <c r="W86" s="25">
        <v>70675.894574999998</v>
      </c>
      <c r="X86" s="26">
        <v>0.08</v>
      </c>
      <c r="Y86" s="25">
        <v>98160.964687499989</v>
      </c>
      <c r="Z86" s="25">
        <v>883448.68218749994</v>
      </c>
      <c r="AA86" s="25"/>
    </row>
    <row r="87" spans="1:27" x14ac:dyDescent="0.3">
      <c r="A87" s="10" t="s">
        <v>2635</v>
      </c>
      <c r="B87" s="28" t="s">
        <v>2635</v>
      </c>
      <c r="C87" s="10" t="s">
        <v>8</v>
      </c>
      <c r="D87" s="28" t="s">
        <v>2636</v>
      </c>
      <c r="E87" s="10" t="s">
        <v>2518</v>
      </c>
      <c r="F87" s="10">
        <v>1969</v>
      </c>
      <c r="G87" s="38" t="s">
        <v>43</v>
      </c>
      <c r="H87" s="21">
        <v>14880</v>
      </c>
      <c r="I87" s="21">
        <v>9456</v>
      </c>
      <c r="K87" s="10">
        <v>8</v>
      </c>
      <c r="L87" s="10">
        <v>2</v>
      </c>
      <c r="N87" s="10">
        <v>10</v>
      </c>
      <c r="O87" s="10">
        <v>10</v>
      </c>
      <c r="P87" s="21">
        <v>0</v>
      </c>
      <c r="Q87" s="10" t="s">
        <v>30</v>
      </c>
      <c r="R87" s="25">
        <v>115200</v>
      </c>
      <c r="S87" s="26">
        <v>0.05</v>
      </c>
      <c r="T87" s="25">
        <v>109440</v>
      </c>
      <c r="U87" s="27">
        <v>0.44261499999999998</v>
      </c>
      <c r="V87" s="25">
        <v>48439.785600000003</v>
      </c>
      <c r="W87" s="25">
        <v>61000.214399999997</v>
      </c>
      <c r="X87" s="26">
        <v>0.08</v>
      </c>
      <c r="Y87" s="25">
        <v>76250.268000000011</v>
      </c>
      <c r="Z87" s="25">
        <v>762502.68000000017</v>
      </c>
      <c r="AA87" s="25"/>
    </row>
    <row r="88" spans="1:27" x14ac:dyDescent="0.3">
      <c r="A88" s="10" t="s">
        <v>1210</v>
      </c>
      <c r="B88" s="28" t="s">
        <v>1210</v>
      </c>
      <c r="C88" s="10" t="s">
        <v>196</v>
      </c>
      <c r="D88" s="28" t="s">
        <v>2637</v>
      </c>
      <c r="E88" s="10" t="s">
        <v>2638</v>
      </c>
      <c r="F88" s="10">
        <v>1961</v>
      </c>
      <c r="G88" s="38" t="s">
        <v>43</v>
      </c>
      <c r="H88" s="21">
        <v>11585</v>
      </c>
      <c r="I88" s="21">
        <v>3678</v>
      </c>
      <c r="L88" s="10">
        <v>4</v>
      </c>
      <c r="N88" s="10">
        <v>4</v>
      </c>
      <c r="O88" s="10">
        <v>4</v>
      </c>
      <c r="P88" s="21"/>
      <c r="Q88" s="10" t="s">
        <v>30</v>
      </c>
      <c r="R88" s="25">
        <v>57600</v>
      </c>
      <c r="S88" s="26">
        <v>0.05</v>
      </c>
      <c r="T88" s="25">
        <v>54720</v>
      </c>
      <c r="U88" s="27">
        <v>0.44261499999999998</v>
      </c>
      <c r="V88" s="25">
        <v>24219.892800000001</v>
      </c>
      <c r="W88" s="25">
        <v>30500.107199999999</v>
      </c>
      <c r="X88" s="26">
        <v>0.08</v>
      </c>
      <c r="Y88" s="25">
        <v>95312.835000000006</v>
      </c>
      <c r="Z88" s="25">
        <v>381251.34</v>
      </c>
      <c r="AA88" s="25"/>
    </row>
    <row r="89" spans="1:27" x14ac:dyDescent="0.3">
      <c r="A89" s="10" t="s">
        <v>2639</v>
      </c>
      <c r="B89" s="28" t="s">
        <v>2639</v>
      </c>
      <c r="C89" s="10" t="s">
        <v>9</v>
      </c>
      <c r="D89" s="28" t="s">
        <v>2640</v>
      </c>
      <c r="E89" s="10" t="s">
        <v>2423</v>
      </c>
      <c r="F89" s="10">
        <v>1974</v>
      </c>
      <c r="G89" s="38" t="s">
        <v>43</v>
      </c>
      <c r="H89" s="21">
        <v>88143</v>
      </c>
      <c r="I89" s="21">
        <v>32476</v>
      </c>
      <c r="K89" s="10">
        <v>24</v>
      </c>
      <c r="L89" s="10">
        <v>30</v>
      </c>
      <c r="N89" s="10">
        <v>54</v>
      </c>
      <c r="O89" s="10">
        <v>54</v>
      </c>
      <c r="P89" s="21">
        <v>0</v>
      </c>
      <c r="Q89" s="10" t="s">
        <v>30</v>
      </c>
      <c r="R89" s="25">
        <v>752400</v>
      </c>
      <c r="S89" s="26">
        <v>0.05</v>
      </c>
      <c r="T89" s="25">
        <v>714780</v>
      </c>
      <c r="U89" s="27">
        <v>0.37096000000000001</v>
      </c>
      <c r="V89" s="25">
        <v>265154.78879999998</v>
      </c>
      <c r="W89" s="25">
        <v>449625.21120000002</v>
      </c>
      <c r="X89" s="26">
        <v>0.08</v>
      </c>
      <c r="Y89" s="25">
        <v>104079.91</v>
      </c>
      <c r="Z89" s="25">
        <v>5620315.1399999997</v>
      </c>
      <c r="AA89" s="25"/>
    </row>
    <row r="90" spans="1:27" x14ac:dyDescent="0.3">
      <c r="A90" s="10" t="s">
        <v>2641</v>
      </c>
      <c r="B90" s="28" t="s">
        <v>2641</v>
      </c>
      <c r="C90" s="10" t="s">
        <v>9</v>
      </c>
      <c r="D90" s="28" t="s">
        <v>2642</v>
      </c>
      <c r="E90" s="10" t="s">
        <v>2518</v>
      </c>
      <c r="F90" s="10">
        <v>1969</v>
      </c>
      <c r="G90" s="38" t="s">
        <v>43</v>
      </c>
      <c r="H90" s="21">
        <v>18300</v>
      </c>
      <c r="I90" s="21">
        <v>11598</v>
      </c>
      <c r="K90" s="10">
        <v>4</v>
      </c>
      <c r="L90" s="10">
        <v>6</v>
      </c>
      <c r="M90" s="10">
        <v>2</v>
      </c>
      <c r="N90" s="10">
        <v>12</v>
      </c>
      <c r="O90" s="10">
        <v>12</v>
      </c>
      <c r="P90" s="21">
        <v>0</v>
      </c>
      <c r="Q90" s="10" t="s">
        <v>30</v>
      </c>
      <c r="R90" s="25">
        <v>168000</v>
      </c>
      <c r="S90" s="26">
        <v>0.05</v>
      </c>
      <c r="T90" s="25">
        <v>159600</v>
      </c>
      <c r="U90" s="27">
        <v>0.44261499999999998</v>
      </c>
      <c r="V90" s="25">
        <v>70641.353999999992</v>
      </c>
      <c r="W90" s="25">
        <v>88958.645999999993</v>
      </c>
      <c r="X90" s="26">
        <v>0.08</v>
      </c>
      <c r="Y90" s="25">
        <v>92665.25625000002</v>
      </c>
      <c r="Z90" s="25">
        <v>1111983.0750000002</v>
      </c>
      <c r="AA90" s="25"/>
    </row>
    <row r="91" spans="1:27" x14ac:dyDescent="0.3">
      <c r="A91" s="10" t="s">
        <v>2643</v>
      </c>
      <c r="B91" s="28" t="s">
        <v>2643</v>
      </c>
      <c r="C91" s="10" t="s">
        <v>8</v>
      </c>
      <c r="D91" s="28" t="s">
        <v>2644</v>
      </c>
      <c r="E91" s="10" t="s">
        <v>2474</v>
      </c>
      <c r="F91" s="10">
        <v>1977</v>
      </c>
      <c r="G91" s="38" t="s">
        <v>43</v>
      </c>
      <c r="H91" s="21">
        <v>15937</v>
      </c>
      <c r="I91" s="21">
        <v>9198</v>
      </c>
      <c r="K91" s="10">
        <v>2</v>
      </c>
      <c r="L91" s="10">
        <v>6</v>
      </c>
      <c r="M91" s="10">
        <v>1</v>
      </c>
      <c r="N91" s="10">
        <v>9</v>
      </c>
      <c r="O91" s="10">
        <v>9</v>
      </c>
      <c r="P91" s="21">
        <v>0</v>
      </c>
      <c r="Q91" s="10" t="s">
        <v>30</v>
      </c>
      <c r="R91" s="25">
        <v>129600</v>
      </c>
      <c r="S91" s="26">
        <v>0.05</v>
      </c>
      <c r="T91" s="25">
        <v>123120</v>
      </c>
      <c r="U91" s="27">
        <v>0.42087999999999998</v>
      </c>
      <c r="V91" s="25">
        <v>51818.745600000002</v>
      </c>
      <c r="W91" s="25">
        <v>71301.254400000005</v>
      </c>
      <c r="X91" s="26">
        <v>0.08</v>
      </c>
      <c r="Y91" s="25">
        <v>99029.52</v>
      </c>
      <c r="Z91" s="25">
        <v>891265.68</v>
      </c>
      <c r="AA91" s="25"/>
    </row>
    <row r="92" spans="1:27" x14ac:dyDescent="0.3">
      <c r="A92" s="10" t="s">
        <v>2645</v>
      </c>
      <c r="B92" s="28" t="s">
        <v>2645</v>
      </c>
      <c r="C92" s="10" t="s">
        <v>9</v>
      </c>
      <c r="D92" s="28" t="s">
        <v>2646</v>
      </c>
      <c r="E92" s="10" t="s">
        <v>2423</v>
      </c>
      <c r="F92" s="10">
        <v>1974</v>
      </c>
      <c r="G92" s="38" t="s">
        <v>43</v>
      </c>
      <c r="H92" s="21">
        <v>34904</v>
      </c>
      <c r="I92" s="21">
        <v>11185</v>
      </c>
      <c r="K92" s="10">
        <v>10</v>
      </c>
      <c r="L92" s="10">
        <v>8</v>
      </c>
      <c r="N92" s="10">
        <v>18</v>
      </c>
      <c r="O92" s="10">
        <v>18</v>
      </c>
      <c r="P92" s="21">
        <v>0</v>
      </c>
      <c r="Q92" s="10" t="s">
        <v>30</v>
      </c>
      <c r="R92" s="25">
        <v>234000</v>
      </c>
      <c r="S92" s="26">
        <v>0.05</v>
      </c>
      <c r="T92" s="25">
        <v>222300</v>
      </c>
      <c r="U92" s="27">
        <v>0.37096000000000001</v>
      </c>
      <c r="V92" s="25">
        <v>82464.407999999996</v>
      </c>
      <c r="W92" s="25">
        <v>139835.592</v>
      </c>
      <c r="X92" s="26">
        <v>0.08</v>
      </c>
      <c r="Y92" s="25">
        <v>97108.049999999988</v>
      </c>
      <c r="Z92" s="25">
        <v>1747944.9</v>
      </c>
      <c r="AA92" s="25"/>
    </row>
    <row r="93" spans="1:27" x14ac:dyDescent="0.3">
      <c r="A93" s="10" t="s">
        <v>2647</v>
      </c>
      <c r="B93" s="28" t="s">
        <v>2647</v>
      </c>
      <c r="C93" s="10" t="s">
        <v>8</v>
      </c>
      <c r="D93" s="28" t="s">
        <v>2648</v>
      </c>
      <c r="E93" s="10" t="s">
        <v>2465</v>
      </c>
      <c r="F93" s="10">
        <v>1981</v>
      </c>
      <c r="G93" s="38" t="s">
        <v>43</v>
      </c>
      <c r="H93" s="21">
        <v>28288</v>
      </c>
      <c r="I93" s="21">
        <v>24120</v>
      </c>
      <c r="K93" s="10">
        <v>18</v>
      </c>
      <c r="L93" s="10">
        <v>6</v>
      </c>
      <c r="N93" s="10">
        <v>24</v>
      </c>
      <c r="O93" s="10">
        <v>24</v>
      </c>
      <c r="P93" s="21">
        <v>0</v>
      </c>
      <c r="Q93" s="10" t="s">
        <v>30</v>
      </c>
      <c r="R93" s="25">
        <v>304200</v>
      </c>
      <c r="S93" s="26">
        <v>0.05</v>
      </c>
      <c r="T93" s="25">
        <v>288990</v>
      </c>
      <c r="U93" s="27">
        <v>0.39089499999999999</v>
      </c>
      <c r="V93" s="25">
        <v>112964.74605</v>
      </c>
      <c r="W93" s="25">
        <v>176025.25394999998</v>
      </c>
      <c r="X93" s="26">
        <v>0.08</v>
      </c>
      <c r="Y93" s="25">
        <v>91679.819765624998</v>
      </c>
      <c r="Z93" s="25">
        <v>2200315.6743749999</v>
      </c>
      <c r="AA93" s="25"/>
    </row>
    <row r="94" spans="1:27" ht="28.8" x14ac:dyDescent="0.3">
      <c r="A94" s="10" t="s">
        <v>2649</v>
      </c>
      <c r="B94" s="28" t="s">
        <v>2650</v>
      </c>
      <c r="C94" s="10" t="s">
        <v>195</v>
      </c>
      <c r="D94" s="28" t="s">
        <v>2651</v>
      </c>
      <c r="E94" s="10" t="s">
        <v>2423</v>
      </c>
      <c r="F94" s="10">
        <v>1973</v>
      </c>
      <c r="G94" s="38" t="s">
        <v>43</v>
      </c>
      <c r="H94" s="21">
        <v>22467</v>
      </c>
      <c r="I94" s="21">
        <v>9361</v>
      </c>
      <c r="K94" s="10">
        <v>3</v>
      </c>
      <c r="L94" s="10">
        <v>9</v>
      </c>
      <c r="N94" s="10">
        <v>12</v>
      </c>
      <c r="O94" s="10">
        <v>12</v>
      </c>
      <c r="P94" s="21">
        <v>0</v>
      </c>
      <c r="Q94" s="10" t="s">
        <v>30</v>
      </c>
      <c r="R94" s="25">
        <v>169200</v>
      </c>
      <c r="S94" s="26">
        <v>0.05</v>
      </c>
      <c r="T94" s="25">
        <v>160740</v>
      </c>
      <c r="U94" s="27">
        <v>0.37096000000000001</v>
      </c>
      <c r="V94" s="25">
        <v>59628.110400000005</v>
      </c>
      <c r="W94" s="25">
        <v>101111.88959999999</v>
      </c>
      <c r="X94" s="26">
        <v>0.08</v>
      </c>
      <c r="Y94" s="25">
        <v>105324.88499999999</v>
      </c>
      <c r="Z94" s="25">
        <v>1263898.6200000001</v>
      </c>
      <c r="AA94" s="25"/>
    </row>
    <row r="95" spans="1:27" ht="28.8" x14ac:dyDescent="0.3">
      <c r="A95" s="10" t="s">
        <v>2652</v>
      </c>
      <c r="B95" s="28" t="s">
        <v>2653</v>
      </c>
      <c r="C95" s="10" t="s">
        <v>191</v>
      </c>
      <c r="D95" s="28" t="s">
        <v>2654</v>
      </c>
      <c r="E95" s="10" t="s">
        <v>2462</v>
      </c>
      <c r="F95" s="10">
        <v>1962</v>
      </c>
      <c r="G95" s="38" t="s">
        <v>43</v>
      </c>
      <c r="H95" s="21">
        <v>12150</v>
      </c>
      <c r="I95" s="21">
        <v>6106</v>
      </c>
      <c r="K95" s="10">
        <v>6</v>
      </c>
      <c r="L95" s="10">
        <v>2</v>
      </c>
      <c r="N95" s="10">
        <v>8</v>
      </c>
      <c r="O95" s="10">
        <v>8</v>
      </c>
      <c r="P95" s="21">
        <v>0</v>
      </c>
      <c r="Q95" s="10" t="s">
        <v>30</v>
      </c>
      <c r="R95" s="25">
        <v>99000</v>
      </c>
      <c r="S95" s="26">
        <v>0.05</v>
      </c>
      <c r="T95" s="25">
        <v>94050</v>
      </c>
      <c r="U95" s="27">
        <v>0.42203499999999999</v>
      </c>
      <c r="V95" s="25">
        <v>39692.391750000003</v>
      </c>
      <c r="W95" s="25">
        <v>54357.608249999997</v>
      </c>
      <c r="X95" s="26">
        <v>0.08</v>
      </c>
      <c r="Y95" s="25">
        <v>84933.762890624988</v>
      </c>
      <c r="Z95" s="25">
        <v>679470.10312499991</v>
      </c>
      <c r="AA95" s="25"/>
    </row>
    <row r="96" spans="1:27" ht="28.8" x14ac:dyDescent="0.3">
      <c r="A96" s="10" t="s">
        <v>2655</v>
      </c>
      <c r="B96" s="28" t="s">
        <v>2656</v>
      </c>
      <c r="C96" s="10" t="s">
        <v>200</v>
      </c>
      <c r="D96" s="28" t="s">
        <v>2657</v>
      </c>
      <c r="E96" s="10" t="s">
        <v>2462</v>
      </c>
      <c r="F96" s="10">
        <v>1965</v>
      </c>
      <c r="G96" s="38" t="s">
        <v>43</v>
      </c>
      <c r="H96" s="21">
        <v>11865</v>
      </c>
      <c r="I96" s="21">
        <v>6528</v>
      </c>
      <c r="K96" s="10">
        <v>4</v>
      </c>
      <c r="L96" s="10">
        <v>8</v>
      </c>
      <c r="N96" s="10">
        <v>12</v>
      </c>
      <c r="O96" s="10">
        <v>12</v>
      </c>
      <c r="P96" s="21">
        <v>0</v>
      </c>
      <c r="Q96" s="10" t="s">
        <v>30</v>
      </c>
      <c r="R96" s="25">
        <v>174000</v>
      </c>
      <c r="S96" s="26">
        <v>0.05</v>
      </c>
      <c r="T96" s="25">
        <v>165300</v>
      </c>
      <c r="U96" s="27">
        <v>0.42203499999999999</v>
      </c>
      <c r="V96" s="25">
        <v>69762.385500000004</v>
      </c>
      <c r="W96" s="25">
        <v>95537.614499999996</v>
      </c>
      <c r="X96" s="26">
        <v>0.08</v>
      </c>
      <c r="Y96" s="25">
        <v>99518.348437499997</v>
      </c>
      <c r="Z96" s="25">
        <v>1194220.1812499999</v>
      </c>
      <c r="AA96" s="25"/>
    </row>
    <row r="97" spans="1:27" ht="28.8" x14ac:dyDescent="0.3">
      <c r="A97" s="10" t="s">
        <v>2658</v>
      </c>
      <c r="B97" s="28" t="s">
        <v>2659</v>
      </c>
      <c r="C97" s="10" t="s">
        <v>132</v>
      </c>
      <c r="D97" s="28" t="s">
        <v>2660</v>
      </c>
      <c r="E97" s="10" t="s">
        <v>2459</v>
      </c>
      <c r="F97" s="10">
        <v>1975</v>
      </c>
      <c r="G97" s="38" t="s">
        <v>43</v>
      </c>
      <c r="H97" s="21">
        <v>86640</v>
      </c>
      <c r="I97" s="21">
        <v>60796</v>
      </c>
      <c r="K97" s="10">
        <v>20</v>
      </c>
      <c r="L97" s="10">
        <v>44</v>
      </c>
      <c r="N97" s="10">
        <v>64</v>
      </c>
      <c r="O97" s="10">
        <v>64</v>
      </c>
      <c r="P97" s="21">
        <v>0</v>
      </c>
      <c r="Q97" s="10" t="s">
        <v>30</v>
      </c>
      <c r="R97" s="25">
        <v>934800</v>
      </c>
      <c r="S97" s="26">
        <v>0.05</v>
      </c>
      <c r="T97" s="25">
        <v>888060</v>
      </c>
      <c r="U97" s="27">
        <v>0.37409500000000001</v>
      </c>
      <c r="V97" s="25">
        <v>332218.80569999997</v>
      </c>
      <c r="W97" s="25">
        <v>555841.19430000009</v>
      </c>
      <c r="X97" s="26">
        <v>0.08</v>
      </c>
      <c r="Y97" s="25">
        <v>108562.73326171876</v>
      </c>
      <c r="Z97" s="25">
        <v>6948014.9287500009</v>
      </c>
      <c r="AA97" s="25"/>
    </row>
    <row r="98" spans="1:27" x14ac:dyDescent="0.3">
      <c r="A98" s="10" t="s">
        <v>2661</v>
      </c>
      <c r="B98" s="28" t="s">
        <v>2661</v>
      </c>
      <c r="C98" s="10" t="s">
        <v>9</v>
      </c>
      <c r="D98" s="28" t="s">
        <v>2662</v>
      </c>
      <c r="E98" s="10" t="s">
        <v>2526</v>
      </c>
      <c r="F98" s="10">
        <v>1964</v>
      </c>
      <c r="G98" s="38" t="s">
        <v>43</v>
      </c>
      <c r="H98" s="21">
        <v>21313</v>
      </c>
      <c r="I98" s="21">
        <v>9210</v>
      </c>
      <c r="K98" s="10">
        <v>16</v>
      </c>
      <c r="N98" s="10">
        <v>16</v>
      </c>
      <c r="O98" s="10">
        <v>16</v>
      </c>
      <c r="P98" s="21">
        <v>0</v>
      </c>
      <c r="Q98" s="10" t="s">
        <v>30</v>
      </c>
      <c r="R98" s="25">
        <v>177600</v>
      </c>
      <c r="S98" s="26">
        <v>0.05</v>
      </c>
      <c r="T98" s="25">
        <v>168720</v>
      </c>
      <c r="U98" s="27">
        <v>0.42609999999999998</v>
      </c>
      <c r="V98" s="25">
        <v>71891.59199999999</v>
      </c>
      <c r="W98" s="25">
        <v>96828.407999999996</v>
      </c>
      <c r="X98" s="26">
        <v>0.08</v>
      </c>
      <c r="Y98" s="25">
        <v>75647.193750000006</v>
      </c>
      <c r="Z98" s="25">
        <v>1210355.1000000001</v>
      </c>
      <c r="AA98" s="25"/>
    </row>
    <row r="99" spans="1:27" x14ac:dyDescent="0.3">
      <c r="A99" s="10" t="s">
        <v>2663</v>
      </c>
      <c r="B99" s="28" t="s">
        <v>2663</v>
      </c>
      <c r="C99" s="10" t="s">
        <v>8</v>
      </c>
      <c r="D99" s="28" t="s">
        <v>2664</v>
      </c>
      <c r="E99" s="10" t="s">
        <v>2518</v>
      </c>
      <c r="F99" s="10">
        <v>1974</v>
      </c>
      <c r="G99" s="38" t="s">
        <v>43</v>
      </c>
      <c r="H99" s="21">
        <v>14893</v>
      </c>
      <c r="I99" s="21">
        <v>9144</v>
      </c>
      <c r="K99" s="10">
        <v>6</v>
      </c>
      <c r="L99" s="10">
        <v>6</v>
      </c>
      <c r="N99" s="10">
        <v>12</v>
      </c>
      <c r="O99" s="10">
        <v>12</v>
      </c>
      <c r="P99" s="21">
        <v>0</v>
      </c>
      <c r="Q99" s="10" t="s">
        <v>30</v>
      </c>
      <c r="R99" s="25">
        <v>151200</v>
      </c>
      <c r="S99" s="26">
        <v>0.05</v>
      </c>
      <c r="T99" s="25">
        <v>143640</v>
      </c>
      <c r="U99" s="27">
        <v>0.44261499999999998</v>
      </c>
      <c r="V99" s="25">
        <v>63577.2186</v>
      </c>
      <c r="W99" s="25">
        <v>80062.781400000007</v>
      </c>
      <c r="X99" s="26">
        <v>0.08</v>
      </c>
      <c r="Y99" s="25">
        <v>83398.730625000011</v>
      </c>
      <c r="Z99" s="25">
        <v>1000784.7675</v>
      </c>
      <c r="AA99" s="25"/>
    </row>
    <row r="100" spans="1:27" x14ac:dyDescent="0.3">
      <c r="A100" s="10" t="s">
        <v>2665</v>
      </c>
      <c r="B100" s="28" t="s">
        <v>2665</v>
      </c>
      <c r="C100" s="10" t="s">
        <v>8</v>
      </c>
      <c r="D100" s="28" t="s">
        <v>2666</v>
      </c>
      <c r="E100" s="10" t="s">
        <v>2474</v>
      </c>
      <c r="F100" s="10">
        <v>1972</v>
      </c>
      <c r="G100" s="38" t="s">
        <v>43</v>
      </c>
      <c r="H100" s="21">
        <v>13104</v>
      </c>
      <c r="I100" s="21">
        <v>5974</v>
      </c>
      <c r="K100" s="10">
        <v>3</v>
      </c>
      <c r="L100" s="10">
        <v>4</v>
      </c>
      <c r="M100" s="10">
        <v>1</v>
      </c>
      <c r="N100" s="10">
        <v>8</v>
      </c>
      <c r="O100" s="10">
        <v>8</v>
      </c>
      <c r="P100" s="21">
        <v>0</v>
      </c>
      <c r="Q100" s="10" t="s">
        <v>30</v>
      </c>
      <c r="R100" s="25">
        <v>110400</v>
      </c>
      <c r="S100" s="26">
        <v>0.05</v>
      </c>
      <c r="T100" s="25">
        <v>104880</v>
      </c>
      <c r="U100" s="27">
        <v>0.42087999999999998</v>
      </c>
      <c r="V100" s="25">
        <v>44141.894400000005</v>
      </c>
      <c r="W100" s="25">
        <v>60738.105599999995</v>
      </c>
      <c r="X100" s="26">
        <v>0.08</v>
      </c>
      <c r="Y100" s="25">
        <v>94903.29</v>
      </c>
      <c r="Z100" s="25">
        <v>759226.32</v>
      </c>
      <c r="AA100" s="25"/>
    </row>
    <row r="101" spans="1:27" ht="28.8" x14ac:dyDescent="0.3">
      <c r="A101" s="10" t="s">
        <v>2667</v>
      </c>
      <c r="B101" s="28" t="s">
        <v>2668</v>
      </c>
      <c r="C101" s="10" t="s">
        <v>191</v>
      </c>
      <c r="D101" s="28" t="s">
        <v>2669</v>
      </c>
      <c r="E101" s="10" t="s">
        <v>2526</v>
      </c>
      <c r="F101" s="10">
        <v>1970</v>
      </c>
      <c r="G101" s="38" t="s">
        <v>43</v>
      </c>
      <c r="H101" s="21">
        <v>71694</v>
      </c>
      <c r="I101" s="21">
        <v>29664</v>
      </c>
      <c r="K101" s="10">
        <v>48</v>
      </c>
      <c r="N101" s="10">
        <v>48</v>
      </c>
      <c r="O101" s="10">
        <v>48</v>
      </c>
      <c r="P101" s="21">
        <v>0</v>
      </c>
      <c r="Q101" s="10" t="s">
        <v>30</v>
      </c>
      <c r="R101" s="25">
        <v>532800</v>
      </c>
      <c r="S101" s="26">
        <v>0.05</v>
      </c>
      <c r="T101" s="25">
        <v>506160</v>
      </c>
      <c r="U101" s="27">
        <v>0.42609999999999998</v>
      </c>
      <c r="V101" s="25">
        <v>215674.77600000001</v>
      </c>
      <c r="W101" s="25">
        <v>290485.22400000005</v>
      </c>
      <c r="X101" s="26">
        <v>0.08</v>
      </c>
      <c r="Y101" s="25">
        <v>75647.193750000006</v>
      </c>
      <c r="Z101" s="25">
        <v>3631065.3</v>
      </c>
      <c r="AA101" s="25"/>
    </row>
    <row r="102" spans="1:27" ht="28.8" x14ac:dyDescent="0.3">
      <c r="A102" s="10" t="s">
        <v>2670</v>
      </c>
      <c r="B102" s="28" t="s">
        <v>2671</v>
      </c>
      <c r="C102" s="10" t="s">
        <v>2672</v>
      </c>
      <c r="D102" s="28" t="s">
        <v>2673</v>
      </c>
      <c r="E102" s="10" t="s">
        <v>2518</v>
      </c>
      <c r="F102" s="10">
        <v>1992</v>
      </c>
      <c r="G102" s="38" t="s">
        <v>43</v>
      </c>
      <c r="H102" s="21">
        <v>27033</v>
      </c>
      <c r="I102" s="21">
        <v>13332</v>
      </c>
      <c r="K102" s="10">
        <v>6</v>
      </c>
      <c r="L102" s="10">
        <v>6</v>
      </c>
      <c r="N102" s="10">
        <v>12</v>
      </c>
      <c r="O102" s="10">
        <v>12</v>
      </c>
      <c r="P102" s="21">
        <v>0</v>
      </c>
      <c r="Q102" s="10" t="s">
        <v>30</v>
      </c>
      <c r="R102" s="25">
        <v>154800</v>
      </c>
      <c r="S102" s="26">
        <v>0.05</v>
      </c>
      <c r="T102" s="25">
        <v>147060</v>
      </c>
      <c r="U102" s="27">
        <v>0.44261499999999998</v>
      </c>
      <c r="V102" s="25">
        <v>65090.961899999995</v>
      </c>
      <c r="W102" s="25">
        <v>81969.038100000005</v>
      </c>
      <c r="X102" s="26">
        <v>0.08</v>
      </c>
      <c r="Y102" s="25">
        <v>85384.414687500001</v>
      </c>
      <c r="Z102" s="25">
        <v>1024612.9762499999</v>
      </c>
      <c r="AA102" s="25"/>
    </row>
    <row r="103" spans="1:27" x14ac:dyDescent="0.3">
      <c r="A103" s="10" t="s">
        <v>2674</v>
      </c>
      <c r="B103" s="28" t="s">
        <v>2674</v>
      </c>
      <c r="C103" s="10" t="s">
        <v>8</v>
      </c>
      <c r="D103" s="28" t="s">
        <v>2675</v>
      </c>
      <c r="E103" s="10" t="s">
        <v>2518</v>
      </c>
      <c r="F103" s="10">
        <v>1968</v>
      </c>
      <c r="G103" s="38" t="s">
        <v>43</v>
      </c>
      <c r="H103" s="21">
        <v>18000</v>
      </c>
      <c r="I103" s="21">
        <v>11050</v>
      </c>
      <c r="K103" s="10">
        <v>3</v>
      </c>
      <c r="L103" s="10">
        <v>9</v>
      </c>
      <c r="N103" s="10">
        <v>12</v>
      </c>
      <c r="O103" s="10">
        <v>12</v>
      </c>
      <c r="P103" s="21">
        <v>0</v>
      </c>
      <c r="Q103" s="10" t="s">
        <v>30</v>
      </c>
      <c r="R103" s="25">
        <v>162000</v>
      </c>
      <c r="S103" s="26">
        <v>0.05</v>
      </c>
      <c r="T103" s="25">
        <v>153900</v>
      </c>
      <c r="U103" s="27">
        <v>0.44261499999999998</v>
      </c>
      <c r="V103" s="25">
        <v>68118.448499999999</v>
      </c>
      <c r="W103" s="25">
        <v>85781.551500000001</v>
      </c>
      <c r="X103" s="26">
        <v>0.08</v>
      </c>
      <c r="Y103" s="25">
        <v>89355.782812500009</v>
      </c>
      <c r="Z103" s="25">
        <v>1072269.39375</v>
      </c>
      <c r="AA103" s="25"/>
    </row>
    <row r="104" spans="1:27" x14ac:dyDescent="0.3">
      <c r="A104" s="10" t="s">
        <v>2676</v>
      </c>
      <c r="B104" s="28" t="s">
        <v>2676</v>
      </c>
      <c r="C104" s="10" t="s">
        <v>133</v>
      </c>
      <c r="D104" s="28" t="s">
        <v>2677</v>
      </c>
      <c r="E104" s="10" t="s">
        <v>2678</v>
      </c>
      <c r="F104" s="10">
        <v>1969</v>
      </c>
      <c r="G104" s="38" t="s">
        <v>43</v>
      </c>
      <c r="H104" s="21">
        <v>72150</v>
      </c>
      <c r="I104" s="21">
        <v>56000</v>
      </c>
      <c r="K104" s="10">
        <v>40</v>
      </c>
      <c r="L104" s="10">
        <v>20</v>
      </c>
      <c r="N104" s="10">
        <v>60</v>
      </c>
      <c r="O104" s="10">
        <v>60</v>
      </c>
      <c r="P104" s="21">
        <v>0</v>
      </c>
      <c r="Q104" s="10" t="s">
        <v>30</v>
      </c>
      <c r="R104" s="25">
        <v>768000</v>
      </c>
      <c r="S104" s="26">
        <v>0.05</v>
      </c>
      <c r="T104" s="25">
        <v>729600</v>
      </c>
      <c r="U104" s="27">
        <v>0.38019999999999998</v>
      </c>
      <c r="V104" s="25">
        <v>277393.91999999998</v>
      </c>
      <c r="W104" s="25">
        <v>452206.08000000002</v>
      </c>
      <c r="X104" s="26">
        <v>0.08</v>
      </c>
      <c r="Y104" s="25">
        <v>94209.600000000006</v>
      </c>
      <c r="Z104" s="25">
        <v>5652576</v>
      </c>
      <c r="AA104" s="25"/>
    </row>
    <row r="105" spans="1:27" ht="28.8" x14ac:dyDescent="0.3">
      <c r="A105" s="10" t="s">
        <v>2679</v>
      </c>
      <c r="B105" s="28" t="s">
        <v>2680</v>
      </c>
      <c r="C105" s="10" t="s">
        <v>132</v>
      </c>
      <c r="D105" s="28" t="s">
        <v>2681</v>
      </c>
      <c r="E105" s="10" t="s">
        <v>2462</v>
      </c>
      <c r="F105" s="10">
        <v>1966</v>
      </c>
      <c r="G105" s="38" t="s">
        <v>43</v>
      </c>
      <c r="H105" s="21">
        <v>13396</v>
      </c>
      <c r="I105" s="21">
        <v>7072</v>
      </c>
      <c r="K105" s="10">
        <v>6</v>
      </c>
      <c r="L105" s="10">
        <v>6</v>
      </c>
      <c r="N105" s="10">
        <v>12</v>
      </c>
      <c r="O105" s="10">
        <v>12</v>
      </c>
      <c r="P105" s="21">
        <v>0</v>
      </c>
      <c r="Q105" s="10" t="s">
        <v>30</v>
      </c>
      <c r="R105" s="25">
        <v>163800</v>
      </c>
      <c r="S105" s="26">
        <v>0.05</v>
      </c>
      <c r="T105" s="25">
        <v>155610</v>
      </c>
      <c r="U105" s="27">
        <v>0.42203499999999999</v>
      </c>
      <c r="V105" s="25">
        <v>65672.866349999997</v>
      </c>
      <c r="W105" s="25">
        <v>89937.133650000003</v>
      </c>
      <c r="X105" s="26">
        <v>0.08</v>
      </c>
      <c r="Y105" s="25">
        <v>93684.514218750002</v>
      </c>
      <c r="Z105" s="25">
        <v>1124214.170625</v>
      </c>
      <c r="AA105" s="25"/>
    </row>
    <row r="106" spans="1:27" x14ac:dyDescent="0.3">
      <c r="A106" s="10" t="s">
        <v>2682</v>
      </c>
      <c r="B106" s="28" t="s">
        <v>2682</v>
      </c>
      <c r="C106" s="10" t="s">
        <v>9</v>
      </c>
      <c r="D106" s="28" t="s">
        <v>2683</v>
      </c>
      <c r="E106" s="10" t="s">
        <v>2462</v>
      </c>
      <c r="F106" s="10">
        <v>1961</v>
      </c>
      <c r="G106" s="38" t="s">
        <v>43</v>
      </c>
      <c r="H106" s="21">
        <v>7006</v>
      </c>
      <c r="I106" s="21">
        <v>4896</v>
      </c>
      <c r="K106" s="10">
        <v>6</v>
      </c>
      <c r="L106" s="10">
        <v>1</v>
      </c>
      <c r="N106" s="10">
        <v>7</v>
      </c>
      <c r="O106" s="10">
        <v>7</v>
      </c>
      <c r="P106" s="21">
        <v>0</v>
      </c>
      <c r="Q106" s="10" t="s">
        <v>30</v>
      </c>
      <c r="R106" s="25">
        <v>82800</v>
      </c>
      <c r="S106" s="26">
        <v>0.05</v>
      </c>
      <c r="T106" s="25">
        <v>78660</v>
      </c>
      <c r="U106" s="27">
        <v>0.42203499999999999</v>
      </c>
      <c r="V106" s="25">
        <v>33197.273099999999</v>
      </c>
      <c r="W106" s="25">
        <v>45462.726900000001</v>
      </c>
      <c r="X106" s="26">
        <v>0.08</v>
      </c>
      <c r="Y106" s="25">
        <v>81183.44089285715</v>
      </c>
      <c r="Z106" s="25">
        <v>568284.08625000005</v>
      </c>
      <c r="AA106" s="25"/>
    </row>
    <row r="107" spans="1:27" x14ac:dyDescent="0.3">
      <c r="A107" s="10" t="s">
        <v>2684</v>
      </c>
      <c r="B107" s="28" t="s">
        <v>2684</v>
      </c>
      <c r="C107" s="10" t="s">
        <v>122</v>
      </c>
      <c r="D107" s="28" t="s">
        <v>2685</v>
      </c>
      <c r="E107" s="10" t="s">
        <v>2474</v>
      </c>
      <c r="F107" s="10">
        <v>1976</v>
      </c>
      <c r="G107" s="38" t="s">
        <v>43</v>
      </c>
      <c r="H107" s="21">
        <v>10747</v>
      </c>
      <c r="I107" s="21">
        <v>5702</v>
      </c>
      <c r="L107" s="10">
        <v>4</v>
      </c>
      <c r="N107" s="10">
        <v>4</v>
      </c>
      <c r="O107" s="10">
        <v>7</v>
      </c>
      <c r="P107" s="21">
        <v>1311</v>
      </c>
      <c r="Q107" s="10" t="s">
        <v>30</v>
      </c>
      <c r="R107" s="25">
        <v>83598</v>
      </c>
      <c r="S107" s="26">
        <v>0.05</v>
      </c>
      <c r="T107" s="25">
        <v>79418.100000000006</v>
      </c>
      <c r="U107" s="27">
        <v>0.42087999999999998</v>
      </c>
      <c r="V107" s="25">
        <v>33425.489928000003</v>
      </c>
      <c r="W107" s="25">
        <v>45992.610072000003</v>
      </c>
      <c r="X107" s="26">
        <v>0.08</v>
      </c>
      <c r="Y107" s="25">
        <v>82129.660842857134</v>
      </c>
      <c r="Z107" s="25">
        <v>574907.62589999998</v>
      </c>
      <c r="AA107" s="25"/>
    </row>
    <row r="108" spans="1:27" x14ac:dyDescent="0.3">
      <c r="A108" s="10" t="s">
        <v>2686</v>
      </c>
      <c r="B108" s="28" t="s">
        <v>2686</v>
      </c>
      <c r="C108" s="10" t="s">
        <v>9</v>
      </c>
      <c r="D108" s="28" t="s">
        <v>2687</v>
      </c>
      <c r="E108" s="10" t="s">
        <v>2462</v>
      </c>
      <c r="F108" s="10">
        <v>1965</v>
      </c>
      <c r="G108" s="38" t="s">
        <v>43</v>
      </c>
      <c r="H108" s="21">
        <v>12096</v>
      </c>
      <c r="I108" s="21">
        <v>6902</v>
      </c>
      <c r="K108" s="10">
        <v>6</v>
      </c>
      <c r="L108" s="10">
        <v>6</v>
      </c>
      <c r="N108" s="10">
        <v>12</v>
      </c>
      <c r="O108" s="10">
        <v>12</v>
      </c>
      <c r="P108" s="21">
        <v>0</v>
      </c>
      <c r="Q108" s="10" t="s">
        <v>30</v>
      </c>
      <c r="R108" s="25">
        <v>163800</v>
      </c>
      <c r="S108" s="26">
        <v>0.05</v>
      </c>
      <c r="T108" s="25">
        <v>155610</v>
      </c>
      <c r="U108" s="27">
        <v>0.42203499999999999</v>
      </c>
      <c r="V108" s="25">
        <v>65672.866349999997</v>
      </c>
      <c r="W108" s="25">
        <v>89937.133650000003</v>
      </c>
      <c r="X108" s="26">
        <v>0.08</v>
      </c>
      <c r="Y108" s="25">
        <v>93684.514218750002</v>
      </c>
      <c r="Z108" s="25">
        <v>1124214.170625</v>
      </c>
      <c r="AA108" s="25"/>
    </row>
    <row r="109" spans="1:27" x14ac:dyDescent="0.3">
      <c r="A109" s="10" t="s">
        <v>2688</v>
      </c>
      <c r="B109" s="28" t="s">
        <v>2688</v>
      </c>
      <c r="C109" s="10" t="s">
        <v>9</v>
      </c>
      <c r="D109" s="28" t="s">
        <v>2689</v>
      </c>
      <c r="E109" s="10" t="s">
        <v>2585</v>
      </c>
      <c r="F109" s="10">
        <v>1963</v>
      </c>
      <c r="G109" s="38" t="s">
        <v>43</v>
      </c>
      <c r="H109" s="21">
        <v>4230</v>
      </c>
      <c r="I109" s="21">
        <v>3336</v>
      </c>
      <c r="J109" s="10">
        <v>10</v>
      </c>
      <c r="N109" s="10">
        <v>10</v>
      </c>
      <c r="O109" s="10">
        <v>10</v>
      </c>
      <c r="P109" s="21">
        <v>0</v>
      </c>
      <c r="Q109" s="10" t="s">
        <v>30</v>
      </c>
      <c r="R109" s="25">
        <v>102000</v>
      </c>
      <c r="S109" s="26">
        <v>0.05</v>
      </c>
      <c r="T109" s="25">
        <v>96900</v>
      </c>
      <c r="U109" s="27">
        <v>0.45974500000000001</v>
      </c>
      <c r="V109" s="25">
        <v>44549.290500000003</v>
      </c>
      <c r="W109" s="25">
        <v>52350.709499999997</v>
      </c>
      <c r="X109" s="26">
        <v>0.08</v>
      </c>
      <c r="Y109" s="25">
        <v>65438.386874999989</v>
      </c>
      <c r="Z109" s="25">
        <v>654383.86874999991</v>
      </c>
      <c r="AA109" s="25"/>
    </row>
    <row r="110" spans="1:27" x14ac:dyDescent="0.3">
      <c r="A110" s="10" t="s">
        <v>2690</v>
      </c>
      <c r="B110" s="28" t="s">
        <v>2690</v>
      </c>
      <c r="C110" s="10" t="s">
        <v>9</v>
      </c>
      <c r="D110" s="28" t="s">
        <v>2691</v>
      </c>
      <c r="E110" s="10" t="s">
        <v>2462</v>
      </c>
      <c r="F110" s="10">
        <v>1965</v>
      </c>
      <c r="G110" s="38" t="s">
        <v>43</v>
      </c>
      <c r="H110" s="21">
        <v>11952</v>
      </c>
      <c r="I110" s="21">
        <v>6902</v>
      </c>
      <c r="K110" s="10">
        <v>6</v>
      </c>
      <c r="L110" s="10">
        <v>6</v>
      </c>
      <c r="N110" s="10">
        <v>12</v>
      </c>
      <c r="O110" s="10">
        <v>12</v>
      </c>
      <c r="P110" s="21">
        <v>0</v>
      </c>
      <c r="Q110" s="10" t="s">
        <v>30</v>
      </c>
      <c r="R110" s="25">
        <v>163800</v>
      </c>
      <c r="S110" s="26">
        <v>0.05</v>
      </c>
      <c r="T110" s="25">
        <v>155610</v>
      </c>
      <c r="U110" s="27">
        <v>0.42203499999999999</v>
      </c>
      <c r="V110" s="25">
        <v>65672.866349999997</v>
      </c>
      <c r="W110" s="25">
        <v>89937.133650000003</v>
      </c>
      <c r="X110" s="26">
        <v>0.08</v>
      </c>
      <c r="Y110" s="25">
        <v>93684.514218750002</v>
      </c>
      <c r="Z110" s="25">
        <v>1124214.170625</v>
      </c>
      <c r="AA110" s="25"/>
    </row>
    <row r="111" spans="1:27" x14ac:dyDescent="0.3">
      <c r="A111" s="10" t="s">
        <v>2692</v>
      </c>
      <c r="B111" s="28" t="s">
        <v>2692</v>
      </c>
      <c r="C111" s="10" t="s">
        <v>8</v>
      </c>
      <c r="D111" s="28" t="s">
        <v>2693</v>
      </c>
      <c r="E111" s="10" t="s">
        <v>2423</v>
      </c>
      <c r="F111" s="10">
        <v>1970</v>
      </c>
      <c r="G111" s="38" t="s">
        <v>43</v>
      </c>
      <c r="H111" s="21">
        <v>28305</v>
      </c>
      <c r="I111" s="21">
        <v>16745</v>
      </c>
      <c r="K111" s="10">
        <v>10</v>
      </c>
      <c r="L111" s="10">
        <v>8</v>
      </c>
      <c r="N111" s="10">
        <v>18</v>
      </c>
      <c r="O111" s="10">
        <v>18</v>
      </c>
      <c r="P111" s="21">
        <v>0</v>
      </c>
      <c r="Q111" s="10" t="s">
        <v>30</v>
      </c>
      <c r="R111" s="25">
        <v>234000</v>
      </c>
      <c r="S111" s="26">
        <v>0.05</v>
      </c>
      <c r="T111" s="25">
        <v>222300</v>
      </c>
      <c r="U111" s="27">
        <v>0.37096000000000001</v>
      </c>
      <c r="V111" s="25">
        <v>82464.407999999996</v>
      </c>
      <c r="W111" s="25">
        <v>139835.592</v>
      </c>
      <c r="X111" s="26">
        <v>0.08</v>
      </c>
      <c r="Y111" s="25">
        <v>97108.049999999988</v>
      </c>
      <c r="Z111" s="25">
        <v>1747944.9</v>
      </c>
      <c r="AA111" s="25"/>
    </row>
    <row r="112" spans="1:27" x14ac:dyDescent="0.3">
      <c r="A112" s="10" t="s">
        <v>2694</v>
      </c>
      <c r="B112" s="28" t="s">
        <v>2694</v>
      </c>
      <c r="C112" s="10" t="s">
        <v>8</v>
      </c>
      <c r="D112" s="28" t="s">
        <v>2695</v>
      </c>
      <c r="E112" s="10" t="s">
        <v>2526</v>
      </c>
      <c r="F112" s="10">
        <v>1967</v>
      </c>
      <c r="G112" s="38" t="s">
        <v>43</v>
      </c>
      <c r="H112" s="21">
        <v>13315</v>
      </c>
      <c r="I112" s="21">
        <v>10080</v>
      </c>
      <c r="K112" s="10">
        <v>6</v>
      </c>
      <c r="L112" s="10">
        <v>6</v>
      </c>
      <c r="N112" s="10">
        <v>12</v>
      </c>
      <c r="O112" s="10">
        <v>12</v>
      </c>
      <c r="P112" s="21">
        <v>0</v>
      </c>
      <c r="Q112" s="10" t="s">
        <v>30</v>
      </c>
      <c r="R112" s="25">
        <v>154800</v>
      </c>
      <c r="S112" s="26">
        <v>0.05</v>
      </c>
      <c r="T112" s="25">
        <v>147060</v>
      </c>
      <c r="U112" s="27">
        <v>0.42609999999999998</v>
      </c>
      <c r="V112" s="25">
        <v>62662.266000000003</v>
      </c>
      <c r="W112" s="25">
        <v>84397.733999999997</v>
      </c>
      <c r="X112" s="26">
        <v>0.08</v>
      </c>
      <c r="Y112" s="25">
        <v>87914.306250000009</v>
      </c>
      <c r="Z112" s="25">
        <v>1054971.675</v>
      </c>
      <c r="AA112" s="25"/>
    </row>
    <row r="113" spans="1:27" x14ac:dyDescent="0.3">
      <c r="A113" s="10" t="s">
        <v>2696</v>
      </c>
      <c r="B113" s="28" t="s">
        <v>2696</v>
      </c>
      <c r="C113" s="10" t="s">
        <v>9</v>
      </c>
      <c r="D113" s="28" t="s">
        <v>2697</v>
      </c>
      <c r="E113" s="10" t="s">
        <v>2518</v>
      </c>
      <c r="F113" s="10">
        <v>1974</v>
      </c>
      <c r="G113" s="38" t="s">
        <v>43</v>
      </c>
      <c r="H113" s="21">
        <v>14880</v>
      </c>
      <c r="I113" s="21">
        <v>8736</v>
      </c>
      <c r="K113" s="10">
        <v>8</v>
      </c>
      <c r="L113" s="10">
        <v>2</v>
      </c>
      <c r="N113" s="10">
        <v>10</v>
      </c>
      <c r="O113" s="10">
        <v>10</v>
      </c>
      <c r="P113" s="21">
        <v>0</v>
      </c>
      <c r="Q113" s="10" t="s">
        <v>30</v>
      </c>
      <c r="R113" s="25">
        <v>115200</v>
      </c>
      <c r="S113" s="26">
        <v>0.05</v>
      </c>
      <c r="T113" s="25">
        <v>109440</v>
      </c>
      <c r="U113" s="27">
        <v>0.44261499999999998</v>
      </c>
      <c r="V113" s="25">
        <v>48439.785600000003</v>
      </c>
      <c r="W113" s="25">
        <v>61000.214399999997</v>
      </c>
      <c r="X113" s="26">
        <v>0.08</v>
      </c>
      <c r="Y113" s="25">
        <v>76250.268000000011</v>
      </c>
      <c r="Z113" s="25">
        <v>762502.68000000017</v>
      </c>
      <c r="AA113" s="25"/>
    </row>
    <row r="114" spans="1:27" ht="28.8" x14ac:dyDescent="0.3">
      <c r="A114" s="10" t="s">
        <v>1196</v>
      </c>
      <c r="B114" s="28" t="s">
        <v>1197</v>
      </c>
      <c r="C114" s="10" t="s">
        <v>2698</v>
      </c>
      <c r="D114" s="28" t="s">
        <v>2699</v>
      </c>
      <c r="E114" s="10" t="s">
        <v>2493</v>
      </c>
      <c r="F114" s="10">
        <v>1893</v>
      </c>
      <c r="G114" s="38" t="s">
        <v>43</v>
      </c>
      <c r="H114" s="21">
        <v>11462</v>
      </c>
      <c r="I114" s="21">
        <v>5264</v>
      </c>
      <c r="K114" s="10">
        <v>4</v>
      </c>
      <c r="L114" s="10">
        <v>5</v>
      </c>
      <c r="N114" s="10">
        <v>9</v>
      </c>
      <c r="O114" s="10">
        <v>9</v>
      </c>
      <c r="P114" s="21"/>
      <c r="Q114" s="10" t="s">
        <v>30</v>
      </c>
      <c r="R114" s="25">
        <v>119400</v>
      </c>
      <c r="S114" s="26">
        <v>0.05</v>
      </c>
      <c r="T114" s="25">
        <v>113430</v>
      </c>
      <c r="U114" s="27">
        <v>0.45974500000000001</v>
      </c>
      <c r="V114" s="25">
        <v>52148.875350000002</v>
      </c>
      <c r="W114" s="25">
        <v>61281.124649999998</v>
      </c>
      <c r="X114" s="26">
        <v>0.08</v>
      </c>
      <c r="Y114" s="25">
        <v>85112.673125000001</v>
      </c>
      <c r="Z114" s="25">
        <v>766014.05812499998</v>
      </c>
      <c r="AA114" s="25"/>
    </row>
    <row r="115" spans="1:27" x14ac:dyDescent="0.3">
      <c r="A115" s="10" t="s">
        <v>2700</v>
      </c>
      <c r="B115" s="28" t="s">
        <v>2700</v>
      </c>
      <c r="C115" s="10" t="s">
        <v>9</v>
      </c>
      <c r="D115" s="28" t="s">
        <v>2701</v>
      </c>
      <c r="E115" s="10" t="s">
        <v>2511</v>
      </c>
      <c r="F115" s="10">
        <v>1961</v>
      </c>
      <c r="G115" s="38" t="s">
        <v>43</v>
      </c>
      <c r="H115" s="21">
        <v>13320</v>
      </c>
      <c r="I115" s="21">
        <v>6084</v>
      </c>
      <c r="J115" s="10">
        <v>6</v>
      </c>
      <c r="K115" s="10">
        <v>12</v>
      </c>
      <c r="N115" s="10">
        <v>18</v>
      </c>
      <c r="O115" s="10">
        <v>18</v>
      </c>
      <c r="P115" s="21">
        <v>0</v>
      </c>
      <c r="Q115" s="10" t="s">
        <v>30</v>
      </c>
      <c r="R115" s="25">
        <v>194400</v>
      </c>
      <c r="S115" s="26">
        <v>0.05</v>
      </c>
      <c r="T115" s="25">
        <v>184680</v>
      </c>
      <c r="U115" s="27">
        <v>0.44942500000000002</v>
      </c>
      <c r="V115" s="25">
        <v>82999.808999999994</v>
      </c>
      <c r="W115" s="25">
        <v>101680.19100000001</v>
      </c>
      <c r="X115" s="26">
        <v>0.08</v>
      </c>
      <c r="Y115" s="25">
        <v>70611.243749999994</v>
      </c>
      <c r="Z115" s="25">
        <v>1271002.3875</v>
      </c>
      <c r="AA115" s="25"/>
    </row>
    <row r="116" spans="1:27" x14ac:dyDescent="0.3">
      <c r="A116" s="10" t="s">
        <v>2702</v>
      </c>
      <c r="B116" s="28" t="s">
        <v>2702</v>
      </c>
      <c r="C116" s="10" t="s">
        <v>9</v>
      </c>
      <c r="D116" s="28" t="s">
        <v>2703</v>
      </c>
      <c r="E116" s="10" t="s">
        <v>2465</v>
      </c>
      <c r="F116" s="10">
        <v>1977</v>
      </c>
      <c r="G116" s="38" t="s">
        <v>43</v>
      </c>
      <c r="H116" s="21">
        <v>12150</v>
      </c>
      <c r="I116" s="21">
        <v>8277</v>
      </c>
      <c r="K116" s="10">
        <v>4</v>
      </c>
      <c r="L116" s="10">
        <v>5</v>
      </c>
      <c r="N116" s="10">
        <v>9</v>
      </c>
      <c r="O116" s="10">
        <v>9</v>
      </c>
      <c r="P116" s="21">
        <v>0</v>
      </c>
      <c r="Q116" s="10" t="s">
        <v>30</v>
      </c>
      <c r="R116" s="25">
        <v>124800</v>
      </c>
      <c r="S116" s="26">
        <v>0.05</v>
      </c>
      <c r="T116" s="25">
        <v>118560</v>
      </c>
      <c r="U116" s="27">
        <v>0.39089499999999999</v>
      </c>
      <c r="V116" s="25">
        <v>46344.511200000001</v>
      </c>
      <c r="W116" s="25">
        <v>72215.488800000006</v>
      </c>
      <c r="X116" s="26">
        <v>0.08</v>
      </c>
      <c r="Y116" s="25">
        <v>100299.28999999998</v>
      </c>
      <c r="Z116" s="25">
        <v>902693.60999999987</v>
      </c>
      <c r="AA116" s="25"/>
    </row>
    <row r="117" spans="1:27" x14ac:dyDescent="0.3">
      <c r="A117" s="10" t="s">
        <v>2704</v>
      </c>
      <c r="B117" s="28" t="s">
        <v>2704</v>
      </c>
      <c r="C117" s="10" t="s">
        <v>9</v>
      </c>
      <c r="D117" s="28" t="s">
        <v>2705</v>
      </c>
      <c r="E117" s="10" t="s">
        <v>2423</v>
      </c>
      <c r="F117" s="10">
        <v>1971</v>
      </c>
      <c r="G117" s="38" t="s">
        <v>43</v>
      </c>
      <c r="H117" s="21">
        <v>22200</v>
      </c>
      <c r="I117" s="21">
        <v>10843</v>
      </c>
      <c r="K117" s="10">
        <v>6</v>
      </c>
      <c r="L117" s="10">
        <v>6</v>
      </c>
      <c r="N117" s="10">
        <v>12</v>
      </c>
      <c r="O117" s="10">
        <v>12</v>
      </c>
      <c r="P117" s="21">
        <v>0</v>
      </c>
      <c r="Q117" s="10" t="s">
        <v>30</v>
      </c>
      <c r="R117" s="25">
        <v>158400</v>
      </c>
      <c r="S117" s="26">
        <v>0.05</v>
      </c>
      <c r="T117" s="25">
        <v>150480</v>
      </c>
      <c r="U117" s="27">
        <v>0.37096000000000001</v>
      </c>
      <c r="V117" s="25">
        <v>55822.060799999999</v>
      </c>
      <c r="W117" s="25">
        <v>94657.939199999993</v>
      </c>
      <c r="X117" s="26">
        <v>0.08</v>
      </c>
      <c r="Y117" s="25">
        <v>98602.02</v>
      </c>
      <c r="Z117" s="25">
        <v>1183224.24</v>
      </c>
      <c r="AA117" s="25"/>
    </row>
    <row r="118" spans="1:27" ht="28.8" x14ac:dyDescent="0.3">
      <c r="A118" s="10" t="s">
        <v>2706</v>
      </c>
      <c r="B118" s="28" t="s">
        <v>2707</v>
      </c>
      <c r="C118" s="10" t="s">
        <v>198</v>
      </c>
      <c r="D118" s="28" t="s">
        <v>2708</v>
      </c>
      <c r="E118" s="10" t="s">
        <v>2462</v>
      </c>
      <c r="F118" s="10">
        <v>1963</v>
      </c>
      <c r="G118" s="38" t="s">
        <v>43</v>
      </c>
      <c r="H118" s="21">
        <v>10100</v>
      </c>
      <c r="I118" s="21">
        <v>4482</v>
      </c>
      <c r="K118" s="10">
        <v>8</v>
      </c>
      <c r="N118" s="10">
        <v>8</v>
      </c>
      <c r="O118" s="10">
        <v>8</v>
      </c>
      <c r="P118" s="21">
        <v>0</v>
      </c>
      <c r="Q118" s="10" t="s">
        <v>30</v>
      </c>
      <c r="R118" s="25">
        <v>88800</v>
      </c>
      <c r="S118" s="26">
        <v>0.05</v>
      </c>
      <c r="T118" s="25">
        <v>84360</v>
      </c>
      <c r="U118" s="27">
        <v>0.42203499999999999</v>
      </c>
      <c r="V118" s="25">
        <v>35602.872600000002</v>
      </c>
      <c r="W118" s="25">
        <v>48757.127399999998</v>
      </c>
      <c r="X118" s="26">
        <v>0.08</v>
      </c>
      <c r="Y118" s="25">
        <v>76183.011562499989</v>
      </c>
      <c r="Z118" s="25">
        <v>609464.09249999991</v>
      </c>
      <c r="AA118" s="25"/>
    </row>
    <row r="119" spans="1:27" x14ac:dyDescent="0.3">
      <c r="A119" s="10" t="s">
        <v>2709</v>
      </c>
      <c r="B119" s="28" t="s">
        <v>2709</v>
      </c>
      <c r="C119" s="10" t="s">
        <v>196</v>
      </c>
      <c r="D119" s="28" t="s">
        <v>2710</v>
      </c>
      <c r="E119" s="10" t="s">
        <v>2465</v>
      </c>
      <c r="F119" s="10">
        <v>1924</v>
      </c>
      <c r="G119" s="38" t="s">
        <v>43</v>
      </c>
      <c r="H119" s="21">
        <v>6135</v>
      </c>
      <c r="I119" s="21">
        <v>2086</v>
      </c>
      <c r="K119" s="10">
        <v>3</v>
      </c>
      <c r="N119" s="10">
        <v>3</v>
      </c>
      <c r="O119" s="10">
        <v>3</v>
      </c>
      <c r="P119" s="21"/>
      <c r="Q119" s="10" t="s">
        <v>30</v>
      </c>
      <c r="R119" s="25">
        <v>35100</v>
      </c>
      <c r="S119" s="26">
        <v>0.05</v>
      </c>
      <c r="T119" s="25">
        <v>33345</v>
      </c>
      <c r="U119" s="27">
        <v>0.39089499999999999</v>
      </c>
      <c r="V119" s="25">
        <v>13034.393775</v>
      </c>
      <c r="W119" s="25">
        <v>20310.606225</v>
      </c>
      <c r="X119" s="26">
        <v>0.08</v>
      </c>
      <c r="Y119" s="25">
        <v>84627.525937499988</v>
      </c>
      <c r="Z119" s="25">
        <v>253882.57781249995</v>
      </c>
      <c r="AA119" s="25"/>
    </row>
    <row r="120" spans="1:27" x14ac:dyDescent="0.3">
      <c r="A120" s="10" t="s">
        <v>2711</v>
      </c>
      <c r="B120" s="28" t="s">
        <v>2711</v>
      </c>
      <c r="C120" s="10" t="s">
        <v>196</v>
      </c>
      <c r="D120" s="28" t="s">
        <v>2712</v>
      </c>
      <c r="E120" s="10" t="s">
        <v>2454</v>
      </c>
      <c r="F120" s="10">
        <v>1932</v>
      </c>
      <c r="G120" s="38" t="s">
        <v>43</v>
      </c>
      <c r="H120" s="21">
        <v>16770</v>
      </c>
      <c r="I120" s="21">
        <v>6193</v>
      </c>
      <c r="K120" s="10">
        <v>9</v>
      </c>
      <c r="N120" s="10">
        <v>9</v>
      </c>
      <c r="O120" s="10">
        <v>9</v>
      </c>
      <c r="P120" s="21"/>
      <c r="Q120" s="10" t="s">
        <v>30</v>
      </c>
      <c r="R120" s="25">
        <v>105300</v>
      </c>
      <c r="S120" s="26">
        <v>0.05</v>
      </c>
      <c r="T120" s="25">
        <v>100035</v>
      </c>
      <c r="U120" s="27">
        <v>0.39419500000000002</v>
      </c>
      <c r="V120" s="25">
        <v>39433.296824999998</v>
      </c>
      <c r="W120" s="25">
        <v>60601.703175000002</v>
      </c>
      <c r="X120" s="26">
        <v>0.08</v>
      </c>
      <c r="Y120" s="25">
        <v>84169.032187499994</v>
      </c>
      <c r="Z120" s="25">
        <v>757521.28968749999</v>
      </c>
      <c r="AA120" s="25"/>
    </row>
    <row r="121" spans="1:27" x14ac:dyDescent="0.3">
      <c r="A121" s="10" t="s">
        <v>2713</v>
      </c>
      <c r="B121" s="28" t="s">
        <v>2713</v>
      </c>
      <c r="C121" s="10" t="s">
        <v>8</v>
      </c>
      <c r="D121" s="28" t="s">
        <v>2714</v>
      </c>
      <c r="E121" s="10" t="s">
        <v>2518</v>
      </c>
      <c r="F121" s="10">
        <v>1970</v>
      </c>
      <c r="G121" s="38" t="s">
        <v>43</v>
      </c>
      <c r="H121" s="21">
        <v>22286</v>
      </c>
      <c r="I121" s="21">
        <v>18180</v>
      </c>
      <c r="K121" s="10">
        <v>24</v>
      </c>
      <c r="N121" s="10">
        <v>24</v>
      </c>
      <c r="O121" s="10">
        <v>24</v>
      </c>
      <c r="P121" s="21">
        <v>0</v>
      </c>
      <c r="Q121" s="10" t="s">
        <v>30</v>
      </c>
      <c r="R121" s="25">
        <v>259200</v>
      </c>
      <c r="S121" s="26">
        <v>0.05</v>
      </c>
      <c r="T121" s="25">
        <v>246240</v>
      </c>
      <c r="U121" s="27">
        <v>0.44261499999999998</v>
      </c>
      <c r="V121" s="25">
        <v>108989.51760000001</v>
      </c>
      <c r="W121" s="25">
        <v>137250.48240000001</v>
      </c>
      <c r="X121" s="26">
        <v>0.08</v>
      </c>
      <c r="Y121" s="25">
        <v>71484.626250000001</v>
      </c>
      <c r="Z121" s="25">
        <v>1715631.03</v>
      </c>
      <c r="AA121" s="25"/>
    </row>
    <row r="122" spans="1:27" x14ac:dyDescent="0.3">
      <c r="A122" s="10" t="s">
        <v>2715</v>
      </c>
      <c r="B122" s="28" t="s">
        <v>2715</v>
      </c>
      <c r="C122" s="10" t="s">
        <v>8</v>
      </c>
      <c r="D122" s="28" t="s">
        <v>2716</v>
      </c>
      <c r="E122" s="10" t="s">
        <v>2518</v>
      </c>
      <c r="F122" s="10">
        <v>1970</v>
      </c>
      <c r="G122" s="38" t="s">
        <v>43</v>
      </c>
      <c r="H122" s="21">
        <v>14770</v>
      </c>
      <c r="I122" s="21">
        <v>9456</v>
      </c>
      <c r="K122" s="10">
        <v>8</v>
      </c>
      <c r="L122" s="10">
        <v>2</v>
      </c>
      <c r="N122" s="10">
        <v>10</v>
      </c>
      <c r="O122" s="10">
        <v>10</v>
      </c>
      <c r="P122" s="21">
        <v>0</v>
      </c>
      <c r="Q122" s="10" t="s">
        <v>30</v>
      </c>
      <c r="R122" s="25">
        <v>115200</v>
      </c>
      <c r="S122" s="26">
        <v>0.05</v>
      </c>
      <c r="T122" s="25">
        <v>109440</v>
      </c>
      <c r="U122" s="27">
        <v>0.44261499999999998</v>
      </c>
      <c r="V122" s="25">
        <v>48439.785600000003</v>
      </c>
      <c r="W122" s="25">
        <v>61000.214399999997</v>
      </c>
      <c r="X122" s="26">
        <v>0.08</v>
      </c>
      <c r="Y122" s="25">
        <v>76250.268000000011</v>
      </c>
      <c r="Z122" s="25">
        <v>762502.68000000017</v>
      </c>
      <c r="AA122" s="25"/>
    </row>
    <row r="123" spans="1:27" x14ac:dyDescent="0.3">
      <c r="A123" s="10" t="s">
        <v>2717</v>
      </c>
      <c r="B123" s="28" t="s">
        <v>2717</v>
      </c>
      <c r="C123" s="10" t="s">
        <v>8</v>
      </c>
      <c r="D123" s="28" t="s">
        <v>2718</v>
      </c>
      <c r="E123" s="10" t="s">
        <v>2571</v>
      </c>
      <c r="F123" s="10">
        <v>1976</v>
      </c>
      <c r="G123" s="38" t="s">
        <v>43</v>
      </c>
      <c r="H123" s="21">
        <v>20640</v>
      </c>
      <c r="I123" s="21">
        <v>11480</v>
      </c>
      <c r="K123" s="10">
        <v>3</v>
      </c>
      <c r="L123" s="10">
        <v>9</v>
      </c>
      <c r="N123" s="10">
        <v>12</v>
      </c>
      <c r="O123" s="10">
        <v>12</v>
      </c>
      <c r="P123" s="21">
        <v>0</v>
      </c>
      <c r="Q123" s="10" t="s">
        <v>30</v>
      </c>
      <c r="R123" s="25">
        <v>175500</v>
      </c>
      <c r="S123" s="26">
        <v>0.05</v>
      </c>
      <c r="T123" s="25">
        <v>166725</v>
      </c>
      <c r="U123" s="27">
        <v>0.41343999999999997</v>
      </c>
      <c r="V123" s="25">
        <v>68930.784</v>
      </c>
      <c r="W123" s="25">
        <v>97794.216</v>
      </c>
      <c r="X123" s="26">
        <v>0.08</v>
      </c>
      <c r="Y123" s="25">
        <v>101868.97500000001</v>
      </c>
      <c r="Z123" s="25">
        <v>1222427.7</v>
      </c>
      <c r="AA123" s="25"/>
    </row>
    <row r="124" spans="1:27" x14ac:dyDescent="0.3">
      <c r="A124" s="10" t="s">
        <v>2719</v>
      </c>
      <c r="B124" s="28" t="s">
        <v>2719</v>
      </c>
      <c r="C124" s="10" t="s">
        <v>122</v>
      </c>
      <c r="D124" s="28" t="s">
        <v>2720</v>
      </c>
      <c r="E124" s="10" t="s">
        <v>2454</v>
      </c>
      <c r="F124" s="10">
        <v>1902</v>
      </c>
      <c r="G124" s="38" t="s">
        <v>43</v>
      </c>
      <c r="H124" s="21">
        <v>3403</v>
      </c>
      <c r="I124" s="21">
        <v>10632</v>
      </c>
      <c r="L124" s="10">
        <v>8</v>
      </c>
      <c r="N124" s="10">
        <v>8</v>
      </c>
      <c r="O124" s="10">
        <v>10</v>
      </c>
      <c r="P124" s="21">
        <v>3544</v>
      </c>
      <c r="Q124" s="10" t="s">
        <v>30</v>
      </c>
      <c r="R124" s="25">
        <v>188592</v>
      </c>
      <c r="S124" s="26">
        <v>0.05</v>
      </c>
      <c r="T124" s="25">
        <v>179162.4</v>
      </c>
      <c r="U124" s="27">
        <v>0.39419500000000002</v>
      </c>
      <c r="V124" s="25">
        <v>70624.922267999995</v>
      </c>
      <c r="W124" s="25">
        <v>108537.477732</v>
      </c>
      <c r="X124" s="26">
        <v>0.08</v>
      </c>
      <c r="Y124" s="25">
        <v>135671.84716499998</v>
      </c>
      <c r="Z124" s="25">
        <v>1356718.4716499995</v>
      </c>
      <c r="AA124" s="25"/>
    </row>
    <row r="125" spans="1:27" x14ac:dyDescent="0.3">
      <c r="A125" s="10" t="s">
        <v>2721</v>
      </c>
      <c r="B125" s="28" t="s">
        <v>2721</v>
      </c>
      <c r="C125" s="10" t="s">
        <v>8</v>
      </c>
      <c r="D125" s="28" t="s">
        <v>2722</v>
      </c>
      <c r="E125" s="10" t="s">
        <v>2465</v>
      </c>
      <c r="F125" s="10">
        <v>1962</v>
      </c>
      <c r="G125" s="38" t="s">
        <v>43</v>
      </c>
      <c r="H125" s="21">
        <v>8701</v>
      </c>
      <c r="I125" s="21">
        <v>8860</v>
      </c>
      <c r="L125" s="10">
        <v>8</v>
      </c>
      <c r="N125" s="10">
        <v>8</v>
      </c>
      <c r="O125" s="10">
        <v>8</v>
      </c>
      <c r="P125" s="21">
        <v>0</v>
      </c>
      <c r="Q125" s="10" t="s">
        <v>30</v>
      </c>
      <c r="R125" s="25">
        <v>124800</v>
      </c>
      <c r="S125" s="26">
        <v>0.05</v>
      </c>
      <c r="T125" s="25">
        <v>118560</v>
      </c>
      <c r="U125" s="27">
        <v>0.39089499999999999</v>
      </c>
      <c r="V125" s="25">
        <v>46344.511200000001</v>
      </c>
      <c r="W125" s="25">
        <v>72215.488800000006</v>
      </c>
      <c r="X125" s="26">
        <v>0.08</v>
      </c>
      <c r="Y125" s="25">
        <v>112836.70124999998</v>
      </c>
      <c r="Z125" s="25">
        <v>902693.60999999987</v>
      </c>
      <c r="AA125" s="25"/>
    </row>
    <row r="126" spans="1:27" x14ac:dyDescent="0.3">
      <c r="A126" s="10" t="s">
        <v>2723</v>
      </c>
      <c r="B126" s="28" t="s">
        <v>2723</v>
      </c>
      <c r="C126" s="10" t="s">
        <v>9</v>
      </c>
      <c r="D126" s="28" t="s">
        <v>2561</v>
      </c>
      <c r="E126" s="10" t="s">
        <v>2423</v>
      </c>
      <c r="F126" s="10">
        <v>1968</v>
      </c>
      <c r="G126" s="38" t="s">
        <v>43</v>
      </c>
      <c r="H126" s="21">
        <v>21130</v>
      </c>
      <c r="I126" s="21">
        <v>6604</v>
      </c>
      <c r="K126" s="10">
        <v>3</v>
      </c>
      <c r="L126" s="10">
        <v>9</v>
      </c>
      <c r="N126" s="10">
        <v>12</v>
      </c>
      <c r="O126" s="10">
        <v>12</v>
      </c>
      <c r="P126" s="21">
        <v>0</v>
      </c>
      <c r="Q126" s="10" t="s">
        <v>30</v>
      </c>
      <c r="R126" s="25">
        <v>169200</v>
      </c>
      <c r="S126" s="26">
        <v>0.05</v>
      </c>
      <c r="T126" s="25">
        <v>160740</v>
      </c>
      <c r="U126" s="27">
        <v>0.37096000000000001</v>
      </c>
      <c r="V126" s="25">
        <v>59628.110400000005</v>
      </c>
      <c r="W126" s="25">
        <v>101111.88959999999</v>
      </c>
      <c r="X126" s="26">
        <v>0.08</v>
      </c>
      <c r="Y126" s="25">
        <v>105324.88499999999</v>
      </c>
      <c r="Z126" s="25">
        <v>1263898.6200000001</v>
      </c>
      <c r="AA126" s="25"/>
    </row>
    <row r="127" spans="1:27" ht="28.8" x14ac:dyDescent="0.3">
      <c r="A127" s="10" t="s">
        <v>2724</v>
      </c>
      <c r="B127" s="28" t="s">
        <v>2725</v>
      </c>
      <c r="C127" s="10" t="s">
        <v>123</v>
      </c>
      <c r="D127" s="28" t="s">
        <v>2726</v>
      </c>
      <c r="E127" s="10" t="s">
        <v>2462</v>
      </c>
      <c r="F127" s="10">
        <v>1962</v>
      </c>
      <c r="G127" s="38" t="s">
        <v>43</v>
      </c>
      <c r="H127" s="21">
        <v>9849</v>
      </c>
      <c r="I127" s="21">
        <v>6576</v>
      </c>
      <c r="K127" s="10">
        <v>4</v>
      </c>
      <c r="L127" s="10">
        <v>8</v>
      </c>
      <c r="N127" s="10">
        <v>12</v>
      </c>
      <c r="O127" s="10">
        <v>12</v>
      </c>
      <c r="P127" s="21">
        <v>0</v>
      </c>
      <c r="Q127" s="10" t="s">
        <v>30</v>
      </c>
      <c r="R127" s="25">
        <v>174000</v>
      </c>
      <c r="S127" s="26">
        <v>0.05</v>
      </c>
      <c r="T127" s="25">
        <v>165300</v>
      </c>
      <c r="U127" s="27">
        <v>0.42203499999999999</v>
      </c>
      <c r="V127" s="25">
        <v>69762.385500000004</v>
      </c>
      <c r="W127" s="25">
        <v>95537.614499999996</v>
      </c>
      <c r="X127" s="26">
        <v>0.08</v>
      </c>
      <c r="Y127" s="25">
        <v>99518.348437499997</v>
      </c>
      <c r="Z127" s="25">
        <v>1194220.1812499999</v>
      </c>
      <c r="AA127" s="25"/>
    </row>
    <row r="128" spans="1:27" ht="28.8" x14ac:dyDescent="0.3">
      <c r="A128" s="10" t="s">
        <v>2727</v>
      </c>
      <c r="B128" s="28" t="s">
        <v>2728</v>
      </c>
      <c r="C128" s="10" t="s">
        <v>2729</v>
      </c>
      <c r="D128" s="28" t="s">
        <v>2730</v>
      </c>
      <c r="E128" s="10" t="s">
        <v>2511</v>
      </c>
      <c r="F128" s="10">
        <v>1959</v>
      </c>
      <c r="G128" s="38" t="s">
        <v>43</v>
      </c>
      <c r="H128" s="21">
        <v>13125</v>
      </c>
      <c r="I128" s="21">
        <v>3344</v>
      </c>
      <c r="J128" s="10">
        <v>9</v>
      </c>
      <c r="N128" s="10">
        <v>9</v>
      </c>
      <c r="O128" s="10">
        <v>9</v>
      </c>
      <c r="P128" s="21">
        <v>0</v>
      </c>
      <c r="Q128" s="10" t="s">
        <v>30</v>
      </c>
      <c r="R128" s="25">
        <v>91800</v>
      </c>
      <c r="S128" s="26">
        <v>0.05</v>
      </c>
      <c r="T128" s="25">
        <v>87210</v>
      </c>
      <c r="U128" s="27">
        <v>0.44942500000000002</v>
      </c>
      <c r="V128" s="25">
        <v>39194.354249999997</v>
      </c>
      <c r="W128" s="25">
        <v>48015.645750000003</v>
      </c>
      <c r="X128" s="26">
        <v>0.08</v>
      </c>
      <c r="Y128" s="25">
        <v>66688.396874999991</v>
      </c>
      <c r="Z128" s="25">
        <v>600195.57187499991</v>
      </c>
      <c r="AA128" s="25"/>
    </row>
    <row r="129" spans="1:27" x14ac:dyDescent="0.3">
      <c r="A129" s="10" t="s">
        <v>2731</v>
      </c>
      <c r="B129" s="28" t="s">
        <v>2731</v>
      </c>
      <c r="C129" s="10" t="s">
        <v>8</v>
      </c>
      <c r="D129" s="28" t="s">
        <v>2732</v>
      </c>
      <c r="E129" s="10" t="s">
        <v>2518</v>
      </c>
      <c r="F129" s="10">
        <v>1969</v>
      </c>
      <c r="G129" s="38" t="s">
        <v>43</v>
      </c>
      <c r="H129" s="21">
        <v>14893</v>
      </c>
      <c r="I129" s="21">
        <v>9426</v>
      </c>
      <c r="K129" s="10">
        <v>9</v>
      </c>
      <c r="L129" s="10">
        <v>3</v>
      </c>
      <c r="N129" s="10">
        <v>12</v>
      </c>
      <c r="O129" s="10">
        <v>12</v>
      </c>
      <c r="P129" s="21">
        <v>0</v>
      </c>
      <c r="Q129" s="10" t="s">
        <v>30</v>
      </c>
      <c r="R129" s="25">
        <v>140400</v>
      </c>
      <c r="S129" s="26">
        <v>0.05</v>
      </c>
      <c r="T129" s="25">
        <v>133380</v>
      </c>
      <c r="U129" s="27">
        <v>0.44261499999999998</v>
      </c>
      <c r="V129" s="25">
        <v>59035.988699999994</v>
      </c>
      <c r="W129" s="25">
        <v>74344.011300000013</v>
      </c>
      <c r="X129" s="26">
        <v>0.08</v>
      </c>
      <c r="Y129" s="25">
        <v>77441.678437500013</v>
      </c>
      <c r="Z129" s="25">
        <v>929300.14124999999</v>
      </c>
      <c r="AA129" s="25"/>
    </row>
    <row r="130" spans="1:27" x14ac:dyDescent="0.3">
      <c r="A130" s="10" t="s">
        <v>2733</v>
      </c>
      <c r="B130" s="28" t="s">
        <v>2733</v>
      </c>
      <c r="C130" s="10" t="s">
        <v>9</v>
      </c>
      <c r="D130" s="28" t="s">
        <v>2734</v>
      </c>
      <c r="E130" s="10" t="s">
        <v>2462</v>
      </c>
      <c r="F130" s="10">
        <v>1961</v>
      </c>
      <c r="G130" s="38" t="s">
        <v>43</v>
      </c>
      <c r="H130" s="21">
        <v>7006</v>
      </c>
      <c r="I130" s="21">
        <v>4896</v>
      </c>
      <c r="K130" s="10">
        <v>6</v>
      </c>
      <c r="L130" s="10">
        <v>1</v>
      </c>
      <c r="N130" s="10">
        <v>7</v>
      </c>
      <c r="O130" s="10">
        <v>7</v>
      </c>
      <c r="P130" s="21">
        <v>0</v>
      </c>
      <c r="Q130" s="10" t="s">
        <v>30</v>
      </c>
      <c r="R130" s="25">
        <v>82800</v>
      </c>
      <c r="S130" s="26">
        <v>0.05</v>
      </c>
      <c r="T130" s="25">
        <v>78660</v>
      </c>
      <c r="U130" s="27">
        <v>0.42203499999999999</v>
      </c>
      <c r="V130" s="25">
        <v>33197.273099999999</v>
      </c>
      <c r="W130" s="25">
        <v>45462.726900000001</v>
      </c>
      <c r="X130" s="26">
        <v>0.08</v>
      </c>
      <c r="Y130" s="25">
        <v>81183.44089285715</v>
      </c>
      <c r="Z130" s="25">
        <v>568284.08625000005</v>
      </c>
      <c r="AA130" s="25"/>
    </row>
    <row r="131" spans="1:27" x14ac:dyDescent="0.3">
      <c r="A131" s="10" t="s">
        <v>2735</v>
      </c>
      <c r="B131" s="28" t="s">
        <v>2735</v>
      </c>
      <c r="C131" s="10" t="s">
        <v>9</v>
      </c>
      <c r="D131" s="28" t="s">
        <v>2736</v>
      </c>
      <c r="E131" s="10" t="s">
        <v>2423</v>
      </c>
      <c r="F131" s="10">
        <v>1970</v>
      </c>
      <c r="G131" s="38" t="s">
        <v>43</v>
      </c>
      <c r="H131" s="21">
        <v>23729</v>
      </c>
      <c r="I131" s="21">
        <v>6602</v>
      </c>
      <c r="K131" s="10">
        <v>3</v>
      </c>
      <c r="L131" s="10">
        <v>9</v>
      </c>
      <c r="N131" s="10">
        <v>12</v>
      </c>
      <c r="O131" s="10">
        <v>12</v>
      </c>
      <c r="P131" s="21">
        <v>0</v>
      </c>
      <c r="Q131" s="10" t="s">
        <v>30</v>
      </c>
      <c r="R131" s="25">
        <v>169200</v>
      </c>
      <c r="S131" s="26">
        <v>0.05</v>
      </c>
      <c r="T131" s="25">
        <v>160740</v>
      </c>
      <c r="U131" s="27">
        <v>0.37096000000000001</v>
      </c>
      <c r="V131" s="25">
        <v>59628.110400000005</v>
      </c>
      <c r="W131" s="25">
        <v>101111.88959999999</v>
      </c>
      <c r="X131" s="26">
        <v>0.08</v>
      </c>
      <c r="Y131" s="25">
        <v>105324.88499999999</v>
      </c>
      <c r="Z131" s="25">
        <v>1263898.6200000001</v>
      </c>
      <c r="AA131" s="25"/>
    </row>
    <row r="132" spans="1:27" x14ac:dyDescent="0.3">
      <c r="A132" s="10" t="s">
        <v>2737</v>
      </c>
      <c r="B132" s="28" t="s">
        <v>2737</v>
      </c>
      <c r="C132" s="10" t="s">
        <v>8</v>
      </c>
      <c r="D132" s="28" t="s">
        <v>2738</v>
      </c>
      <c r="E132" s="10" t="s">
        <v>2474</v>
      </c>
      <c r="F132" s="10">
        <v>1974</v>
      </c>
      <c r="G132" s="38" t="s">
        <v>43</v>
      </c>
      <c r="H132" s="21">
        <v>27652</v>
      </c>
      <c r="I132" s="21">
        <v>17325</v>
      </c>
      <c r="K132" s="10">
        <v>8</v>
      </c>
      <c r="L132" s="10">
        <v>10</v>
      </c>
      <c r="N132" s="10">
        <v>18</v>
      </c>
      <c r="O132" s="10">
        <v>18</v>
      </c>
      <c r="P132" s="21">
        <v>0</v>
      </c>
      <c r="Q132" s="10" t="s">
        <v>30</v>
      </c>
      <c r="R132" s="25">
        <v>236400</v>
      </c>
      <c r="S132" s="26">
        <v>0.05</v>
      </c>
      <c r="T132" s="25">
        <v>224580</v>
      </c>
      <c r="U132" s="27">
        <v>0.42087999999999998</v>
      </c>
      <c r="V132" s="25">
        <v>94521.2304</v>
      </c>
      <c r="W132" s="25">
        <v>130058.7696</v>
      </c>
      <c r="X132" s="26">
        <v>0.08</v>
      </c>
      <c r="Y132" s="25">
        <v>90318.59</v>
      </c>
      <c r="Z132" s="25">
        <v>1625734.62</v>
      </c>
      <c r="AA132" s="25"/>
    </row>
    <row r="133" spans="1:27" x14ac:dyDescent="0.3">
      <c r="A133" s="10" t="s">
        <v>2739</v>
      </c>
      <c r="B133" s="28" t="s">
        <v>2739</v>
      </c>
      <c r="C133" s="10" t="s">
        <v>9</v>
      </c>
      <c r="D133" s="28" t="s">
        <v>2740</v>
      </c>
      <c r="E133" s="10" t="s">
        <v>2462</v>
      </c>
      <c r="F133" s="10">
        <v>1962</v>
      </c>
      <c r="G133" s="38" t="s">
        <v>43</v>
      </c>
      <c r="H133" s="21">
        <v>7006</v>
      </c>
      <c r="I133" s="21">
        <v>4842</v>
      </c>
      <c r="K133" s="10">
        <v>8</v>
      </c>
      <c r="N133" s="10">
        <v>8</v>
      </c>
      <c r="O133" s="10">
        <v>8</v>
      </c>
      <c r="P133" s="21">
        <v>0</v>
      </c>
      <c r="Q133" s="10" t="s">
        <v>30</v>
      </c>
      <c r="R133" s="25">
        <v>88800</v>
      </c>
      <c r="S133" s="26">
        <v>0.05</v>
      </c>
      <c r="T133" s="25">
        <v>84360</v>
      </c>
      <c r="U133" s="27">
        <v>0.42203499999999999</v>
      </c>
      <c r="V133" s="25">
        <v>35602.872600000002</v>
      </c>
      <c r="W133" s="25">
        <v>48757.127399999998</v>
      </c>
      <c r="X133" s="26">
        <v>0.08</v>
      </c>
      <c r="Y133" s="25">
        <v>76183.011562499989</v>
      </c>
      <c r="Z133" s="25">
        <v>609464.09249999991</v>
      </c>
      <c r="AA133" s="25"/>
    </row>
    <row r="134" spans="1:27" x14ac:dyDescent="0.3">
      <c r="A134" s="10" t="s">
        <v>2741</v>
      </c>
      <c r="B134" s="28" t="s">
        <v>2741</v>
      </c>
      <c r="C134" s="10" t="s">
        <v>9</v>
      </c>
      <c r="D134" s="28" t="s">
        <v>2742</v>
      </c>
      <c r="E134" s="10" t="s">
        <v>2462</v>
      </c>
      <c r="F134" s="10">
        <v>1965</v>
      </c>
      <c r="G134" s="38" t="s">
        <v>43</v>
      </c>
      <c r="H134" s="21">
        <v>14150</v>
      </c>
      <c r="I134" s="21">
        <v>6528</v>
      </c>
      <c r="K134" s="10">
        <v>4</v>
      </c>
      <c r="L134" s="10">
        <v>8</v>
      </c>
      <c r="N134" s="10">
        <v>12</v>
      </c>
      <c r="O134" s="10">
        <v>12</v>
      </c>
      <c r="P134" s="21">
        <v>0</v>
      </c>
      <c r="Q134" s="10" t="s">
        <v>30</v>
      </c>
      <c r="R134" s="25">
        <v>174000</v>
      </c>
      <c r="S134" s="26">
        <v>0.05</v>
      </c>
      <c r="T134" s="25">
        <v>165300</v>
      </c>
      <c r="U134" s="27">
        <v>0.42203499999999999</v>
      </c>
      <c r="V134" s="25">
        <v>69762.385500000004</v>
      </c>
      <c r="W134" s="25">
        <v>95537.614499999996</v>
      </c>
      <c r="X134" s="26">
        <v>0.08</v>
      </c>
      <c r="Y134" s="25">
        <v>99518.348437499997</v>
      </c>
      <c r="Z134" s="25">
        <v>1194220.1812499999</v>
      </c>
      <c r="AA134" s="25"/>
    </row>
    <row r="135" spans="1:27" ht="28.8" x14ac:dyDescent="0.3">
      <c r="A135" s="10" t="s">
        <v>1222</v>
      </c>
      <c r="B135" s="28" t="s">
        <v>1223</v>
      </c>
      <c r="C135" s="10" t="s">
        <v>2698</v>
      </c>
      <c r="D135" s="28" t="s">
        <v>2743</v>
      </c>
      <c r="E135" s="10" t="s">
        <v>2474</v>
      </c>
      <c r="F135" s="10">
        <v>1973</v>
      </c>
      <c r="G135" s="38" t="s">
        <v>43</v>
      </c>
      <c r="H135" s="21">
        <v>32882</v>
      </c>
      <c r="I135" s="21">
        <v>7905</v>
      </c>
      <c r="K135" s="10">
        <v>11</v>
      </c>
      <c r="L135" s="10">
        <v>1</v>
      </c>
      <c r="N135" s="10">
        <v>12</v>
      </c>
      <c r="O135" s="10">
        <v>12</v>
      </c>
      <c r="P135" s="21"/>
      <c r="Q135" s="10" t="s">
        <v>30</v>
      </c>
      <c r="R135" s="25">
        <v>133800</v>
      </c>
      <c r="S135" s="26">
        <v>0.05</v>
      </c>
      <c r="T135" s="25">
        <v>127110</v>
      </c>
      <c r="U135" s="27">
        <v>0.42087999999999998</v>
      </c>
      <c r="V135" s="25">
        <v>53498.056800000006</v>
      </c>
      <c r="W135" s="25">
        <v>73611.943199999994</v>
      </c>
      <c r="X135" s="26">
        <v>0.08</v>
      </c>
      <c r="Y135" s="25">
        <v>76679.107499999998</v>
      </c>
      <c r="Z135" s="25">
        <v>920149.29</v>
      </c>
      <c r="AA135" s="25"/>
    </row>
    <row r="136" spans="1:27" x14ac:dyDescent="0.3">
      <c r="A136" s="10" t="s">
        <v>2744</v>
      </c>
      <c r="B136" s="28" t="s">
        <v>2744</v>
      </c>
      <c r="C136" s="10" t="s">
        <v>8</v>
      </c>
      <c r="D136" s="28" t="s">
        <v>2745</v>
      </c>
      <c r="E136" s="10" t="s">
        <v>2465</v>
      </c>
      <c r="F136" s="10">
        <v>1927</v>
      </c>
      <c r="G136" s="38" t="s">
        <v>43</v>
      </c>
      <c r="H136" s="21">
        <v>6200</v>
      </c>
      <c r="I136" s="21">
        <v>8904</v>
      </c>
      <c r="K136" s="10">
        <v>7</v>
      </c>
      <c r="L136" s="10">
        <v>3</v>
      </c>
      <c r="N136" s="10">
        <v>10</v>
      </c>
      <c r="O136" s="10">
        <v>10</v>
      </c>
      <c r="P136" s="21">
        <v>0</v>
      </c>
      <c r="Q136" s="10" t="s">
        <v>30</v>
      </c>
      <c r="R136" s="25">
        <v>128700</v>
      </c>
      <c r="S136" s="26">
        <v>0.05</v>
      </c>
      <c r="T136" s="25">
        <v>122265</v>
      </c>
      <c r="U136" s="27">
        <v>0.39089499999999999</v>
      </c>
      <c r="V136" s="25">
        <v>47792.777175000003</v>
      </c>
      <c r="W136" s="25">
        <v>74472.222825000004</v>
      </c>
      <c r="X136" s="26">
        <v>0.08</v>
      </c>
      <c r="Y136" s="25">
        <v>93090.278531250005</v>
      </c>
      <c r="Z136" s="25">
        <v>930902.7853125002</v>
      </c>
      <c r="AA136" s="25"/>
    </row>
    <row r="137" spans="1:27" ht="43.2" x14ac:dyDescent="0.3">
      <c r="A137" s="10" t="s">
        <v>2746</v>
      </c>
      <c r="B137" s="28" t="s">
        <v>2747</v>
      </c>
      <c r="C137" s="10" t="s">
        <v>2488</v>
      </c>
      <c r="D137" s="28" t="s">
        <v>2748</v>
      </c>
      <c r="E137" s="10" t="s">
        <v>2465</v>
      </c>
      <c r="F137" s="10">
        <v>1965</v>
      </c>
      <c r="G137" s="38" t="s">
        <v>43</v>
      </c>
      <c r="H137" s="21">
        <v>17000</v>
      </c>
      <c r="I137" s="21">
        <v>17561</v>
      </c>
      <c r="K137" s="10">
        <v>1</v>
      </c>
      <c r="L137" s="10">
        <v>16</v>
      </c>
      <c r="N137" s="10">
        <v>17</v>
      </c>
      <c r="O137" s="10">
        <v>17</v>
      </c>
      <c r="P137" s="21">
        <v>0</v>
      </c>
      <c r="Q137" s="10" t="s">
        <v>30</v>
      </c>
      <c r="R137" s="25">
        <v>261300</v>
      </c>
      <c r="S137" s="26">
        <v>0.05</v>
      </c>
      <c r="T137" s="25">
        <v>248235</v>
      </c>
      <c r="U137" s="27">
        <v>0.39089499999999999</v>
      </c>
      <c r="V137" s="25">
        <v>97033.820324999993</v>
      </c>
      <c r="W137" s="25">
        <v>151201.17967500002</v>
      </c>
      <c r="X137" s="26">
        <v>0.08</v>
      </c>
      <c r="Y137" s="25">
        <v>111177.33799632352</v>
      </c>
      <c r="Z137" s="25">
        <v>1890014.7459374999</v>
      </c>
      <c r="AA137" s="25"/>
    </row>
    <row r="138" spans="1:27" ht="28.8" x14ac:dyDescent="0.3">
      <c r="A138" s="10" t="s">
        <v>2749</v>
      </c>
      <c r="B138" s="28" t="s">
        <v>2750</v>
      </c>
      <c r="C138" s="10" t="s">
        <v>134</v>
      </c>
      <c r="D138" s="28" t="s">
        <v>2751</v>
      </c>
      <c r="E138" s="10" t="s">
        <v>2465</v>
      </c>
      <c r="F138" s="10">
        <v>1978</v>
      </c>
      <c r="G138" s="38" t="s">
        <v>43</v>
      </c>
      <c r="H138" s="21">
        <v>13000</v>
      </c>
      <c r="I138" s="21">
        <v>12496</v>
      </c>
      <c r="L138" s="10">
        <v>10</v>
      </c>
      <c r="N138" s="10">
        <v>10</v>
      </c>
      <c r="O138" s="10">
        <v>10</v>
      </c>
      <c r="P138" s="21">
        <v>0</v>
      </c>
      <c r="Q138" s="10" t="s">
        <v>30</v>
      </c>
      <c r="R138" s="25">
        <v>156000</v>
      </c>
      <c r="S138" s="26">
        <v>0.05</v>
      </c>
      <c r="T138" s="25">
        <v>148200</v>
      </c>
      <c r="U138" s="27">
        <v>0.39089499999999999</v>
      </c>
      <c r="V138" s="25">
        <v>57930.639000000003</v>
      </c>
      <c r="W138" s="25">
        <v>90269.361000000004</v>
      </c>
      <c r="X138" s="26">
        <v>0.08</v>
      </c>
      <c r="Y138" s="25">
        <v>112836.70125</v>
      </c>
      <c r="Z138" s="25">
        <v>1128367.0125</v>
      </c>
      <c r="AA138" s="25"/>
    </row>
    <row r="139" spans="1:27" x14ac:dyDescent="0.3">
      <c r="A139" s="10" t="s">
        <v>2752</v>
      </c>
      <c r="B139" s="28" t="s">
        <v>2752</v>
      </c>
      <c r="C139" s="10" t="s">
        <v>9</v>
      </c>
      <c r="D139" s="28" t="s">
        <v>2753</v>
      </c>
      <c r="E139" s="10" t="s">
        <v>2754</v>
      </c>
      <c r="F139" s="10">
        <v>1965</v>
      </c>
      <c r="G139" s="38" t="s">
        <v>43</v>
      </c>
      <c r="H139" s="21">
        <v>14175</v>
      </c>
      <c r="I139" s="21">
        <v>6632</v>
      </c>
      <c r="L139" s="10">
        <v>7</v>
      </c>
      <c r="N139" s="10">
        <v>7</v>
      </c>
      <c r="O139" s="10">
        <v>7</v>
      </c>
      <c r="P139" s="21">
        <v>0</v>
      </c>
      <c r="Q139" s="10" t="s">
        <v>30</v>
      </c>
      <c r="R139" s="25">
        <v>109200</v>
      </c>
      <c r="S139" s="26">
        <v>0.05</v>
      </c>
      <c r="T139" s="25">
        <v>103740</v>
      </c>
      <c r="U139" s="27">
        <v>0.41343999999999997</v>
      </c>
      <c r="V139" s="25">
        <v>42890.265599999999</v>
      </c>
      <c r="W139" s="25">
        <v>60849.734400000001</v>
      </c>
      <c r="X139" s="26">
        <v>0.08</v>
      </c>
      <c r="Y139" s="25">
        <v>108660.24</v>
      </c>
      <c r="Z139" s="25">
        <v>760621.68</v>
      </c>
      <c r="AA139" s="25"/>
    </row>
    <row r="140" spans="1:27" x14ac:dyDescent="0.3">
      <c r="A140" s="10" t="s">
        <v>2755</v>
      </c>
      <c r="B140" s="28" t="s">
        <v>2755</v>
      </c>
      <c r="C140" s="10" t="s">
        <v>8</v>
      </c>
      <c r="D140" s="28" t="s">
        <v>2756</v>
      </c>
      <c r="E140" s="10" t="s">
        <v>2518</v>
      </c>
      <c r="F140" s="10">
        <v>1969</v>
      </c>
      <c r="G140" s="38" t="s">
        <v>43</v>
      </c>
      <c r="H140" s="21">
        <v>18000</v>
      </c>
      <c r="I140" s="21">
        <v>11050</v>
      </c>
      <c r="K140" s="10">
        <v>12</v>
      </c>
      <c r="N140" s="10">
        <v>12</v>
      </c>
      <c r="O140" s="10">
        <v>12</v>
      </c>
      <c r="P140" s="21">
        <v>0</v>
      </c>
      <c r="Q140" s="10" t="s">
        <v>30</v>
      </c>
      <c r="R140" s="25">
        <v>129600</v>
      </c>
      <c r="S140" s="26">
        <v>0.05</v>
      </c>
      <c r="T140" s="25">
        <v>123120</v>
      </c>
      <c r="U140" s="27">
        <v>0.44261499999999998</v>
      </c>
      <c r="V140" s="25">
        <v>54494.758800000003</v>
      </c>
      <c r="W140" s="25">
        <v>68625.241200000004</v>
      </c>
      <c r="X140" s="26">
        <v>0.08</v>
      </c>
      <c r="Y140" s="25">
        <v>71484.626250000001</v>
      </c>
      <c r="Z140" s="25">
        <v>857815.51500000001</v>
      </c>
      <c r="AA140" s="25"/>
    </row>
    <row r="141" spans="1:27" x14ac:dyDescent="0.3">
      <c r="A141" s="10" t="s">
        <v>2757</v>
      </c>
      <c r="B141" s="28" t="s">
        <v>2757</v>
      </c>
      <c r="C141" s="10" t="s">
        <v>9</v>
      </c>
      <c r="D141" s="28" t="s">
        <v>2758</v>
      </c>
      <c r="E141" s="10" t="s">
        <v>2462</v>
      </c>
      <c r="F141" s="10">
        <v>1966</v>
      </c>
      <c r="G141" s="38" t="s">
        <v>43</v>
      </c>
      <c r="H141" s="21">
        <v>14150</v>
      </c>
      <c r="I141" s="21">
        <v>6528</v>
      </c>
      <c r="K141" s="10">
        <v>12</v>
      </c>
      <c r="N141" s="10">
        <v>12</v>
      </c>
      <c r="O141" s="10">
        <v>12</v>
      </c>
      <c r="P141" s="21">
        <v>0</v>
      </c>
      <c r="Q141" s="10" t="s">
        <v>30</v>
      </c>
      <c r="R141" s="25">
        <v>133200</v>
      </c>
      <c r="S141" s="26">
        <v>0.05</v>
      </c>
      <c r="T141" s="25">
        <v>126540</v>
      </c>
      <c r="U141" s="27">
        <v>0.42203499999999999</v>
      </c>
      <c r="V141" s="25">
        <v>53404.308900000004</v>
      </c>
      <c r="W141" s="25">
        <v>73135.691099999996</v>
      </c>
      <c r="X141" s="26">
        <v>0.08</v>
      </c>
      <c r="Y141" s="25">
        <v>76183.011562499989</v>
      </c>
      <c r="Z141" s="25">
        <v>914196.13875000004</v>
      </c>
      <c r="AA141" s="25"/>
    </row>
    <row r="142" spans="1:27" x14ac:dyDescent="0.3">
      <c r="A142" s="10" t="s">
        <v>2759</v>
      </c>
      <c r="B142" s="28" t="s">
        <v>2759</v>
      </c>
      <c r="C142" s="10" t="s">
        <v>8</v>
      </c>
      <c r="D142" s="28" t="s">
        <v>2760</v>
      </c>
      <c r="E142" s="10" t="s">
        <v>2526</v>
      </c>
      <c r="F142" s="10">
        <v>1966</v>
      </c>
      <c r="G142" s="38" t="s">
        <v>43</v>
      </c>
      <c r="H142" s="21">
        <v>9408</v>
      </c>
      <c r="I142" s="21">
        <v>7560</v>
      </c>
      <c r="K142" s="10">
        <v>4</v>
      </c>
      <c r="L142" s="10">
        <v>5</v>
      </c>
      <c r="N142" s="10">
        <v>9</v>
      </c>
      <c r="O142" s="10">
        <v>9</v>
      </c>
      <c r="P142" s="21">
        <v>0</v>
      </c>
      <c r="Q142" s="10" t="s">
        <v>30</v>
      </c>
      <c r="R142" s="25">
        <v>118200</v>
      </c>
      <c r="S142" s="26">
        <v>0.05</v>
      </c>
      <c r="T142" s="25">
        <v>112290</v>
      </c>
      <c r="U142" s="27">
        <v>0.42609999999999998</v>
      </c>
      <c r="V142" s="25">
        <v>47846.769</v>
      </c>
      <c r="W142" s="25">
        <v>64443.231</v>
      </c>
      <c r="X142" s="26">
        <v>0.08</v>
      </c>
      <c r="Y142" s="25">
        <v>89504.487499999988</v>
      </c>
      <c r="Z142" s="25">
        <v>805540.38749999995</v>
      </c>
      <c r="AA142" s="25"/>
    </row>
    <row r="143" spans="1:27" ht="28.8" x14ac:dyDescent="0.3">
      <c r="A143" s="10" t="s">
        <v>2761</v>
      </c>
      <c r="B143" s="28" t="s">
        <v>2762</v>
      </c>
      <c r="C143" s="10" t="s">
        <v>196</v>
      </c>
      <c r="D143" s="28" t="s">
        <v>2763</v>
      </c>
      <c r="E143" s="10" t="s">
        <v>2462</v>
      </c>
      <c r="F143" s="10">
        <v>1981</v>
      </c>
      <c r="G143" s="38" t="s">
        <v>43</v>
      </c>
      <c r="H143" s="21">
        <v>10775</v>
      </c>
      <c r="I143" s="21">
        <v>6968</v>
      </c>
      <c r="K143" s="10">
        <v>3</v>
      </c>
      <c r="N143" s="10">
        <v>3</v>
      </c>
      <c r="O143" s="10">
        <v>3</v>
      </c>
      <c r="P143" s="21"/>
      <c r="Q143" s="10" t="s">
        <v>30</v>
      </c>
      <c r="R143" s="25">
        <v>33300</v>
      </c>
      <c r="S143" s="26">
        <v>0.05</v>
      </c>
      <c r="T143" s="25">
        <v>31635</v>
      </c>
      <c r="U143" s="27">
        <v>0.42203499999999999</v>
      </c>
      <c r="V143" s="25">
        <v>13351.077225000001</v>
      </c>
      <c r="W143" s="25">
        <v>18283.922774999999</v>
      </c>
      <c r="X143" s="26">
        <v>0.08</v>
      </c>
      <c r="Y143" s="25">
        <v>76183.011562499989</v>
      </c>
      <c r="Z143" s="25">
        <v>228549.03468750001</v>
      </c>
      <c r="AA143" s="25"/>
    </row>
    <row r="144" spans="1:27" x14ac:dyDescent="0.3">
      <c r="A144" s="10" t="s">
        <v>2764</v>
      </c>
      <c r="B144" s="28" t="s">
        <v>2764</v>
      </c>
      <c r="C144" s="10" t="s">
        <v>8</v>
      </c>
      <c r="D144" s="28" t="s">
        <v>2765</v>
      </c>
      <c r="E144" s="10" t="s">
        <v>2465</v>
      </c>
      <c r="F144" s="10">
        <v>1930</v>
      </c>
      <c r="G144" s="38" t="s">
        <v>43</v>
      </c>
      <c r="H144" s="21">
        <v>12007</v>
      </c>
      <c r="I144" s="21">
        <v>18375</v>
      </c>
      <c r="K144" s="10">
        <v>26</v>
      </c>
      <c r="N144" s="10">
        <v>26</v>
      </c>
      <c r="O144" s="10">
        <v>26</v>
      </c>
      <c r="P144" s="21">
        <v>0</v>
      </c>
      <c r="Q144" s="10" t="s">
        <v>30</v>
      </c>
      <c r="R144" s="25">
        <v>304200</v>
      </c>
      <c r="S144" s="26">
        <v>0.05</v>
      </c>
      <c r="T144" s="25">
        <v>288990</v>
      </c>
      <c r="U144" s="27">
        <v>0.39089499999999999</v>
      </c>
      <c r="V144" s="25">
        <v>112964.74605</v>
      </c>
      <c r="W144" s="25">
        <v>176025.25394999998</v>
      </c>
      <c r="X144" s="26">
        <v>0.08</v>
      </c>
      <c r="Y144" s="25">
        <v>84627.525937500002</v>
      </c>
      <c r="Z144" s="25">
        <v>2200315.6743749999</v>
      </c>
      <c r="AA144" s="25"/>
    </row>
    <row r="145" spans="1:27" x14ac:dyDescent="0.3">
      <c r="A145" s="10" t="s">
        <v>2766</v>
      </c>
      <c r="B145" s="28" t="s">
        <v>2766</v>
      </c>
      <c r="C145" s="10" t="s">
        <v>8</v>
      </c>
      <c r="D145" s="28" t="s">
        <v>2767</v>
      </c>
      <c r="E145" s="10" t="s">
        <v>2474</v>
      </c>
      <c r="F145" s="10">
        <v>1969</v>
      </c>
      <c r="G145" s="38" t="s">
        <v>43</v>
      </c>
      <c r="H145" s="21">
        <v>14891</v>
      </c>
      <c r="I145" s="21">
        <v>6120</v>
      </c>
      <c r="K145" s="10">
        <v>7</v>
      </c>
      <c r="L145" s="10">
        <v>2</v>
      </c>
      <c r="N145" s="10">
        <v>9</v>
      </c>
      <c r="O145" s="10">
        <v>9</v>
      </c>
      <c r="P145" s="21">
        <v>0</v>
      </c>
      <c r="Q145" s="10" t="s">
        <v>30</v>
      </c>
      <c r="R145" s="25">
        <v>105600</v>
      </c>
      <c r="S145" s="26">
        <v>0.05</v>
      </c>
      <c r="T145" s="25">
        <v>100320</v>
      </c>
      <c r="U145" s="27">
        <v>0.42087999999999998</v>
      </c>
      <c r="V145" s="25">
        <v>42222.681600000004</v>
      </c>
      <c r="W145" s="25">
        <v>58097.318399999996</v>
      </c>
      <c r="X145" s="26">
        <v>0.08</v>
      </c>
      <c r="Y145" s="25">
        <v>80690.720000000001</v>
      </c>
      <c r="Z145" s="25">
        <v>726216.48</v>
      </c>
      <c r="AA145" s="25"/>
    </row>
    <row r="146" spans="1:27" x14ac:dyDescent="0.3">
      <c r="A146" s="10" t="s">
        <v>2768</v>
      </c>
      <c r="B146" s="28" t="s">
        <v>2768</v>
      </c>
      <c r="C146" s="10" t="s">
        <v>8</v>
      </c>
      <c r="D146" s="28" t="s">
        <v>2769</v>
      </c>
      <c r="E146" s="10" t="s">
        <v>2465</v>
      </c>
      <c r="F146" s="10">
        <v>1929</v>
      </c>
      <c r="G146" s="38" t="s">
        <v>43</v>
      </c>
      <c r="H146" s="21">
        <v>6800</v>
      </c>
      <c r="I146" s="21">
        <v>11410</v>
      </c>
      <c r="K146" s="10">
        <v>3</v>
      </c>
      <c r="L146" s="10">
        <v>8</v>
      </c>
      <c r="N146" s="10">
        <v>11</v>
      </c>
      <c r="O146" s="10">
        <v>11</v>
      </c>
      <c r="P146" s="21">
        <v>0</v>
      </c>
      <c r="Q146" s="10" t="s">
        <v>30</v>
      </c>
      <c r="R146" s="25">
        <v>159900</v>
      </c>
      <c r="S146" s="26">
        <v>0.05</v>
      </c>
      <c r="T146" s="25">
        <v>151905</v>
      </c>
      <c r="U146" s="27">
        <v>0.39089499999999999</v>
      </c>
      <c r="V146" s="25">
        <v>59378.904974999998</v>
      </c>
      <c r="W146" s="25">
        <v>92526.095025000002</v>
      </c>
      <c r="X146" s="26">
        <v>0.08</v>
      </c>
      <c r="Y146" s="25">
        <v>105143.28980113636</v>
      </c>
      <c r="Z146" s="25">
        <v>1156576.1878124999</v>
      </c>
      <c r="AA146" s="25"/>
    </row>
    <row r="147" spans="1:27" ht="144" x14ac:dyDescent="0.3">
      <c r="A147" s="10" t="s">
        <v>2770</v>
      </c>
      <c r="B147" s="28" t="s">
        <v>2771</v>
      </c>
      <c r="C147" s="10" t="s">
        <v>2772</v>
      </c>
      <c r="D147" s="28" t="s">
        <v>2773</v>
      </c>
      <c r="E147" s="10" t="s">
        <v>2474</v>
      </c>
      <c r="F147" s="10">
        <v>1975</v>
      </c>
      <c r="G147" s="38" t="s">
        <v>43</v>
      </c>
      <c r="H147" s="21">
        <v>511973</v>
      </c>
      <c r="O147" s="10">
        <v>153</v>
      </c>
      <c r="P147" s="21">
        <v>0</v>
      </c>
      <c r="Q147" s="10" t="s">
        <v>30</v>
      </c>
      <c r="R147" s="25">
        <v>1101600</v>
      </c>
      <c r="S147" s="26">
        <v>0.05</v>
      </c>
      <c r="T147" s="25">
        <v>1046520</v>
      </c>
      <c r="U147" s="27">
        <v>0.42087999999999998</v>
      </c>
      <c r="V147" s="25">
        <v>440459.33760000003</v>
      </c>
      <c r="W147" s="25">
        <v>606060.66240000003</v>
      </c>
      <c r="X147" s="26">
        <v>7.0000000000000007E-2</v>
      </c>
      <c r="Y147" s="25">
        <v>56588.29714285714</v>
      </c>
      <c r="Z147" s="25">
        <v>8658009.4628571421</v>
      </c>
      <c r="AA147" s="25"/>
    </row>
    <row r="148" spans="1:27" ht="28.8" x14ac:dyDescent="0.3">
      <c r="A148" s="10" t="s">
        <v>2774</v>
      </c>
      <c r="B148" s="28" t="s">
        <v>2775</v>
      </c>
      <c r="C148" s="10" t="s">
        <v>195</v>
      </c>
      <c r="D148" s="28" t="s">
        <v>2776</v>
      </c>
      <c r="E148" s="10" t="s">
        <v>2462</v>
      </c>
      <c r="F148" s="10">
        <v>1964</v>
      </c>
      <c r="G148" s="38" t="s">
        <v>43</v>
      </c>
      <c r="H148" s="21">
        <v>9375</v>
      </c>
      <c r="I148" s="21">
        <v>4770</v>
      </c>
      <c r="K148" s="10">
        <v>8</v>
      </c>
      <c r="N148" s="10">
        <v>8</v>
      </c>
      <c r="O148" s="10">
        <v>8</v>
      </c>
      <c r="P148" s="21">
        <v>0</v>
      </c>
      <c r="Q148" s="10" t="s">
        <v>30</v>
      </c>
      <c r="R148" s="25">
        <v>88800</v>
      </c>
      <c r="S148" s="26">
        <v>0.05</v>
      </c>
      <c r="T148" s="25">
        <v>84360</v>
      </c>
      <c r="U148" s="27">
        <v>0.42203499999999999</v>
      </c>
      <c r="V148" s="25">
        <v>35602.872600000002</v>
      </c>
      <c r="W148" s="25">
        <v>48757.127399999998</v>
      </c>
      <c r="X148" s="26">
        <v>0.08</v>
      </c>
      <c r="Y148" s="25">
        <v>76183.011562499989</v>
      </c>
      <c r="Z148" s="25">
        <v>609464.09249999991</v>
      </c>
      <c r="AA148" s="25"/>
    </row>
    <row r="149" spans="1:27" x14ac:dyDescent="0.3">
      <c r="A149" s="10" t="s">
        <v>2777</v>
      </c>
      <c r="B149" s="28" t="s">
        <v>2777</v>
      </c>
      <c r="C149" s="10" t="s">
        <v>115</v>
      </c>
      <c r="D149" s="28" t="s">
        <v>2778</v>
      </c>
      <c r="E149" s="10" t="s">
        <v>2462</v>
      </c>
      <c r="F149" s="10">
        <v>1986</v>
      </c>
      <c r="G149" s="38" t="s">
        <v>43</v>
      </c>
      <c r="H149" s="21">
        <v>40183</v>
      </c>
      <c r="I149" s="21">
        <v>78343</v>
      </c>
      <c r="J149" s="10">
        <v>60</v>
      </c>
      <c r="N149" s="10">
        <v>60</v>
      </c>
      <c r="O149" s="10">
        <v>60</v>
      </c>
      <c r="P149" s="21">
        <v>0</v>
      </c>
      <c r="Q149" s="10" t="s">
        <v>162</v>
      </c>
      <c r="R149" s="25">
        <v>612000</v>
      </c>
      <c r="S149" s="26">
        <v>0.05</v>
      </c>
      <c r="T149" s="25">
        <v>581400</v>
      </c>
      <c r="U149" s="27">
        <v>0.42203499999999999</v>
      </c>
      <c r="V149" s="25">
        <v>245371.149</v>
      </c>
      <c r="W149" s="25">
        <v>336028.85100000002</v>
      </c>
      <c r="X149" s="26">
        <v>0.08</v>
      </c>
      <c r="Y149" s="25">
        <v>70006.01062500001</v>
      </c>
      <c r="Z149" s="25">
        <v>4200360.6375000002</v>
      </c>
      <c r="AA149" s="25"/>
    </row>
    <row r="150" spans="1:27" x14ac:dyDescent="0.3">
      <c r="A150" s="10" t="s">
        <v>2779</v>
      </c>
      <c r="B150" s="28" t="s">
        <v>2779</v>
      </c>
      <c r="C150" s="10" t="s">
        <v>8</v>
      </c>
      <c r="D150" s="28" t="s">
        <v>2780</v>
      </c>
      <c r="E150" s="10" t="s">
        <v>2465</v>
      </c>
      <c r="F150" s="10">
        <v>1969</v>
      </c>
      <c r="G150" s="38" t="s">
        <v>43</v>
      </c>
      <c r="H150" s="21">
        <v>10200</v>
      </c>
      <c r="I150" s="21">
        <v>9680</v>
      </c>
      <c r="K150" s="10">
        <v>1</v>
      </c>
      <c r="L150" s="10">
        <v>8</v>
      </c>
      <c r="N150" s="10">
        <v>9</v>
      </c>
      <c r="O150" s="10">
        <v>9</v>
      </c>
      <c r="P150" s="21">
        <v>0</v>
      </c>
      <c r="Q150" s="10" t="s">
        <v>30</v>
      </c>
      <c r="R150" s="25">
        <v>136500</v>
      </c>
      <c r="S150" s="26">
        <v>0.05</v>
      </c>
      <c r="T150" s="25">
        <v>129675</v>
      </c>
      <c r="U150" s="27">
        <v>0.39089499999999999</v>
      </c>
      <c r="V150" s="25">
        <v>50689.309125</v>
      </c>
      <c r="W150" s="25">
        <v>78985.690875</v>
      </c>
      <c r="X150" s="26">
        <v>0.08</v>
      </c>
      <c r="Y150" s="25">
        <v>109702.3484375</v>
      </c>
      <c r="Z150" s="25">
        <v>987321.13593750005</v>
      </c>
      <c r="AA150" s="25"/>
    </row>
    <row r="151" spans="1:27" ht="28.8" x14ac:dyDescent="0.3">
      <c r="A151" s="10" t="s">
        <v>2781</v>
      </c>
      <c r="B151" s="28" t="s">
        <v>2782</v>
      </c>
      <c r="C151" s="10" t="s">
        <v>194</v>
      </c>
      <c r="D151" s="28" t="s">
        <v>2783</v>
      </c>
      <c r="E151" s="10" t="s">
        <v>2465</v>
      </c>
      <c r="F151" s="10">
        <v>1927</v>
      </c>
      <c r="G151" s="38" t="s">
        <v>43</v>
      </c>
      <c r="H151" s="21">
        <v>23845</v>
      </c>
      <c r="I151" s="21">
        <v>25425</v>
      </c>
      <c r="K151" s="10">
        <v>18</v>
      </c>
      <c r="L151" s="10">
        <v>7</v>
      </c>
      <c r="N151" s="10">
        <v>25</v>
      </c>
      <c r="O151" s="10">
        <v>25</v>
      </c>
      <c r="P151" s="21">
        <v>0</v>
      </c>
      <c r="Q151" s="10" t="s">
        <v>30</v>
      </c>
      <c r="R151" s="25">
        <v>319800</v>
      </c>
      <c r="S151" s="26">
        <v>0.05</v>
      </c>
      <c r="T151" s="25">
        <v>303810</v>
      </c>
      <c r="U151" s="27">
        <v>0.39089499999999999</v>
      </c>
      <c r="V151" s="25">
        <v>118757.80995</v>
      </c>
      <c r="W151" s="25">
        <v>185052.19005</v>
      </c>
      <c r="X151" s="26">
        <v>0.08</v>
      </c>
      <c r="Y151" s="25">
        <v>92526.095024999988</v>
      </c>
      <c r="Z151" s="25">
        <v>2313152.3756249999</v>
      </c>
      <c r="AA151" s="25"/>
    </row>
    <row r="152" spans="1:27" ht="28.8" x14ac:dyDescent="0.3">
      <c r="A152" s="10" t="s">
        <v>2784</v>
      </c>
      <c r="B152" s="28" t="s">
        <v>2785</v>
      </c>
      <c r="C152" s="10" t="s">
        <v>134</v>
      </c>
      <c r="D152" s="28" t="s">
        <v>2786</v>
      </c>
      <c r="E152" s="10" t="s">
        <v>2465</v>
      </c>
      <c r="F152" s="10">
        <v>1964</v>
      </c>
      <c r="G152" s="38" t="s">
        <v>43</v>
      </c>
      <c r="H152" s="21">
        <v>16250</v>
      </c>
      <c r="I152" s="21">
        <v>18537</v>
      </c>
      <c r="L152" s="10">
        <v>16</v>
      </c>
      <c r="N152" s="10">
        <v>16</v>
      </c>
      <c r="O152" s="10">
        <v>16</v>
      </c>
      <c r="P152" s="21">
        <v>0</v>
      </c>
      <c r="Q152" s="10" t="s">
        <v>30</v>
      </c>
      <c r="R152" s="25">
        <v>249600</v>
      </c>
      <c r="S152" s="26">
        <v>0.05</v>
      </c>
      <c r="T152" s="25">
        <v>237120</v>
      </c>
      <c r="U152" s="27">
        <v>0.39089499999999999</v>
      </c>
      <c r="V152" s="25">
        <v>92689.022400000002</v>
      </c>
      <c r="W152" s="25">
        <v>144430.97759999998</v>
      </c>
      <c r="X152" s="26">
        <v>0.08</v>
      </c>
      <c r="Y152" s="25">
        <v>112836.70124999998</v>
      </c>
      <c r="Z152" s="25">
        <v>1805387.2199999995</v>
      </c>
      <c r="AA152" s="25"/>
    </row>
    <row r="153" spans="1:27" x14ac:dyDescent="0.3">
      <c r="A153" s="10" t="s">
        <v>2787</v>
      </c>
      <c r="B153" s="28" t="s">
        <v>2787</v>
      </c>
      <c r="C153" s="10" t="s">
        <v>9</v>
      </c>
      <c r="D153" s="28" t="s">
        <v>2788</v>
      </c>
      <c r="E153" s="10" t="s">
        <v>2462</v>
      </c>
      <c r="F153" s="10">
        <v>1969</v>
      </c>
      <c r="G153" s="38" t="s">
        <v>43</v>
      </c>
      <c r="H153" s="21">
        <v>28581</v>
      </c>
      <c r="I153" s="21">
        <v>11948</v>
      </c>
      <c r="K153" s="10">
        <v>16</v>
      </c>
      <c r="N153" s="10">
        <v>16</v>
      </c>
      <c r="O153" s="10">
        <v>16</v>
      </c>
      <c r="P153" s="21">
        <v>0</v>
      </c>
      <c r="Q153" s="10" t="s">
        <v>30</v>
      </c>
      <c r="R153" s="25">
        <v>177600</v>
      </c>
      <c r="S153" s="26">
        <v>0.05</v>
      </c>
      <c r="T153" s="25">
        <v>168720</v>
      </c>
      <c r="U153" s="27">
        <v>0.42203499999999999</v>
      </c>
      <c r="V153" s="25">
        <v>71205.745200000005</v>
      </c>
      <c r="W153" s="25">
        <v>97514.254799999995</v>
      </c>
      <c r="X153" s="26">
        <v>0.08</v>
      </c>
      <c r="Y153" s="25">
        <v>76183.011562499989</v>
      </c>
      <c r="Z153" s="25">
        <v>1218928.1849999998</v>
      </c>
      <c r="AA153" s="25"/>
    </row>
    <row r="154" spans="1:27" x14ac:dyDescent="0.3">
      <c r="A154" s="10" t="s">
        <v>2789</v>
      </c>
      <c r="B154" s="28" t="s">
        <v>2789</v>
      </c>
      <c r="C154" s="10" t="s">
        <v>9</v>
      </c>
      <c r="D154" s="28" t="s">
        <v>2790</v>
      </c>
      <c r="E154" s="10" t="s">
        <v>2462</v>
      </c>
      <c r="F154" s="10">
        <v>1962</v>
      </c>
      <c r="G154" s="38" t="s">
        <v>43</v>
      </c>
      <c r="H154" s="21">
        <v>9702</v>
      </c>
      <c r="I154" s="21">
        <v>6576</v>
      </c>
      <c r="K154" s="10">
        <v>4</v>
      </c>
      <c r="L154" s="10">
        <v>8</v>
      </c>
      <c r="N154" s="10">
        <v>12</v>
      </c>
      <c r="O154" s="10">
        <v>12</v>
      </c>
      <c r="P154" s="21">
        <v>0</v>
      </c>
      <c r="Q154" s="10" t="s">
        <v>30</v>
      </c>
      <c r="R154" s="25">
        <v>174000</v>
      </c>
      <c r="S154" s="26">
        <v>0.05</v>
      </c>
      <c r="T154" s="25">
        <v>165300</v>
      </c>
      <c r="U154" s="27">
        <v>0.42203499999999999</v>
      </c>
      <c r="V154" s="25">
        <v>69762.385500000004</v>
      </c>
      <c r="W154" s="25">
        <v>95537.614499999996</v>
      </c>
      <c r="X154" s="26">
        <v>0.08</v>
      </c>
      <c r="Y154" s="25">
        <v>99518.348437499997</v>
      </c>
      <c r="Z154" s="25">
        <v>1194220.1812499999</v>
      </c>
      <c r="AA154" s="25"/>
    </row>
    <row r="155" spans="1:27" ht="28.8" x14ac:dyDescent="0.3">
      <c r="A155" s="10" t="s">
        <v>2791</v>
      </c>
      <c r="B155" s="28" t="s">
        <v>2792</v>
      </c>
      <c r="C155" s="10" t="s">
        <v>191</v>
      </c>
      <c r="D155" s="28" t="s">
        <v>2793</v>
      </c>
      <c r="E155" s="10" t="s">
        <v>2462</v>
      </c>
      <c r="F155" s="10">
        <v>1963</v>
      </c>
      <c r="G155" s="38" t="s">
        <v>43</v>
      </c>
      <c r="H155" s="21">
        <v>11250</v>
      </c>
      <c r="I155" s="21">
        <v>6528</v>
      </c>
      <c r="K155" s="10">
        <v>4</v>
      </c>
      <c r="L155" s="10">
        <v>8</v>
      </c>
      <c r="N155" s="10">
        <v>12</v>
      </c>
      <c r="O155" s="10">
        <v>12</v>
      </c>
      <c r="P155" s="21">
        <v>0</v>
      </c>
      <c r="Q155" s="10" t="s">
        <v>30</v>
      </c>
      <c r="R155" s="25">
        <v>174000</v>
      </c>
      <c r="S155" s="26">
        <v>0.05</v>
      </c>
      <c r="T155" s="25">
        <v>165300</v>
      </c>
      <c r="U155" s="27">
        <v>0.42203499999999999</v>
      </c>
      <c r="V155" s="25">
        <v>69762.385500000004</v>
      </c>
      <c r="W155" s="25">
        <v>95537.614499999996</v>
      </c>
      <c r="X155" s="26">
        <v>0.08</v>
      </c>
      <c r="Y155" s="25">
        <v>99518.348437499997</v>
      </c>
      <c r="Z155" s="25">
        <v>1194220.1812499999</v>
      </c>
      <c r="AA155" s="25"/>
    </row>
    <row r="156" spans="1:27" x14ac:dyDescent="0.3">
      <c r="A156" s="10" t="s">
        <v>2794</v>
      </c>
      <c r="B156" s="28" t="s">
        <v>2794</v>
      </c>
      <c r="C156" s="10" t="s">
        <v>9</v>
      </c>
      <c r="D156" s="28" t="s">
        <v>2795</v>
      </c>
      <c r="E156" s="10" t="s">
        <v>2796</v>
      </c>
      <c r="F156" s="10">
        <v>1971</v>
      </c>
      <c r="G156" s="38" t="s">
        <v>43</v>
      </c>
      <c r="H156" s="21">
        <v>11970</v>
      </c>
      <c r="I156" s="21">
        <v>7680</v>
      </c>
      <c r="K156" s="10">
        <v>4</v>
      </c>
      <c r="L156" s="10">
        <v>4</v>
      </c>
      <c r="N156" s="10">
        <v>8</v>
      </c>
      <c r="O156" s="10">
        <v>8</v>
      </c>
      <c r="P156" s="21">
        <v>0</v>
      </c>
      <c r="Q156" s="10" t="s">
        <v>30</v>
      </c>
      <c r="R156" s="25">
        <v>109200</v>
      </c>
      <c r="S156" s="26">
        <v>0.05</v>
      </c>
      <c r="T156" s="25">
        <v>103740</v>
      </c>
      <c r="U156" s="27">
        <v>0.42194500000000001</v>
      </c>
      <c r="V156" s="25">
        <v>43772.5743</v>
      </c>
      <c r="W156" s="25">
        <v>59967.4257</v>
      </c>
      <c r="X156" s="26">
        <v>0.08</v>
      </c>
      <c r="Y156" s="25">
        <v>93699.102656250005</v>
      </c>
      <c r="Z156" s="25">
        <v>749592.82125000004</v>
      </c>
      <c r="AA156" s="25"/>
    </row>
    <row r="157" spans="1:27" x14ac:dyDescent="0.3">
      <c r="A157" s="10" t="s">
        <v>2797</v>
      </c>
      <c r="B157" s="28" t="s">
        <v>2797</v>
      </c>
      <c r="C157" s="10" t="s">
        <v>8</v>
      </c>
      <c r="D157" s="28" t="s">
        <v>2798</v>
      </c>
      <c r="E157" s="10" t="s">
        <v>2493</v>
      </c>
      <c r="F157" s="10">
        <v>1962</v>
      </c>
      <c r="G157" s="38" t="s">
        <v>43</v>
      </c>
      <c r="H157" s="21">
        <v>7812</v>
      </c>
      <c r="I157" s="21">
        <v>9668</v>
      </c>
      <c r="K157" s="10">
        <v>17</v>
      </c>
      <c r="N157" s="10">
        <v>17</v>
      </c>
      <c r="O157" s="10">
        <v>17</v>
      </c>
      <c r="P157" s="21">
        <v>0</v>
      </c>
      <c r="Q157" s="10" t="s">
        <v>30</v>
      </c>
      <c r="R157" s="25">
        <v>188700</v>
      </c>
      <c r="S157" s="26">
        <v>0.05</v>
      </c>
      <c r="T157" s="25">
        <v>179265</v>
      </c>
      <c r="U157" s="27">
        <v>0.45974500000000001</v>
      </c>
      <c r="V157" s="25">
        <v>82416.187424999996</v>
      </c>
      <c r="W157" s="25">
        <v>96848.812575000004</v>
      </c>
      <c r="X157" s="26">
        <v>0.08</v>
      </c>
      <c r="Y157" s="25">
        <v>71212.362187499995</v>
      </c>
      <c r="Z157" s="25">
        <v>1210610.1571875</v>
      </c>
      <c r="AA157" s="25"/>
    </row>
    <row r="158" spans="1:27" ht="28.8" x14ac:dyDescent="0.3">
      <c r="A158" s="10" t="s">
        <v>2799</v>
      </c>
      <c r="B158" s="28" t="s">
        <v>2800</v>
      </c>
      <c r="C158" s="10" t="s">
        <v>192</v>
      </c>
      <c r="D158" s="28" t="s">
        <v>2801</v>
      </c>
      <c r="E158" s="10" t="s">
        <v>2465</v>
      </c>
      <c r="F158" s="10">
        <v>1961</v>
      </c>
      <c r="G158" s="38" t="s">
        <v>43</v>
      </c>
      <c r="H158" s="21">
        <v>17000</v>
      </c>
      <c r="I158" s="21">
        <v>12506</v>
      </c>
      <c r="K158" s="10">
        <v>1</v>
      </c>
      <c r="L158" s="10">
        <v>15</v>
      </c>
      <c r="N158" s="10">
        <v>16</v>
      </c>
      <c r="O158" s="10">
        <v>16</v>
      </c>
      <c r="P158" s="21">
        <v>0</v>
      </c>
      <c r="Q158" s="10" t="s">
        <v>30</v>
      </c>
      <c r="R158" s="25">
        <v>245700</v>
      </c>
      <c r="S158" s="26">
        <v>0.05</v>
      </c>
      <c r="T158" s="25">
        <v>233415</v>
      </c>
      <c r="U158" s="27">
        <v>0.39089499999999999</v>
      </c>
      <c r="V158" s="25">
        <v>91240.756425</v>
      </c>
      <c r="W158" s="25">
        <v>142174.243575</v>
      </c>
      <c r="X158" s="26">
        <v>0.08</v>
      </c>
      <c r="Y158" s="25">
        <v>111073.62779296876</v>
      </c>
      <c r="Z158" s="25">
        <v>1777178.0446875</v>
      </c>
      <c r="AA158" s="25"/>
    </row>
    <row r="159" spans="1:27" x14ac:dyDescent="0.3">
      <c r="A159" s="10" t="s">
        <v>2802</v>
      </c>
      <c r="B159" s="28" t="s">
        <v>2802</v>
      </c>
      <c r="C159" s="10" t="s">
        <v>9</v>
      </c>
      <c r="D159" s="28" t="s">
        <v>2803</v>
      </c>
      <c r="E159" s="10" t="s">
        <v>2462</v>
      </c>
      <c r="F159" s="10">
        <v>1961</v>
      </c>
      <c r="G159" s="38" t="s">
        <v>43</v>
      </c>
      <c r="H159" s="21">
        <v>7006</v>
      </c>
      <c r="I159" s="21">
        <v>4896</v>
      </c>
      <c r="K159" s="10">
        <v>6</v>
      </c>
      <c r="L159" s="10">
        <v>1</v>
      </c>
      <c r="N159" s="10">
        <v>7</v>
      </c>
      <c r="O159" s="10">
        <v>7</v>
      </c>
      <c r="P159" s="21">
        <v>0</v>
      </c>
      <c r="Q159" s="10" t="s">
        <v>30</v>
      </c>
      <c r="R159" s="25">
        <v>82800</v>
      </c>
      <c r="S159" s="26">
        <v>0.05</v>
      </c>
      <c r="T159" s="25">
        <v>78660</v>
      </c>
      <c r="U159" s="27">
        <v>0.42203499999999999</v>
      </c>
      <c r="V159" s="25">
        <v>33197.273099999999</v>
      </c>
      <c r="W159" s="25">
        <v>45462.726900000001</v>
      </c>
      <c r="X159" s="26">
        <v>0.08</v>
      </c>
      <c r="Y159" s="25">
        <v>81183.44089285715</v>
      </c>
      <c r="Z159" s="25">
        <v>568284.08625000005</v>
      </c>
      <c r="AA159" s="25"/>
    </row>
    <row r="160" spans="1:27" x14ac:dyDescent="0.3">
      <c r="A160" s="10" t="s">
        <v>2804</v>
      </c>
      <c r="B160" s="28" t="s">
        <v>2804</v>
      </c>
      <c r="C160" s="10" t="s">
        <v>8</v>
      </c>
      <c r="D160" s="28" t="s">
        <v>2805</v>
      </c>
      <c r="E160" s="10" t="s">
        <v>2806</v>
      </c>
      <c r="F160" s="10">
        <v>1969</v>
      </c>
      <c r="G160" s="38" t="s">
        <v>43</v>
      </c>
      <c r="H160" s="21">
        <v>12006</v>
      </c>
      <c r="I160" s="21">
        <v>8704</v>
      </c>
      <c r="K160" s="10">
        <v>4</v>
      </c>
      <c r="L160" s="10">
        <v>3</v>
      </c>
      <c r="M160" s="10">
        <v>1</v>
      </c>
      <c r="N160" s="10">
        <v>8</v>
      </c>
      <c r="O160" s="10">
        <v>8</v>
      </c>
      <c r="P160" s="21">
        <v>0</v>
      </c>
      <c r="Q160" s="10" t="s">
        <v>30</v>
      </c>
      <c r="R160" s="25">
        <v>105600</v>
      </c>
      <c r="S160" s="26">
        <v>0.05</v>
      </c>
      <c r="T160" s="25">
        <v>100320</v>
      </c>
      <c r="U160" s="27">
        <v>0.44261499999999998</v>
      </c>
      <c r="V160" s="25">
        <v>44403.1368</v>
      </c>
      <c r="W160" s="25">
        <v>55916.8632</v>
      </c>
      <c r="X160" s="26">
        <v>0.08</v>
      </c>
      <c r="Y160" s="25">
        <v>87370.098750000005</v>
      </c>
      <c r="Z160" s="25">
        <v>698960.79</v>
      </c>
      <c r="AA160" s="25"/>
    </row>
    <row r="161" spans="1:27" x14ac:dyDescent="0.3">
      <c r="A161" s="10" t="s">
        <v>2807</v>
      </c>
      <c r="B161" s="28" t="s">
        <v>2807</v>
      </c>
      <c r="C161" s="10" t="s">
        <v>9</v>
      </c>
      <c r="D161" s="28" t="s">
        <v>2808</v>
      </c>
      <c r="E161" s="10" t="s">
        <v>2809</v>
      </c>
      <c r="F161" s="10">
        <v>1969</v>
      </c>
      <c r="G161" s="38" t="s">
        <v>43</v>
      </c>
      <c r="H161" s="21">
        <v>12157</v>
      </c>
      <c r="I161" s="21">
        <v>4944</v>
      </c>
      <c r="K161" s="10">
        <v>8</v>
      </c>
      <c r="N161" s="10">
        <v>8</v>
      </c>
      <c r="O161" s="10">
        <v>8</v>
      </c>
      <c r="P161" s="21">
        <v>0</v>
      </c>
      <c r="Q161" s="10" t="s">
        <v>30</v>
      </c>
      <c r="R161" s="25">
        <v>86400</v>
      </c>
      <c r="S161" s="26">
        <v>0.05</v>
      </c>
      <c r="T161" s="25">
        <v>82080</v>
      </c>
      <c r="U161" s="27">
        <v>0.42087999999999998</v>
      </c>
      <c r="V161" s="25">
        <v>34545.830400000006</v>
      </c>
      <c r="W161" s="25">
        <v>47534.169599999994</v>
      </c>
      <c r="X161" s="26">
        <v>0.08</v>
      </c>
      <c r="Y161" s="25">
        <v>74272.139999999985</v>
      </c>
      <c r="Z161" s="25">
        <v>594177.11999999988</v>
      </c>
      <c r="AA161" s="25"/>
    </row>
    <row r="162" spans="1:27" x14ac:dyDescent="0.3">
      <c r="A162" s="10" t="s">
        <v>2810</v>
      </c>
      <c r="B162" s="28" t="s">
        <v>2810</v>
      </c>
      <c r="C162" s="10" t="s">
        <v>9</v>
      </c>
      <c r="D162" s="28" t="s">
        <v>2811</v>
      </c>
      <c r="E162" s="10" t="s">
        <v>2474</v>
      </c>
      <c r="F162" s="10">
        <v>1968</v>
      </c>
      <c r="G162" s="38" t="s">
        <v>43</v>
      </c>
      <c r="H162" s="21">
        <v>11200</v>
      </c>
      <c r="I162" s="21">
        <v>4402</v>
      </c>
      <c r="K162" s="10">
        <v>7</v>
      </c>
      <c r="N162" s="10">
        <v>7</v>
      </c>
      <c r="O162" s="10">
        <v>7</v>
      </c>
      <c r="P162" s="21">
        <v>0</v>
      </c>
      <c r="Q162" s="10" t="s">
        <v>30</v>
      </c>
      <c r="R162" s="25">
        <v>75600</v>
      </c>
      <c r="S162" s="26">
        <v>0.05</v>
      </c>
      <c r="T162" s="25">
        <v>71820</v>
      </c>
      <c r="U162" s="27">
        <v>0.42087999999999998</v>
      </c>
      <c r="V162" s="25">
        <v>30227.601600000002</v>
      </c>
      <c r="W162" s="25">
        <v>41592.398399999998</v>
      </c>
      <c r="X162" s="26">
        <v>0.08</v>
      </c>
      <c r="Y162" s="25">
        <v>74272.14</v>
      </c>
      <c r="Z162" s="25">
        <v>519904.98</v>
      </c>
      <c r="AA162" s="25"/>
    </row>
    <row r="163" spans="1:27" x14ac:dyDescent="0.3">
      <c r="A163" s="10" t="s">
        <v>2812</v>
      </c>
      <c r="B163" s="28" t="s">
        <v>2812</v>
      </c>
      <c r="C163" s="10" t="s">
        <v>8</v>
      </c>
      <c r="D163" s="28" t="s">
        <v>2813</v>
      </c>
      <c r="E163" s="10" t="s">
        <v>2526</v>
      </c>
      <c r="F163" s="10">
        <v>2004</v>
      </c>
      <c r="G163" s="38" t="s">
        <v>43</v>
      </c>
      <c r="H163" s="21">
        <v>21387</v>
      </c>
      <c r="I163" s="21">
        <v>18668</v>
      </c>
      <c r="L163" s="10">
        <v>10</v>
      </c>
      <c r="N163" s="10">
        <v>10</v>
      </c>
      <c r="O163" s="10">
        <v>10</v>
      </c>
      <c r="P163" s="21">
        <v>0</v>
      </c>
      <c r="Q163" s="10" t="s">
        <v>30</v>
      </c>
      <c r="R163" s="25">
        <v>162000</v>
      </c>
      <c r="S163" s="26">
        <v>0.05</v>
      </c>
      <c r="T163" s="25">
        <v>153900</v>
      </c>
      <c r="U163" s="27">
        <v>0.42609999999999998</v>
      </c>
      <c r="V163" s="25">
        <v>65576.789999999994</v>
      </c>
      <c r="W163" s="25">
        <v>88323.21</v>
      </c>
      <c r="X163" s="26">
        <v>0.08</v>
      </c>
      <c r="Y163" s="25">
        <v>110404.0125</v>
      </c>
      <c r="Z163" s="25">
        <v>1104040.125</v>
      </c>
      <c r="AA163" s="25"/>
    </row>
    <row r="164" spans="1:27" x14ac:dyDescent="0.3">
      <c r="A164" s="10" t="s">
        <v>2814</v>
      </c>
      <c r="B164" s="28" t="s">
        <v>2814</v>
      </c>
      <c r="C164" s="10" t="s">
        <v>8</v>
      </c>
      <c r="D164" s="28" t="s">
        <v>2815</v>
      </c>
      <c r="E164" s="10" t="s">
        <v>2474</v>
      </c>
      <c r="F164" s="10">
        <v>1973</v>
      </c>
      <c r="G164" s="38" t="s">
        <v>43</v>
      </c>
      <c r="H164" s="21">
        <v>15933</v>
      </c>
      <c r="I164" s="21">
        <v>9729</v>
      </c>
      <c r="L164" s="10">
        <v>9</v>
      </c>
      <c r="N164" s="10">
        <v>9</v>
      </c>
      <c r="O164" s="10">
        <v>9</v>
      </c>
      <c r="P164" s="21">
        <v>0</v>
      </c>
      <c r="Q164" s="10" t="s">
        <v>30</v>
      </c>
      <c r="R164" s="25">
        <v>135000</v>
      </c>
      <c r="S164" s="26">
        <v>0.05</v>
      </c>
      <c r="T164" s="25">
        <v>128250</v>
      </c>
      <c r="U164" s="27">
        <v>0.42087999999999998</v>
      </c>
      <c r="V164" s="25">
        <v>53977.86</v>
      </c>
      <c r="W164" s="25">
        <v>74272.14</v>
      </c>
      <c r="X164" s="26">
        <v>0.08</v>
      </c>
      <c r="Y164" s="25">
        <v>103155.75</v>
      </c>
      <c r="Z164" s="25">
        <v>928401.75</v>
      </c>
      <c r="AA164" s="25"/>
    </row>
    <row r="165" spans="1:27" x14ac:dyDescent="0.3">
      <c r="A165" s="10" t="s">
        <v>2816</v>
      </c>
      <c r="B165" s="28" t="s">
        <v>2816</v>
      </c>
      <c r="C165" s="10" t="s">
        <v>196</v>
      </c>
      <c r="D165" s="28" t="s">
        <v>2817</v>
      </c>
      <c r="E165" s="10" t="s">
        <v>2454</v>
      </c>
      <c r="F165" s="10">
        <v>1903</v>
      </c>
      <c r="G165" s="38" t="s">
        <v>43</v>
      </c>
      <c r="H165" s="21">
        <v>7310</v>
      </c>
      <c r="I165" s="21">
        <v>2715</v>
      </c>
      <c r="J165" s="10">
        <v>8</v>
      </c>
      <c r="N165" s="10">
        <v>8</v>
      </c>
      <c r="O165" s="10">
        <v>8</v>
      </c>
      <c r="P165" s="21"/>
      <c r="Q165" s="10" t="s">
        <v>30</v>
      </c>
      <c r="R165" s="25">
        <v>79200</v>
      </c>
      <c r="S165" s="26">
        <v>0.05</v>
      </c>
      <c r="T165" s="25">
        <v>75240</v>
      </c>
      <c r="U165" s="27">
        <v>0.39419500000000002</v>
      </c>
      <c r="V165" s="25">
        <v>29659.231800000001</v>
      </c>
      <c r="W165" s="25">
        <v>45580.768200000006</v>
      </c>
      <c r="X165" s="26">
        <v>0.08</v>
      </c>
      <c r="Y165" s="25">
        <v>71219.950312500005</v>
      </c>
      <c r="Z165" s="25">
        <v>569759.60250000004</v>
      </c>
      <c r="AA165" s="25"/>
    </row>
    <row r="166" spans="1:27" ht="28.8" x14ac:dyDescent="0.3">
      <c r="A166" s="10" t="s">
        <v>2818</v>
      </c>
      <c r="B166" s="28" t="s">
        <v>2819</v>
      </c>
      <c r="C166" s="10" t="s">
        <v>123</v>
      </c>
      <c r="D166" s="28" t="s">
        <v>2820</v>
      </c>
      <c r="E166" s="10" t="s">
        <v>2518</v>
      </c>
      <c r="F166" s="10">
        <v>1964</v>
      </c>
      <c r="G166" s="38" t="s">
        <v>43</v>
      </c>
      <c r="H166" s="21">
        <v>15120</v>
      </c>
      <c r="I166" s="21">
        <v>5772</v>
      </c>
      <c r="K166" s="10">
        <v>10</v>
      </c>
      <c r="N166" s="10">
        <v>10</v>
      </c>
      <c r="O166" s="10">
        <v>10</v>
      </c>
      <c r="P166" s="21">
        <v>0</v>
      </c>
      <c r="Q166" s="10" t="s">
        <v>30</v>
      </c>
      <c r="R166" s="25">
        <v>108000</v>
      </c>
      <c r="S166" s="26">
        <v>0.05</v>
      </c>
      <c r="T166" s="25">
        <v>102600</v>
      </c>
      <c r="U166" s="27">
        <v>0.44261499999999998</v>
      </c>
      <c r="V166" s="25">
        <v>45412.298999999999</v>
      </c>
      <c r="W166" s="25">
        <v>57187.701000000001</v>
      </c>
      <c r="X166" s="26">
        <v>0.08</v>
      </c>
      <c r="Y166" s="25">
        <v>71484.626250000001</v>
      </c>
      <c r="Z166" s="25">
        <v>714846.26249999995</v>
      </c>
      <c r="AA166" s="25"/>
    </row>
    <row r="167" spans="1:27" ht="28.8" x14ac:dyDescent="0.3">
      <c r="A167" s="10" t="s">
        <v>2821</v>
      </c>
      <c r="B167" s="28" t="s">
        <v>2822</v>
      </c>
      <c r="C167" s="10" t="s">
        <v>200</v>
      </c>
      <c r="D167" s="28" t="s">
        <v>2823</v>
      </c>
      <c r="E167" s="10" t="s">
        <v>2474</v>
      </c>
      <c r="F167" s="10">
        <v>1974</v>
      </c>
      <c r="G167" s="38" t="s">
        <v>43</v>
      </c>
      <c r="H167" s="21">
        <v>13223</v>
      </c>
      <c r="I167" s="21">
        <v>5460</v>
      </c>
      <c r="L167" s="10">
        <v>7</v>
      </c>
      <c r="N167" s="10">
        <v>7</v>
      </c>
      <c r="O167" s="10">
        <v>7</v>
      </c>
      <c r="P167" s="21">
        <v>0</v>
      </c>
      <c r="Q167" s="10" t="s">
        <v>30</v>
      </c>
      <c r="R167" s="25">
        <v>105000</v>
      </c>
      <c r="S167" s="26">
        <v>0.05</v>
      </c>
      <c r="T167" s="25">
        <v>99750</v>
      </c>
      <c r="U167" s="27">
        <v>0.42087999999999998</v>
      </c>
      <c r="V167" s="25">
        <v>41982.780000000006</v>
      </c>
      <c r="W167" s="25">
        <v>57767.219999999994</v>
      </c>
      <c r="X167" s="26">
        <v>0.08</v>
      </c>
      <c r="Y167" s="25">
        <v>103155.75</v>
      </c>
      <c r="Z167" s="25">
        <v>722090.24999999988</v>
      </c>
      <c r="AA167" s="25"/>
    </row>
    <row r="168" spans="1:27" ht="28.8" x14ac:dyDescent="0.3">
      <c r="A168" s="10" t="s">
        <v>2824</v>
      </c>
      <c r="B168" s="28" t="s">
        <v>2825</v>
      </c>
      <c r="C168" s="10" t="s">
        <v>134</v>
      </c>
      <c r="D168" s="28" t="s">
        <v>2826</v>
      </c>
      <c r="E168" s="10" t="s">
        <v>2493</v>
      </c>
      <c r="F168" s="10">
        <v>2016</v>
      </c>
      <c r="G168" s="38" t="s">
        <v>43</v>
      </c>
      <c r="H168" s="21">
        <v>9920</v>
      </c>
      <c r="I168" s="21">
        <v>12808</v>
      </c>
      <c r="L168" s="10">
        <v>12</v>
      </c>
      <c r="N168" s="10">
        <v>12</v>
      </c>
      <c r="O168" s="10">
        <v>12</v>
      </c>
      <c r="P168" s="21">
        <v>0</v>
      </c>
      <c r="Q168" s="10" t="s">
        <v>30</v>
      </c>
      <c r="R168" s="25">
        <v>180000</v>
      </c>
      <c r="S168" s="26">
        <v>0.05</v>
      </c>
      <c r="T168" s="25">
        <v>171000</v>
      </c>
      <c r="U168" s="27">
        <v>0.45974500000000001</v>
      </c>
      <c r="V168" s="25">
        <v>78616.395000000004</v>
      </c>
      <c r="W168" s="25">
        <v>92383.604999999996</v>
      </c>
      <c r="X168" s="26">
        <v>0.08</v>
      </c>
      <c r="Y168" s="25">
        <v>96232.921875</v>
      </c>
      <c r="Z168" s="25">
        <v>1154795.0625</v>
      </c>
      <c r="AA168" s="25"/>
    </row>
    <row r="169" spans="1:27" ht="28.8" x14ac:dyDescent="0.3">
      <c r="A169" s="10" t="s">
        <v>2827</v>
      </c>
      <c r="B169" s="28" t="s">
        <v>2828</v>
      </c>
      <c r="C169" s="10" t="s">
        <v>199</v>
      </c>
      <c r="D169" s="28" t="s">
        <v>2829</v>
      </c>
      <c r="E169" s="10" t="s">
        <v>2500</v>
      </c>
      <c r="F169" s="10">
        <v>1975</v>
      </c>
      <c r="G169" s="38" t="s">
        <v>43</v>
      </c>
      <c r="H169" s="21">
        <v>61746</v>
      </c>
      <c r="I169" s="21">
        <v>7648</v>
      </c>
      <c r="K169" s="10">
        <v>3</v>
      </c>
      <c r="L169" s="10">
        <v>9</v>
      </c>
      <c r="N169" s="10">
        <v>12</v>
      </c>
      <c r="O169" s="10">
        <v>12</v>
      </c>
      <c r="P169" s="21">
        <v>0</v>
      </c>
      <c r="Q169" s="10" t="s">
        <v>30</v>
      </c>
      <c r="R169" s="25">
        <v>169200</v>
      </c>
      <c r="S169" s="26">
        <v>0.05</v>
      </c>
      <c r="T169" s="25">
        <v>160740</v>
      </c>
      <c r="U169" s="27">
        <v>0.38654500000000003</v>
      </c>
      <c r="V169" s="25">
        <v>62133.243300000002</v>
      </c>
      <c r="W169" s="25">
        <v>98606.756699999998</v>
      </c>
      <c r="X169" s="26">
        <v>0.08</v>
      </c>
      <c r="Y169" s="25">
        <v>102715.3715625</v>
      </c>
      <c r="Z169" s="25">
        <v>1232584.45875</v>
      </c>
      <c r="AA169" s="25"/>
    </row>
    <row r="170" spans="1:27" x14ac:dyDescent="0.3">
      <c r="A170" s="10" t="s">
        <v>1220</v>
      </c>
      <c r="B170" s="28" t="s">
        <v>1220</v>
      </c>
      <c r="C170" s="10" t="s">
        <v>196</v>
      </c>
      <c r="D170" s="28" t="s">
        <v>2830</v>
      </c>
      <c r="E170" s="10" t="s">
        <v>2462</v>
      </c>
      <c r="F170" s="10">
        <v>1931</v>
      </c>
      <c r="G170" s="38" t="s">
        <v>43</v>
      </c>
      <c r="H170" s="21">
        <v>7031</v>
      </c>
      <c r="I170" s="21">
        <v>3617</v>
      </c>
      <c r="J170" s="10">
        <v>11</v>
      </c>
      <c r="N170" s="10">
        <v>11</v>
      </c>
      <c r="O170" s="10">
        <v>11</v>
      </c>
      <c r="P170" s="21"/>
      <c r="Q170" s="10" t="s">
        <v>34</v>
      </c>
      <c r="R170" s="25">
        <v>72930</v>
      </c>
      <c r="S170" s="26">
        <v>0.05</v>
      </c>
      <c r="T170" s="25">
        <v>69283.5</v>
      </c>
      <c r="U170" s="27">
        <v>0.42203499999999999</v>
      </c>
      <c r="V170" s="25">
        <v>29240.061922500001</v>
      </c>
      <c r="W170" s="25">
        <v>40043.438077500003</v>
      </c>
      <c r="X170" s="26">
        <v>9.5000000000000001E-2</v>
      </c>
      <c r="Y170" s="25">
        <v>38319.0795</v>
      </c>
      <c r="Z170" s="25">
        <v>421509.87449999998</v>
      </c>
      <c r="AA170" s="25"/>
    </row>
    <row r="171" spans="1:27" ht="28.8" x14ac:dyDescent="0.3">
      <c r="A171" s="10" t="s">
        <v>2831</v>
      </c>
      <c r="B171" s="28" t="s">
        <v>2832</v>
      </c>
      <c r="C171" s="10" t="s">
        <v>195</v>
      </c>
      <c r="D171" s="28" t="s">
        <v>2833</v>
      </c>
      <c r="E171" s="10" t="s">
        <v>2834</v>
      </c>
      <c r="F171" s="10">
        <v>1893</v>
      </c>
      <c r="G171" s="38" t="s">
        <v>43</v>
      </c>
      <c r="H171" s="21">
        <v>51650</v>
      </c>
      <c r="I171" s="21">
        <v>5620</v>
      </c>
      <c r="J171" s="10">
        <v>4</v>
      </c>
      <c r="K171" s="10">
        <v>4</v>
      </c>
      <c r="N171" s="10">
        <v>8</v>
      </c>
      <c r="O171" s="10">
        <v>8</v>
      </c>
      <c r="P171" s="21">
        <v>0</v>
      </c>
      <c r="Q171" s="10" t="s">
        <v>30</v>
      </c>
      <c r="R171" s="25">
        <v>85200</v>
      </c>
      <c r="S171" s="26">
        <v>0.05</v>
      </c>
      <c r="T171" s="25">
        <v>80940</v>
      </c>
      <c r="U171" s="27">
        <v>0.36959500000000001</v>
      </c>
      <c r="V171" s="25">
        <v>29915.0193</v>
      </c>
      <c r="W171" s="25">
        <v>51024.9807</v>
      </c>
      <c r="X171" s="26">
        <v>0.08</v>
      </c>
      <c r="Y171" s="25">
        <v>79726.532343750005</v>
      </c>
      <c r="Z171" s="25">
        <v>637812.25875000004</v>
      </c>
      <c r="AA171" s="25"/>
    </row>
    <row r="172" spans="1:27" x14ac:dyDescent="0.3">
      <c r="A172" s="10" t="s">
        <v>2835</v>
      </c>
      <c r="B172" s="28" t="s">
        <v>2835</v>
      </c>
      <c r="C172" s="10" t="s">
        <v>8</v>
      </c>
      <c r="D172" s="28" t="s">
        <v>2836</v>
      </c>
      <c r="E172" s="10" t="s">
        <v>2518</v>
      </c>
      <c r="F172" s="10">
        <v>1970</v>
      </c>
      <c r="G172" s="38" t="s">
        <v>43</v>
      </c>
      <c r="H172" s="21">
        <v>9044</v>
      </c>
      <c r="I172" s="21">
        <v>2240</v>
      </c>
      <c r="J172" s="10">
        <v>8</v>
      </c>
      <c r="N172" s="10">
        <v>8</v>
      </c>
      <c r="O172" s="10">
        <v>8</v>
      </c>
      <c r="P172" s="21">
        <v>0</v>
      </c>
      <c r="Q172" s="10" t="s">
        <v>30</v>
      </c>
      <c r="R172" s="25">
        <v>74400</v>
      </c>
      <c r="S172" s="26">
        <v>0.05</v>
      </c>
      <c r="T172" s="25">
        <v>70680</v>
      </c>
      <c r="U172" s="27">
        <v>0.44261499999999998</v>
      </c>
      <c r="V172" s="25">
        <v>31284.028199999997</v>
      </c>
      <c r="W172" s="25">
        <v>39395.971799999999</v>
      </c>
      <c r="X172" s="26">
        <v>0.08</v>
      </c>
      <c r="Y172" s="25">
        <v>61556.205937499995</v>
      </c>
      <c r="Z172" s="25">
        <v>492449.64750000002</v>
      </c>
      <c r="AA172" s="25"/>
    </row>
    <row r="173" spans="1:27" x14ac:dyDescent="0.3">
      <c r="A173" s="10" t="s">
        <v>1206</v>
      </c>
      <c r="B173" s="28" t="s">
        <v>1206</v>
      </c>
      <c r="C173" s="10" t="s">
        <v>196</v>
      </c>
      <c r="D173" s="28" t="s">
        <v>2837</v>
      </c>
      <c r="E173" s="10" t="s">
        <v>2838</v>
      </c>
      <c r="F173" s="10">
        <v>1955</v>
      </c>
      <c r="G173" s="38" t="s">
        <v>43</v>
      </c>
      <c r="H173" s="21">
        <v>3125</v>
      </c>
      <c r="I173" s="21">
        <v>2715</v>
      </c>
      <c r="J173" s="10">
        <v>8</v>
      </c>
      <c r="N173" s="10">
        <v>8</v>
      </c>
      <c r="O173" s="10">
        <v>8</v>
      </c>
      <c r="P173" s="21"/>
      <c r="Q173" s="10" t="s">
        <v>30</v>
      </c>
      <c r="R173" s="25">
        <v>81600</v>
      </c>
      <c r="S173" s="26">
        <v>0.05</v>
      </c>
      <c r="T173" s="25">
        <v>77520</v>
      </c>
      <c r="U173" s="27">
        <v>0.45974500000000001</v>
      </c>
      <c r="V173" s="25">
        <v>35639.432399999998</v>
      </c>
      <c r="W173" s="25">
        <v>41880.567600000002</v>
      </c>
      <c r="X173" s="26">
        <v>0.08</v>
      </c>
      <c r="Y173" s="25">
        <v>65438.386874999997</v>
      </c>
      <c r="Z173" s="25">
        <v>523507.09499999997</v>
      </c>
      <c r="AA173" s="25"/>
    </row>
    <row r="174" spans="1:27" x14ac:dyDescent="0.3">
      <c r="A174" s="10" t="s">
        <v>2839</v>
      </c>
      <c r="B174" s="28" t="s">
        <v>2839</v>
      </c>
      <c r="C174" s="10" t="s">
        <v>133</v>
      </c>
      <c r="D174" s="28" t="s">
        <v>2840</v>
      </c>
      <c r="E174" s="10" t="s">
        <v>2452</v>
      </c>
      <c r="F174" s="10">
        <v>2009</v>
      </c>
      <c r="G174" s="38" t="s">
        <v>43</v>
      </c>
      <c r="H174" s="21">
        <v>12090</v>
      </c>
      <c r="I174" s="21">
        <v>53986</v>
      </c>
      <c r="L174" s="10">
        <v>9</v>
      </c>
      <c r="M174" s="10">
        <v>9</v>
      </c>
      <c r="N174" s="10">
        <v>18</v>
      </c>
      <c r="O174" s="10">
        <v>18</v>
      </c>
      <c r="P174" s="21">
        <v>0</v>
      </c>
      <c r="Q174" s="10" t="s">
        <v>30</v>
      </c>
      <c r="R174" s="25">
        <v>324000</v>
      </c>
      <c r="S174" s="26">
        <v>0.05</v>
      </c>
      <c r="T174" s="25">
        <v>307800</v>
      </c>
      <c r="U174" s="27">
        <v>0.36751</v>
      </c>
      <c r="V174" s="25">
        <v>113119.57799999999</v>
      </c>
      <c r="W174" s="25">
        <v>194680.42199999999</v>
      </c>
      <c r="X174" s="26">
        <v>0.08</v>
      </c>
      <c r="Y174" s="25">
        <v>135194.73750000002</v>
      </c>
      <c r="Z174" s="25">
        <v>2433505.2750000004</v>
      </c>
      <c r="AA174" s="25"/>
    </row>
    <row r="175" spans="1:27" x14ac:dyDescent="0.3">
      <c r="A175" s="10" t="s">
        <v>2841</v>
      </c>
      <c r="B175" s="28" t="s">
        <v>2841</v>
      </c>
      <c r="C175" s="10" t="s">
        <v>115</v>
      </c>
      <c r="D175" s="28" t="s">
        <v>2842</v>
      </c>
      <c r="E175" s="10" t="s">
        <v>2454</v>
      </c>
      <c r="F175" s="10">
        <v>2008</v>
      </c>
      <c r="G175" s="38" t="s">
        <v>43</v>
      </c>
      <c r="H175" s="21">
        <v>30417</v>
      </c>
      <c r="I175" s="21">
        <v>44200</v>
      </c>
      <c r="M175" s="10">
        <v>30</v>
      </c>
      <c r="N175" s="10">
        <v>30</v>
      </c>
      <c r="O175" s="10">
        <v>30</v>
      </c>
      <c r="P175" s="21">
        <v>0</v>
      </c>
      <c r="Q175" s="10" t="s">
        <v>30</v>
      </c>
      <c r="R175" s="25">
        <v>594000</v>
      </c>
      <c r="S175" s="26">
        <v>0.05</v>
      </c>
      <c r="T175" s="25">
        <v>564300</v>
      </c>
      <c r="U175" s="27">
        <v>0.39419500000000002</v>
      </c>
      <c r="V175" s="25">
        <v>222444.23850000001</v>
      </c>
      <c r="W175" s="25">
        <v>341855.76150000002</v>
      </c>
      <c r="X175" s="26">
        <v>0.08</v>
      </c>
      <c r="Y175" s="25">
        <v>142439.90062499998</v>
      </c>
      <c r="Z175" s="25">
        <v>4273197.0187499998</v>
      </c>
      <c r="AA175" s="25"/>
    </row>
    <row r="176" spans="1:27" x14ac:dyDescent="0.3">
      <c r="A176" s="10" t="s">
        <v>2843</v>
      </c>
      <c r="B176" s="28" t="s">
        <v>2843</v>
      </c>
      <c r="C176" s="10">
        <v>318</v>
      </c>
      <c r="D176" s="28" t="s">
        <v>2844</v>
      </c>
      <c r="E176" s="10" t="s">
        <v>2468</v>
      </c>
      <c r="F176" s="10">
        <v>1908</v>
      </c>
      <c r="G176" s="38" t="s">
        <v>43</v>
      </c>
      <c r="H176" s="21">
        <v>3677</v>
      </c>
      <c r="I176" s="21">
        <v>6360</v>
      </c>
      <c r="K176" s="10">
        <v>5</v>
      </c>
      <c r="N176" s="10">
        <v>5</v>
      </c>
      <c r="O176" s="10">
        <v>6</v>
      </c>
      <c r="P176" s="21">
        <v>510</v>
      </c>
      <c r="Q176" s="10" t="s">
        <v>2845</v>
      </c>
      <c r="R176" s="25">
        <v>45276</v>
      </c>
      <c r="S176" s="26">
        <v>0.05</v>
      </c>
      <c r="T176" s="25">
        <v>43012.2</v>
      </c>
      <c r="U176" s="27">
        <v>0.45974500000000001</v>
      </c>
      <c r="V176" s="25">
        <v>19774.643888999999</v>
      </c>
      <c r="W176" s="25">
        <v>23237.556111000002</v>
      </c>
      <c r="X176" s="26">
        <v>9.5000000000000001E-2</v>
      </c>
      <c r="Y176" s="25">
        <v>40767.6423</v>
      </c>
      <c r="Z176" s="25">
        <v>244605.85380000001</v>
      </c>
      <c r="AA176" s="25"/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D7108-A5DA-483A-9958-ADFBF4CB23B1}">
  <dimension ref="A1:W445"/>
  <sheetViews>
    <sheetView workbookViewId="0">
      <selection sqref="A1:W543"/>
    </sheetView>
  </sheetViews>
  <sheetFormatPr defaultColWidth="9.109375" defaultRowHeight="14.4" x14ac:dyDescent="0.3"/>
  <cols>
    <col min="1" max="1" width="17.88671875" style="12" bestFit="1" customWidth="1"/>
    <col min="2" max="2" width="34.6640625" style="17" customWidth="1"/>
    <col min="3" max="3" width="80.88671875" style="17" bestFit="1" customWidth="1"/>
    <col min="4" max="4" width="36.33203125" style="12" bestFit="1" customWidth="1"/>
    <col min="5" max="5" width="9.6640625" style="12" bestFit="1" customWidth="1"/>
    <col min="6" max="6" width="10.6640625" style="12" bestFit="1" customWidth="1"/>
    <col min="7" max="7" width="14.33203125" style="12" bestFit="1" customWidth="1"/>
    <col min="8" max="8" width="12" style="12" bestFit="1" customWidth="1"/>
    <col min="9" max="9" width="18.6640625" style="12" bestFit="1" customWidth="1"/>
    <col min="10" max="10" width="15.33203125" style="12" bestFit="1" customWidth="1"/>
    <col min="11" max="11" width="12" style="12" bestFit="1" customWidth="1"/>
    <col min="12" max="12" width="8.77734375" style="12" bestFit="1" customWidth="1"/>
    <col min="13" max="13" width="12" style="12" bestFit="1" customWidth="1"/>
    <col min="14" max="14" width="12.77734375" style="12" bestFit="1" customWidth="1"/>
    <col min="15" max="16" width="11" style="12" bestFit="1" customWidth="1"/>
    <col min="17" max="17" width="10.6640625" style="12" bestFit="1" customWidth="1"/>
    <col min="18" max="18" width="13.33203125" style="12" bestFit="1" customWidth="1"/>
    <col min="19" max="19" width="17.5546875" style="12" bestFit="1" customWidth="1"/>
    <col min="20" max="20" width="18.44140625" style="12" bestFit="1" customWidth="1"/>
    <col min="21" max="21" width="15.33203125" style="12" bestFit="1" customWidth="1"/>
    <col min="22" max="22" width="14.5546875" style="12" bestFit="1" customWidth="1"/>
    <col min="23" max="23" width="32.88671875" style="12" bestFit="1" customWidth="1"/>
    <col min="24" max="24" width="32.6640625" style="12" bestFit="1" customWidth="1"/>
    <col min="25" max="25" width="33" style="12" bestFit="1" customWidth="1"/>
    <col min="26" max="16384" width="9.109375" style="12"/>
  </cols>
  <sheetData>
    <row r="1" spans="1:23" x14ac:dyDescent="0.3">
      <c r="A1" s="12" t="s">
        <v>0</v>
      </c>
      <c r="B1" s="17" t="s">
        <v>1</v>
      </c>
      <c r="C1" s="17" t="s">
        <v>2</v>
      </c>
      <c r="D1" s="12" t="s">
        <v>13</v>
      </c>
      <c r="E1" s="12" t="s">
        <v>14</v>
      </c>
      <c r="F1" s="12" t="s">
        <v>15</v>
      </c>
      <c r="G1" s="12" t="s">
        <v>17</v>
      </c>
      <c r="H1" s="12" t="s">
        <v>66</v>
      </c>
      <c r="I1" s="12" t="s">
        <v>19</v>
      </c>
      <c r="J1" s="12" t="s">
        <v>67</v>
      </c>
      <c r="K1" s="12" t="s">
        <v>21</v>
      </c>
      <c r="L1" s="12" t="s">
        <v>37</v>
      </c>
      <c r="M1" s="12" t="s">
        <v>23</v>
      </c>
      <c r="N1" s="12" t="s">
        <v>38</v>
      </c>
      <c r="O1" s="12" t="s">
        <v>36</v>
      </c>
      <c r="P1" s="12" t="s">
        <v>25</v>
      </c>
      <c r="Q1" s="12" t="s">
        <v>26</v>
      </c>
      <c r="R1" s="12" t="s">
        <v>68</v>
      </c>
      <c r="S1" s="12" t="s">
        <v>27</v>
      </c>
      <c r="T1" s="12" t="s">
        <v>28</v>
      </c>
      <c r="U1" s="12" t="s">
        <v>109</v>
      </c>
      <c r="V1" s="12" t="s">
        <v>129</v>
      </c>
      <c r="W1" s="12" t="s">
        <v>3</v>
      </c>
    </row>
    <row r="2" spans="1:23" x14ac:dyDescent="0.3">
      <c r="A2" s="12" t="s">
        <v>1339</v>
      </c>
      <c r="B2" s="17" t="s">
        <v>1340</v>
      </c>
      <c r="C2" s="17" t="s">
        <v>70</v>
      </c>
      <c r="D2" s="12" t="s">
        <v>1341</v>
      </c>
      <c r="E2" s="12">
        <v>21049</v>
      </c>
      <c r="F2" s="12">
        <v>1930</v>
      </c>
      <c r="G2" s="12">
        <v>10428</v>
      </c>
      <c r="H2" s="12">
        <v>5315</v>
      </c>
      <c r="I2" s="12" t="s">
        <v>30</v>
      </c>
      <c r="J2" s="34">
        <v>10</v>
      </c>
      <c r="K2" s="35">
        <v>53150</v>
      </c>
      <c r="L2" s="36">
        <v>0.05</v>
      </c>
      <c r="M2" s="35">
        <v>50492.5</v>
      </c>
      <c r="N2" s="36">
        <v>0.35070749999999995</v>
      </c>
      <c r="O2" s="35">
        <v>17708.098443749997</v>
      </c>
      <c r="P2" s="35">
        <v>32784.401556249999</v>
      </c>
      <c r="Q2" s="37">
        <v>0.09</v>
      </c>
      <c r="R2" s="35">
        <v>68.536430555555555</v>
      </c>
      <c r="S2" s="13">
        <v>0</v>
      </c>
      <c r="T2" s="35">
        <v>0</v>
      </c>
      <c r="U2" s="34"/>
      <c r="V2" s="35">
        <v>364271.12840277777</v>
      </c>
    </row>
    <row r="3" spans="1:23" x14ac:dyDescent="0.3">
      <c r="A3" s="12" t="s">
        <v>1342</v>
      </c>
      <c r="B3" s="17" t="s">
        <v>1343</v>
      </c>
      <c r="C3" s="17" t="s">
        <v>175</v>
      </c>
      <c r="D3" s="12" t="s">
        <v>1344</v>
      </c>
      <c r="E3" s="12">
        <v>21049</v>
      </c>
      <c r="F3" s="12">
        <v>1931</v>
      </c>
      <c r="G3" s="12">
        <v>16925</v>
      </c>
      <c r="H3" s="12">
        <v>6825</v>
      </c>
      <c r="I3" s="12" t="s">
        <v>30</v>
      </c>
      <c r="J3" s="34">
        <v>10</v>
      </c>
      <c r="K3" s="35">
        <v>68250</v>
      </c>
      <c r="L3" s="36">
        <v>0.05</v>
      </c>
      <c r="M3" s="35">
        <v>64837.5</v>
      </c>
      <c r="N3" s="36">
        <v>0.35070749999999995</v>
      </c>
      <c r="O3" s="35">
        <v>22738.997531249996</v>
      </c>
      <c r="P3" s="35">
        <v>42098.502468749997</v>
      </c>
      <c r="Q3" s="37">
        <v>0.09</v>
      </c>
      <c r="R3" s="35">
        <v>68.536430555555569</v>
      </c>
      <c r="S3" s="13">
        <v>0</v>
      </c>
      <c r="T3" s="35">
        <v>0</v>
      </c>
      <c r="U3" s="34"/>
      <c r="V3" s="35">
        <v>467761.13854166673</v>
      </c>
    </row>
    <row r="4" spans="1:23" x14ac:dyDescent="0.3">
      <c r="A4" s="12" t="s">
        <v>1345</v>
      </c>
      <c r="B4" s="17" t="s">
        <v>1346</v>
      </c>
      <c r="C4" s="17" t="s">
        <v>1347</v>
      </c>
      <c r="D4" s="12" t="s">
        <v>1348</v>
      </c>
      <c r="E4" s="12">
        <v>21049</v>
      </c>
      <c r="F4" s="12">
        <v>1944</v>
      </c>
      <c r="G4" s="12">
        <v>71534</v>
      </c>
      <c r="H4" s="12">
        <v>12128</v>
      </c>
      <c r="I4" s="12" t="s">
        <v>30</v>
      </c>
      <c r="J4" s="34">
        <v>8.1</v>
      </c>
      <c r="K4" s="35">
        <v>98236.800000000003</v>
      </c>
      <c r="L4" s="36">
        <v>0.05</v>
      </c>
      <c r="M4" s="35">
        <v>93324.96</v>
      </c>
      <c r="N4" s="36">
        <v>0.35070749999999995</v>
      </c>
      <c r="O4" s="35">
        <v>32729.763409199997</v>
      </c>
      <c r="P4" s="35">
        <v>60595.196590800013</v>
      </c>
      <c r="Q4" s="37">
        <v>0.09</v>
      </c>
      <c r="R4" s="35">
        <v>55.514508750000019</v>
      </c>
      <c r="S4" s="13">
        <v>23022</v>
      </c>
      <c r="T4" s="35">
        <v>276264</v>
      </c>
      <c r="U4" s="34"/>
      <c r="V4" s="35">
        <v>949543.96212000016</v>
      </c>
    </row>
    <row r="5" spans="1:23" x14ac:dyDescent="0.3">
      <c r="A5" s="12" t="s">
        <v>1349</v>
      </c>
      <c r="B5" s="17" t="s">
        <v>1349</v>
      </c>
      <c r="C5" s="17" t="s">
        <v>69</v>
      </c>
      <c r="D5" s="12" t="s">
        <v>1350</v>
      </c>
      <c r="E5" s="12">
        <v>21049</v>
      </c>
      <c r="F5" s="12">
        <v>1955</v>
      </c>
      <c r="G5" s="12">
        <v>35926</v>
      </c>
      <c r="H5" s="12">
        <v>8878</v>
      </c>
      <c r="I5" s="12" t="s">
        <v>30</v>
      </c>
      <c r="J5" s="34">
        <v>10</v>
      </c>
      <c r="K5" s="35">
        <v>88780</v>
      </c>
      <c r="L5" s="36">
        <v>0.05</v>
      </c>
      <c r="M5" s="35">
        <v>84341</v>
      </c>
      <c r="N5" s="36">
        <v>0.35070749999999995</v>
      </c>
      <c r="O5" s="35">
        <v>29579.021257499997</v>
      </c>
      <c r="P5" s="35">
        <v>54761.978742500003</v>
      </c>
      <c r="Q5" s="37">
        <v>0.09</v>
      </c>
      <c r="R5" s="35">
        <v>68.536430555555555</v>
      </c>
      <c r="S5" s="13">
        <v>414</v>
      </c>
      <c r="T5" s="35">
        <v>3312</v>
      </c>
      <c r="U5" s="34"/>
      <c r="V5" s="35">
        <v>611778.43047222216</v>
      </c>
    </row>
    <row r="6" spans="1:23" x14ac:dyDescent="0.3">
      <c r="A6" s="12" t="s">
        <v>1351</v>
      </c>
      <c r="B6" s="17" t="s">
        <v>1352</v>
      </c>
      <c r="C6" s="17" t="s">
        <v>110</v>
      </c>
      <c r="D6" s="12" t="s">
        <v>1353</v>
      </c>
      <c r="E6" s="12">
        <v>21049</v>
      </c>
      <c r="F6" s="12">
        <v>1979</v>
      </c>
      <c r="G6" s="12">
        <v>36942</v>
      </c>
      <c r="H6" s="12">
        <v>18288</v>
      </c>
      <c r="I6" s="12" t="s">
        <v>30</v>
      </c>
      <c r="J6" s="34">
        <v>9</v>
      </c>
      <c r="K6" s="35">
        <v>164592</v>
      </c>
      <c r="L6" s="36">
        <v>0.05</v>
      </c>
      <c r="M6" s="35">
        <v>156362.4</v>
      </c>
      <c r="N6" s="36">
        <v>0.35070749999999995</v>
      </c>
      <c r="O6" s="35">
        <v>54837.46639799999</v>
      </c>
      <c r="P6" s="35">
        <v>101524.933602</v>
      </c>
      <c r="Q6" s="37">
        <v>0.09</v>
      </c>
      <c r="R6" s="35">
        <v>61.682787500000003</v>
      </c>
      <c r="S6" s="13">
        <v>0</v>
      </c>
      <c r="T6" s="35">
        <v>0</v>
      </c>
      <c r="U6" s="34"/>
      <c r="V6" s="35">
        <v>1128054.8178000001</v>
      </c>
    </row>
    <row r="7" spans="1:23" x14ac:dyDescent="0.3">
      <c r="A7" s="12" t="s">
        <v>1354</v>
      </c>
      <c r="B7" s="17" t="s">
        <v>1355</v>
      </c>
      <c r="C7" s="17" t="s">
        <v>70</v>
      </c>
      <c r="D7" s="12" t="s">
        <v>1356</v>
      </c>
      <c r="E7" s="12">
        <v>21049</v>
      </c>
      <c r="F7" s="12">
        <v>1954</v>
      </c>
      <c r="G7" s="12">
        <v>47705</v>
      </c>
      <c r="H7" s="12">
        <v>18608</v>
      </c>
      <c r="I7" s="12" t="s">
        <v>30</v>
      </c>
      <c r="J7" s="34">
        <v>9</v>
      </c>
      <c r="K7" s="35">
        <v>167472</v>
      </c>
      <c r="L7" s="36">
        <v>0.05</v>
      </c>
      <c r="M7" s="35">
        <v>159098.4</v>
      </c>
      <c r="N7" s="36">
        <v>0.35070749999999995</v>
      </c>
      <c r="O7" s="35">
        <v>55797.002117999989</v>
      </c>
      <c r="P7" s="35">
        <v>103301.397882</v>
      </c>
      <c r="Q7" s="37">
        <v>0.09</v>
      </c>
      <c r="R7" s="35">
        <v>61.682787500000011</v>
      </c>
      <c r="S7" s="13">
        <v>0</v>
      </c>
      <c r="T7" s="35">
        <v>0</v>
      </c>
      <c r="U7" s="34"/>
      <c r="V7" s="35">
        <v>1147793.3098000002</v>
      </c>
    </row>
    <row r="8" spans="1:23" x14ac:dyDescent="0.3">
      <c r="A8" s="12" t="s">
        <v>1357</v>
      </c>
      <c r="B8" s="17" t="s">
        <v>1357</v>
      </c>
      <c r="C8" s="17" t="s">
        <v>69</v>
      </c>
      <c r="D8" s="12" t="s">
        <v>1358</v>
      </c>
      <c r="E8" s="12">
        <v>21049</v>
      </c>
      <c r="F8" s="12">
        <v>1955</v>
      </c>
      <c r="G8" s="12">
        <v>14100</v>
      </c>
      <c r="H8" s="12">
        <v>6875</v>
      </c>
      <c r="I8" s="12" t="s">
        <v>30</v>
      </c>
      <c r="J8" s="34">
        <v>10</v>
      </c>
      <c r="K8" s="35">
        <v>68750</v>
      </c>
      <c r="L8" s="36">
        <v>0.05</v>
      </c>
      <c r="M8" s="35">
        <v>65312.5</v>
      </c>
      <c r="N8" s="36">
        <v>0.35070749999999995</v>
      </c>
      <c r="O8" s="35">
        <v>22905.583593750001</v>
      </c>
      <c r="P8" s="35">
        <v>42406.916406250006</v>
      </c>
      <c r="Q8" s="37">
        <v>0.09</v>
      </c>
      <c r="R8" s="35">
        <v>68.536430555555569</v>
      </c>
      <c r="S8" s="13">
        <v>0</v>
      </c>
      <c r="T8" s="35">
        <v>0</v>
      </c>
      <c r="U8" s="34"/>
      <c r="V8" s="35">
        <v>471187.96006944455</v>
      </c>
    </row>
    <row r="9" spans="1:23" x14ac:dyDescent="0.3">
      <c r="A9" s="12" t="s">
        <v>1359</v>
      </c>
      <c r="B9" s="17" t="s">
        <v>1360</v>
      </c>
      <c r="C9" s="17" t="s">
        <v>173</v>
      </c>
      <c r="D9" s="12" t="s">
        <v>1361</v>
      </c>
      <c r="E9" s="12">
        <v>21049</v>
      </c>
      <c r="F9" s="12">
        <v>1955</v>
      </c>
      <c r="G9" s="12">
        <v>73884</v>
      </c>
      <c r="H9" s="12">
        <v>23588</v>
      </c>
      <c r="I9" s="12" t="s">
        <v>30</v>
      </c>
      <c r="J9" s="34">
        <v>8</v>
      </c>
      <c r="K9" s="35">
        <v>188704</v>
      </c>
      <c r="L9" s="36">
        <v>0.05</v>
      </c>
      <c r="M9" s="35">
        <v>179268.8</v>
      </c>
      <c r="N9" s="36">
        <v>0.35070749999999995</v>
      </c>
      <c r="O9" s="35">
        <v>62870.912675999985</v>
      </c>
      <c r="P9" s="35">
        <v>116397.887324</v>
      </c>
      <c r="Q9" s="37">
        <v>0.09</v>
      </c>
      <c r="R9" s="35">
        <v>54.829144444444445</v>
      </c>
      <c r="S9" s="13">
        <v>0</v>
      </c>
      <c r="T9" s="35">
        <v>0</v>
      </c>
      <c r="U9" s="34"/>
      <c r="V9" s="35">
        <v>1293309.8591555555</v>
      </c>
    </row>
    <row r="10" spans="1:23" x14ac:dyDescent="0.3">
      <c r="A10" s="12" t="s">
        <v>1362</v>
      </c>
      <c r="B10" s="17" t="s">
        <v>1363</v>
      </c>
      <c r="C10" s="17" t="s">
        <v>70</v>
      </c>
      <c r="D10" s="12" t="s">
        <v>1364</v>
      </c>
      <c r="E10" s="12">
        <v>21049</v>
      </c>
      <c r="F10" s="12">
        <v>1963</v>
      </c>
      <c r="G10" s="12">
        <v>8639</v>
      </c>
      <c r="H10" s="12">
        <v>5200</v>
      </c>
      <c r="I10" s="12" t="s">
        <v>30</v>
      </c>
      <c r="J10" s="34">
        <v>10</v>
      </c>
      <c r="K10" s="35">
        <v>52000</v>
      </c>
      <c r="L10" s="36">
        <v>0.05</v>
      </c>
      <c r="M10" s="35">
        <v>49400</v>
      </c>
      <c r="N10" s="36">
        <v>0.35070749999999995</v>
      </c>
      <c r="O10" s="35">
        <v>17324.950499999999</v>
      </c>
      <c r="P10" s="35">
        <v>32075.049500000001</v>
      </c>
      <c r="Q10" s="37">
        <v>0.09</v>
      </c>
      <c r="R10" s="35">
        <v>68.536430555555569</v>
      </c>
      <c r="S10" s="13">
        <v>78305</v>
      </c>
      <c r="T10" s="35">
        <v>117457.5</v>
      </c>
      <c r="U10" s="34"/>
      <c r="V10" s="35">
        <v>473846.93888888898</v>
      </c>
    </row>
    <row r="11" spans="1:23" x14ac:dyDescent="0.3">
      <c r="A11" s="12" t="s">
        <v>1365</v>
      </c>
      <c r="B11" s="17" t="s">
        <v>1365</v>
      </c>
      <c r="C11" s="17" t="s">
        <v>69</v>
      </c>
      <c r="D11" s="12" t="s">
        <v>1366</v>
      </c>
      <c r="E11" s="12">
        <v>21216</v>
      </c>
      <c r="F11" s="12">
        <v>1956</v>
      </c>
      <c r="G11" s="12">
        <v>24304</v>
      </c>
      <c r="H11" s="12">
        <v>13200</v>
      </c>
      <c r="I11" s="12" t="s">
        <v>30</v>
      </c>
      <c r="J11" s="34">
        <v>9</v>
      </c>
      <c r="K11" s="35">
        <v>118800</v>
      </c>
      <c r="L11" s="36">
        <v>0.05</v>
      </c>
      <c r="M11" s="35">
        <v>112860</v>
      </c>
      <c r="N11" s="36">
        <v>0.35070749999999995</v>
      </c>
      <c r="O11" s="35">
        <v>39580.848449999998</v>
      </c>
      <c r="P11" s="35">
        <v>73279.15155000001</v>
      </c>
      <c r="Q11" s="37">
        <v>0.09</v>
      </c>
      <c r="R11" s="35">
        <v>61.682787500000011</v>
      </c>
      <c r="S11" s="13">
        <v>0</v>
      </c>
      <c r="T11" s="35">
        <v>0</v>
      </c>
      <c r="U11" s="34"/>
      <c r="V11" s="35">
        <v>814212.79500000016</v>
      </c>
    </row>
    <row r="12" spans="1:23" x14ac:dyDescent="0.3">
      <c r="A12" s="12" t="s">
        <v>1367</v>
      </c>
      <c r="B12" s="17" t="s">
        <v>1368</v>
      </c>
      <c r="C12" s="17" t="s">
        <v>70</v>
      </c>
      <c r="D12" s="12" t="s">
        <v>1369</v>
      </c>
      <c r="E12" s="12">
        <v>21216</v>
      </c>
      <c r="F12" s="12">
        <v>1960</v>
      </c>
      <c r="G12" s="12">
        <v>91900</v>
      </c>
      <c r="H12" s="12">
        <v>38420</v>
      </c>
      <c r="I12" s="12" t="s">
        <v>30</v>
      </c>
      <c r="J12" s="34">
        <v>8</v>
      </c>
      <c r="K12" s="35">
        <v>307360</v>
      </c>
      <c r="L12" s="36">
        <v>0.05</v>
      </c>
      <c r="M12" s="35">
        <v>291992</v>
      </c>
      <c r="N12" s="36">
        <v>0.35070749999999995</v>
      </c>
      <c r="O12" s="35">
        <v>102403.78433999998</v>
      </c>
      <c r="P12" s="35">
        <v>189588.21565999999</v>
      </c>
      <c r="Q12" s="37">
        <v>0.09</v>
      </c>
      <c r="R12" s="35">
        <v>54.829144444444445</v>
      </c>
      <c r="S12" s="13">
        <v>0</v>
      </c>
      <c r="T12" s="35">
        <v>0</v>
      </c>
      <c r="U12" s="34"/>
      <c r="V12" s="35">
        <v>2106535.7295555556</v>
      </c>
    </row>
    <row r="13" spans="1:23" x14ac:dyDescent="0.3">
      <c r="A13" s="12" t="s">
        <v>1370</v>
      </c>
      <c r="B13" s="17" t="s">
        <v>1371</v>
      </c>
      <c r="C13" s="17" t="s">
        <v>175</v>
      </c>
      <c r="D13" s="12" t="s">
        <v>1372</v>
      </c>
      <c r="E13" s="12">
        <v>21209</v>
      </c>
      <c r="F13" s="12">
        <v>1934</v>
      </c>
      <c r="G13" s="12">
        <v>10001</v>
      </c>
      <c r="H13" s="12">
        <v>4688</v>
      </c>
      <c r="I13" s="12" t="s">
        <v>30</v>
      </c>
      <c r="J13" s="34">
        <v>10</v>
      </c>
      <c r="K13" s="35">
        <v>46880</v>
      </c>
      <c r="L13" s="36">
        <v>0.05</v>
      </c>
      <c r="M13" s="35">
        <v>44536</v>
      </c>
      <c r="N13" s="36">
        <v>0.35070749999999995</v>
      </c>
      <c r="O13" s="35">
        <v>15619.109219999998</v>
      </c>
      <c r="P13" s="35">
        <v>28916.890780000002</v>
      </c>
      <c r="Q13" s="37">
        <v>0.09</v>
      </c>
      <c r="R13" s="35">
        <v>68.536430555555569</v>
      </c>
      <c r="S13" s="13">
        <v>0</v>
      </c>
      <c r="T13" s="35">
        <v>0</v>
      </c>
      <c r="U13" s="34"/>
      <c r="V13" s="35">
        <v>321298.7864444445</v>
      </c>
    </row>
    <row r="14" spans="1:23" x14ac:dyDescent="0.3">
      <c r="A14" s="12" t="s">
        <v>1373</v>
      </c>
      <c r="B14" s="17" t="s">
        <v>1373</v>
      </c>
      <c r="C14" s="17" t="s">
        <v>94</v>
      </c>
      <c r="D14" s="12" t="s">
        <v>1374</v>
      </c>
      <c r="E14" s="12">
        <v>21049</v>
      </c>
      <c r="F14" s="12">
        <v>1969</v>
      </c>
      <c r="G14" s="12">
        <v>17088</v>
      </c>
      <c r="H14" s="12">
        <v>13250</v>
      </c>
      <c r="I14" s="12" t="s">
        <v>30</v>
      </c>
      <c r="J14" s="34">
        <v>9</v>
      </c>
      <c r="K14" s="35">
        <v>119250</v>
      </c>
      <c r="L14" s="36">
        <v>0.05</v>
      </c>
      <c r="M14" s="35">
        <v>113287.5</v>
      </c>
      <c r="N14" s="36">
        <v>0.35070749999999995</v>
      </c>
      <c r="O14" s="35">
        <v>39730.775906249997</v>
      </c>
      <c r="P14" s="35">
        <v>73556.724093750003</v>
      </c>
      <c r="Q14" s="37">
        <v>0.09</v>
      </c>
      <c r="R14" s="35">
        <v>61.682787500000003</v>
      </c>
      <c r="S14" s="13">
        <v>0</v>
      </c>
      <c r="T14" s="35">
        <v>0</v>
      </c>
      <c r="U14" s="34"/>
      <c r="V14" s="35">
        <v>817296.93437499995</v>
      </c>
    </row>
    <row r="15" spans="1:23" x14ac:dyDescent="0.3">
      <c r="A15" s="12" t="s">
        <v>1375</v>
      </c>
      <c r="B15" s="17" t="s">
        <v>1375</v>
      </c>
      <c r="C15" s="17" t="s">
        <v>69</v>
      </c>
      <c r="D15" s="12" t="s">
        <v>1376</v>
      </c>
      <c r="E15" s="12">
        <v>21049</v>
      </c>
      <c r="F15" s="12">
        <v>1952</v>
      </c>
      <c r="G15" s="12">
        <v>8100</v>
      </c>
      <c r="H15" s="12">
        <v>1800</v>
      </c>
      <c r="I15" s="12" t="s">
        <v>30</v>
      </c>
      <c r="J15" s="34">
        <v>10</v>
      </c>
      <c r="K15" s="35">
        <v>18000</v>
      </c>
      <c r="L15" s="36">
        <v>0.05</v>
      </c>
      <c r="M15" s="35">
        <v>17100</v>
      </c>
      <c r="N15" s="36">
        <v>0.35070749999999995</v>
      </c>
      <c r="O15" s="35">
        <v>5997.0982499999991</v>
      </c>
      <c r="P15" s="35">
        <v>11102.901750000001</v>
      </c>
      <c r="Q15" s="37">
        <v>0.09</v>
      </c>
      <c r="R15" s="35">
        <v>68.536430555555569</v>
      </c>
      <c r="S15" s="13">
        <v>900</v>
      </c>
      <c r="T15" s="35">
        <v>7200</v>
      </c>
      <c r="U15" s="34"/>
      <c r="V15" s="35">
        <v>130565.57500000004</v>
      </c>
    </row>
    <row r="16" spans="1:23" ht="43.2" x14ac:dyDescent="0.3">
      <c r="A16" s="12" t="s">
        <v>1377</v>
      </c>
      <c r="B16" s="17" t="s">
        <v>1378</v>
      </c>
      <c r="C16" s="17" t="s">
        <v>1379</v>
      </c>
      <c r="D16" s="12" t="s">
        <v>1380</v>
      </c>
      <c r="E16" s="12">
        <v>21254</v>
      </c>
      <c r="G16" s="12">
        <v>2516399</v>
      </c>
      <c r="H16" s="12">
        <v>12384</v>
      </c>
      <c r="I16" s="12" t="s">
        <v>30</v>
      </c>
      <c r="J16" s="34">
        <v>9</v>
      </c>
      <c r="K16" s="35">
        <v>111456</v>
      </c>
      <c r="L16" s="36">
        <v>0.05</v>
      </c>
      <c r="M16" s="35">
        <v>105883.2</v>
      </c>
      <c r="N16" s="36">
        <v>0.35070749999999995</v>
      </c>
      <c r="O16" s="35">
        <v>37134.032363999992</v>
      </c>
      <c r="P16" s="35">
        <v>68749.167635999998</v>
      </c>
      <c r="Q16" s="37">
        <v>0.09</v>
      </c>
      <c r="R16" s="35">
        <v>61.682787500000003</v>
      </c>
      <c r="S16" s="13">
        <v>2466863</v>
      </c>
      <c r="T16" s="35">
        <v>19734904</v>
      </c>
      <c r="U16" s="34"/>
      <c r="V16" s="35">
        <v>20498783.6404</v>
      </c>
    </row>
    <row r="17" spans="1:22" ht="28.8" x14ac:dyDescent="0.3">
      <c r="A17" s="12" t="s">
        <v>1381</v>
      </c>
      <c r="B17" s="17" t="s">
        <v>1382</v>
      </c>
      <c r="C17" s="17" t="s">
        <v>1383</v>
      </c>
      <c r="D17" s="12" t="s">
        <v>1384</v>
      </c>
      <c r="E17" s="12">
        <v>21049</v>
      </c>
      <c r="F17" s="12">
        <v>1974</v>
      </c>
      <c r="G17" s="12">
        <v>22503</v>
      </c>
      <c r="H17" s="12">
        <v>9000</v>
      </c>
      <c r="I17" s="12" t="s">
        <v>30</v>
      </c>
      <c r="J17" s="34">
        <v>10</v>
      </c>
      <c r="K17" s="35">
        <v>90000</v>
      </c>
      <c r="L17" s="36">
        <v>0.05</v>
      </c>
      <c r="M17" s="35">
        <v>85500</v>
      </c>
      <c r="N17" s="36">
        <v>0.35070749999999995</v>
      </c>
      <c r="O17" s="35">
        <v>29985.491249999995</v>
      </c>
      <c r="P17" s="35">
        <v>55514.508750000008</v>
      </c>
      <c r="Q17" s="37">
        <v>0.09</v>
      </c>
      <c r="R17" s="35">
        <v>68.536430555555569</v>
      </c>
      <c r="S17" s="13">
        <v>0</v>
      </c>
      <c r="T17" s="35">
        <v>0</v>
      </c>
      <c r="U17" s="34"/>
      <c r="V17" s="35">
        <v>616827.87500000012</v>
      </c>
    </row>
    <row r="18" spans="1:22" x14ac:dyDescent="0.3">
      <c r="A18" s="12" t="s">
        <v>1385</v>
      </c>
      <c r="B18" s="17" t="s">
        <v>1385</v>
      </c>
      <c r="C18" s="17" t="s">
        <v>69</v>
      </c>
      <c r="D18" s="12" t="s">
        <v>1386</v>
      </c>
      <c r="E18" s="12">
        <v>21049</v>
      </c>
      <c r="F18" s="12">
        <v>1975</v>
      </c>
      <c r="G18" s="12">
        <v>16200</v>
      </c>
      <c r="H18" s="12">
        <v>12000</v>
      </c>
      <c r="I18" s="12" t="s">
        <v>30</v>
      </c>
      <c r="J18" s="34">
        <v>9</v>
      </c>
      <c r="K18" s="35">
        <v>108000</v>
      </c>
      <c r="L18" s="36">
        <v>0.05</v>
      </c>
      <c r="M18" s="35">
        <v>102600</v>
      </c>
      <c r="N18" s="36">
        <v>0.35070749999999995</v>
      </c>
      <c r="O18" s="35">
        <v>35982.589499999995</v>
      </c>
      <c r="P18" s="35">
        <v>66617.410499999998</v>
      </c>
      <c r="Q18" s="37">
        <v>0.09</v>
      </c>
      <c r="R18" s="35">
        <v>61.682787500000003</v>
      </c>
      <c r="S18" s="13">
        <v>0</v>
      </c>
      <c r="T18" s="35">
        <v>0</v>
      </c>
      <c r="U18" s="34"/>
      <c r="V18" s="35">
        <v>740193.45</v>
      </c>
    </row>
    <row r="19" spans="1:22" x14ac:dyDescent="0.3">
      <c r="A19" s="12" t="s">
        <v>1387</v>
      </c>
      <c r="B19" s="17" t="s">
        <v>1387</v>
      </c>
      <c r="C19" s="17" t="s">
        <v>69</v>
      </c>
      <c r="D19" s="12" t="s">
        <v>1388</v>
      </c>
      <c r="E19" s="12">
        <v>21216</v>
      </c>
      <c r="F19" s="12">
        <v>2004</v>
      </c>
      <c r="G19" s="12">
        <v>37896</v>
      </c>
      <c r="H19" s="12">
        <v>18000</v>
      </c>
      <c r="I19" s="12" t="s">
        <v>30</v>
      </c>
      <c r="J19" s="34">
        <v>9</v>
      </c>
      <c r="K19" s="35">
        <v>162000</v>
      </c>
      <c r="L19" s="36">
        <v>0.05</v>
      </c>
      <c r="M19" s="35">
        <v>153900</v>
      </c>
      <c r="N19" s="36">
        <v>0.35070749999999995</v>
      </c>
      <c r="O19" s="35">
        <v>53973.884250000003</v>
      </c>
      <c r="P19" s="35">
        <v>99926.115749999997</v>
      </c>
      <c r="Q19" s="37">
        <v>0.09</v>
      </c>
      <c r="R19" s="35">
        <v>61.682787500000003</v>
      </c>
      <c r="S19" s="13">
        <v>0</v>
      </c>
      <c r="T19" s="35">
        <v>0</v>
      </c>
      <c r="U19" s="34"/>
      <c r="V19" s="35">
        <v>1110290.175</v>
      </c>
    </row>
    <row r="20" spans="1:22" x14ac:dyDescent="0.3">
      <c r="A20" s="12" t="s">
        <v>1389</v>
      </c>
      <c r="B20" s="17" t="s">
        <v>1390</v>
      </c>
      <c r="C20" s="17" t="s">
        <v>175</v>
      </c>
      <c r="D20" s="12" t="s">
        <v>1391</v>
      </c>
      <c r="E20" s="12">
        <v>21243</v>
      </c>
      <c r="F20" s="12">
        <v>1952</v>
      </c>
      <c r="G20" s="12">
        <v>144000</v>
      </c>
      <c r="H20" s="12">
        <v>29547</v>
      </c>
      <c r="I20" s="12" t="s">
        <v>30</v>
      </c>
      <c r="J20" s="34">
        <v>8</v>
      </c>
      <c r="K20" s="35">
        <v>236376</v>
      </c>
      <c r="L20" s="36">
        <v>0.05</v>
      </c>
      <c r="M20" s="35">
        <v>224557.2</v>
      </c>
      <c r="N20" s="36">
        <v>0.35070749999999995</v>
      </c>
      <c r="O20" s="35">
        <v>78753.894218999994</v>
      </c>
      <c r="P20" s="35">
        <v>145803.305781</v>
      </c>
      <c r="Q20" s="37">
        <v>0.09</v>
      </c>
      <c r="R20" s="35">
        <v>54.829144444444445</v>
      </c>
      <c r="S20" s="13">
        <v>25812</v>
      </c>
      <c r="T20" s="35">
        <v>206496</v>
      </c>
      <c r="U20" s="34"/>
      <c r="V20" s="35">
        <v>1826532.7309000001</v>
      </c>
    </row>
    <row r="21" spans="1:22" x14ac:dyDescent="0.3">
      <c r="A21" s="12" t="s">
        <v>1392</v>
      </c>
      <c r="B21" s="17" t="s">
        <v>1392</v>
      </c>
      <c r="C21" s="17" t="s">
        <v>69</v>
      </c>
      <c r="D21" s="12" t="s">
        <v>1393</v>
      </c>
      <c r="E21" s="12">
        <v>21049</v>
      </c>
      <c r="F21" s="12">
        <v>1954</v>
      </c>
      <c r="G21" s="12">
        <v>7000</v>
      </c>
      <c r="H21" s="12">
        <v>3200</v>
      </c>
      <c r="I21" s="12" t="s">
        <v>30</v>
      </c>
      <c r="J21" s="34">
        <v>10</v>
      </c>
      <c r="K21" s="35">
        <v>32000</v>
      </c>
      <c r="L21" s="36">
        <v>0.05</v>
      </c>
      <c r="M21" s="35">
        <v>30400</v>
      </c>
      <c r="N21" s="36">
        <v>0.35070749999999995</v>
      </c>
      <c r="O21" s="35">
        <v>10661.507999999998</v>
      </c>
      <c r="P21" s="35">
        <v>19738.491999999998</v>
      </c>
      <c r="Q21" s="37">
        <v>0.09</v>
      </c>
      <c r="R21" s="35">
        <v>68.536430555555569</v>
      </c>
      <c r="S21" s="13">
        <v>0</v>
      </c>
      <c r="T21" s="35">
        <v>0</v>
      </c>
      <c r="U21" s="34"/>
      <c r="V21" s="35">
        <v>219316.57777777783</v>
      </c>
    </row>
    <row r="22" spans="1:22" x14ac:dyDescent="0.3">
      <c r="A22" s="12" t="s">
        <v>1394</v>
      </c>
      <c r="B22" s="17" t="s">
        <v>1395</v>
      </c>
      <c r="C22" s="17" t="s">
        <v>70</v>
      </c>
      <c r="D22" s="12" t="s">
        <v>1396</v>
      </c>
      <c r="E22" s="12">
        <v>21049</v>
      </c>
      <c r="F22" s="12">
        <v>1955</v>
      </c>
      <c r="G22" s="12">
        <v>14000</v>
      </c>
      <c r="H22" s="12">
        <v>9000</v>
      </c>
      <c r="I22" s="12" t="s">
        <v>30</v>
      </c>
      <c r="J22" s="34">
        <v>10</v>
      </c>
      <c r="K22" s="35">
        <v>90000</v>
      </c>
      <c r="L22" s="36">
        <v>0.05</v>
      </c>
      <c r="M22" s="35">
        <v>85500</v>
      </c>
      <c r="N22" s="36">
        <v>0.35070749999999995</v>
      </c>
      <c r="O22" s="35">
        <v>29985.491249999995</v>
      </c>
      <c r="P22" s="35">
        <v>55514.508750000008</v>
      </c>
      <c r="Q22" s="37">
        <v>0.09</v>
      </c>
      <c r="R22" s="35">
        <v>68.536430555555569</v>
      </c>
      <c r="S22" s="13">
        <v>0</v>
      </c>
      <c r="T22" s="35">
        <v>0</v>
      </c>
      <c r="U22" s="34"/>
      <c r="V22" s="35">
        <v>616827.87500000012</v>
      </c>
    </row>
    <row r="23" spans="1:22" x14ac:dyDescent="0.3">
      <c r="A23" s="12" t="s">
        <v>1397</v>
      </c>
      <c r="B23" s="17" t="s">
        <v>1398</v>
      </c>
      <c r="C23" s="17" t="s">
        <v>70</v>
      </c>
      <c r="D23" s="12" t="s">
        <v>1399</v>
      </c>
      <c r="E23" s="12">
        <v>21049</v>
      </c>
      <c r="F23" s="12">
        <v>1964</v>
      </c>
      <c r="G23" s="12">
        <v>20400</v>
      </c>
      <c r="H23" s="12">
        <v>13335</v>
      </c>
      <c r="I23" s="12" t="s">
        <v>30</v>
      </c>
      <c r="J23" s="34">
        <v>9</v>
      </c>
      <c r="K23" s="35">
        <v>120015</v>
      </c>
      <c r="L23" s="36">
        <v>0.05</v>
      </c>
      <c r="M23" s="35">
        <v>114014.25</v>
      </c>
      <c r="N23" s="36">
        <v>0.35070749999999995</v>
      </c>
      <c r="O23" s="35">
        <v>39985.652581874994</v>
      </c>
      <c r="P23" s="35">
        <v>74028.597418125006</v>
      </c>
      <c r="Q23" s="37">
        <v>0.09</v>
      </c>
      <c r="R23" s="35">
        <v>61.682787500000003</v>
      </c>
      <c r="S23" s="13">
        <v>0</v>
      </c>
      <c r="T23" s="35">
        <v>0</v>
      </c>
      <c r="U23" s="34"/>
      <c r="V23" s="35">
        <v>822539.97131249995</v>
      </c>
    </row>
    <row r="24" spans="1:22" x14ac:dyDescent="0.3">
      <c r="A24" s="12" t="s">
        <v>1400</v>
      </c>
      <c r="B24" s="17" t="s">
        <v>1400</v>
      </c>
      <c r="C24" s="17" t="s">
        <v>69</v>
      </c>
      <c r="D24" s="12" t="s">
        <v>1401</v>
      </c>
      <c r="E24" s="12">
        <v>21049</v>
      </c>
      <c r="F24" s="12">
        <v>1958</v>
      </c>
      <c r="G24" s="12">
        <v>10200</v>
      </c>
      <c r="H24" s="12">
        <v>6600</v>
      </c>
      <c r="I24" s="12" t="s">
        <v>30</v>
      </c>
      <c r="J24" s="34">
        <v>10</v>
      </c>
      <c r="K24" s="35">
        <v>66000</v>
      </c>
      <c r="L24" s="36">
        <v>0.05</v>
      </c>
      <c r="M24" s="35">
        <v>62700</v>
      </c>
      <c r="N24" s="36">
        <v>0.35070749999999995</v>
      </c>
      <c r="O24" s="35">
        <v>21989.360250000002</v>
      </c>
      <c r="P24" s="35">
        <v>40710.639750000002</v>
      </c>
      <c r="Q24" s="37">
        <v>0.09</v>
      </c>
      <c r="R24" s="35">
        <v>68.536430555555569</v>
      </c>
      <c r="S24" s="13">
        <v>0</v>
      </c>
      <c r="T24" s="35">
        <v>0</v>
      </c>
      <c r="U24" s="34"/>
      <c r="V24" s="35">
        <v>452340.44166666683</v>
      </c>
    </row>
    <row r="25" spans="1:22" x14ac:dyDescent="0.3">
      <c r="A25" s="12" t="s">
        <v>1402</v>
      </c>
      <c r="B25" s="17" t="s">
        <v>1402</v>
      </c>
      <c r="C25" s="17" t="s">
        <v>69</v>
      </c>
      <c r="D25" s="12" t="s">
        <v>1403</v>
      </c>
      <c r="E25" s="12">
        <v>21049</v>
      </c>
      <c r="F25" s="12">
        <v>1979</v>
      </c>
      <c r="G25" s="12">
        <v>5100</v>
      </c>
      <c r="H25" s="12">
        <v>2500</v>
      </c>
      <c r="I25" s="12" t="s">
        <v>30</v>
      </c>
      <c r="J25" s="34">
        <v>10</v>
      </c>
      <c r="K25" s="35">
        <v>25000</v>
      </c>
      <c r="L25" s="36">
        <v>0.05</v>
      </c>
      <c r="M25" s="35">
        <v>23750</v>
      </c>
      <c r="N25" s="36">
        <v>0.35070749999999995</v>
      </c>
      <c r="O25" s="35">
        <v>8329.3031249999985</v>
      </c>
      <c r="P25" s="35">
        <v>15420.696875</v>
      </c>
      <c r="Q25" s="37">
        <v>0.09</v>
      </c>
      <c r="R25" s="35">
        <v>68.536430555555569</v>
      </c>
      <c r="S25" s="13">
        <v>0</v>
      </c>
      <c r="T25" s="35">
        <v>0</v>
      </c>
      <c r="U25" s="34"/>
      <c r="V25" s="35">
        <v>171341.07638888893</v>
      </c>
    </row>
    <row r="26" spans="1:22" x14ac:dyDescent="0.3">
      <c r="A26" s="12" t="s">
        <v>1404</v>
      </c>
      <c r="B26" s="17" t="s">
        <v>1405</v>
      </c>
      <c r="C26" s="17" t="s">
        <v>70</v>
      </c>
      <c r="D26" s="12" t="s">
        <v>1406</v>
      </c>
      <c r="E26" s="12">
        <v>21049</v>
      </c>
      <c r="F26" s="12">
        <v>1978</v>
      </c>
      <c r="G26" s="12">
        <v>7650</v>
      </c>
      <c r="H26" s="12">
        <v>6687</v>
      </c>
      <c r="I26" s="12" t="s">
        <v>30</v>
      </c>
      <c r="J26" s="34">
        <v>10</v>
      </c>
      <c r="K26" s="35">
        <v>66870</v>
      </c>
      <c r="L26" s="36">
        <v>0.05</v>
      </c>
      <c r="M26" s="35">
        <v>63526.5</v>
      </c>
      <c r="N26" s="36">
        <v>0.35070749999999995</v>
      </c>
      <c r="O26" s="35">
        <v>22279.219998749995</v>
      </c>
      <c r="P26" s="35">
        <v>41247.280001250008</v>
      </c>
      <c r="Q26" s="37">
        <v>0.09</v>
      </c>
      <c r="R26" s="35">
        <v>68.536430555555569</v>
      </c>
      <c r="S26" s="13">
        <v>0</v>
      </c>
      <c r="T26" s="35">
        <v>0</v>
      </c>
      <c r="U26" s="34"/>
      <c r="V26" s="35">
        <v>458303.11112500005</v>
      </c>
    </row>
    <row r="27" spans="1:22" x14ac:dyDescent="0.3">
      <c r="A27" s="12" t="s">
        <v>1407</v>
      </c>
      <c r="B27" s="17" t="s">
        <v>1407</v>
      </c>
      <c r="C27" s="17" t="s">
        <v>69</v>
      </c>
      <c r="D27" s="12" t="s">
        <v>1408</v>
      </c>
      <c r="E27" s="12">
        <v>21049</v>
      </c>
      <c r="F27" s="12">
        <v>1965</v>
      </c>
      <c r="G27" s="12">
        <v>4840</v>
      </c>
      <c r="H27" s="12">
        <v>3650</v>
      </c>
      <c r="I27" s="12" t="s">
        <v>30</v>
      </c>
      <c r="J27" s="34">
        <v>10</v>
      </c>
      <c r="K27" s="35">
        <v>36500</v>
      </c>
      <c r="L27" s="36">
        <v>0.05</v>
      </c>
      <c r="M27" s="35">
        <v>34675</v>
      </c>
      <c r="N27" s="36">
        <v>0.35070749999999995</v>
      </c>
      <c r="O27" s="35">
        <v>12160.7825625</v>
      </c>
      <c r="P27" s="35">
        <v>22514.217437500003</v>
      </c>
      <c r="Q27" s="37">
        <v>0.09</v>
      </c>
      <c r="R27" s="35">
        <v>68.536430555555569</v>
      </c>
      <c r="S27" s="13">
        <v>0</v>
      </c>
      <c r="T27" s="35">
        <v>0</v>
      </c>
      <c r="U27" s="34"/>
      <c r="V27" s="35">
        <v>250157.97152777785</v>
      </c>
    </row>
    <row r="28" spans="1:22" x14ac:dyDescent="0.3">
      <c r="A28" s="12" t="s">
        <v>1409</v>
      </c>
      <c r="B28" s="17" t="s">
        <v>1409</v>
      </c>
      <c r="C28" s="17" t="s">
        <v>94</v>
      </c>
      <c r="D28" s="12" t="s">
        <v>1410</v>
      </c>
      <c r="E28" s="12">
        <v>21049</v>
      </c>
      <c r="F28" s="12">
        <v>1953</v>
      </c>
      <c r="G28" s="12">
        <v>5205</v>
      </c>
      <c r="H28" s="12">
        <v>4000</v>
      </c>
      <c r="I28" s="12" t="s">
        <v>30</v>
      </c>
      <c r="J28" s="34">
        <v>10</v>
      </c>
      <c r="K28" s="35">
        <v>40000</v>
      </c>
      <c r="L28" s="36">
        <v>0.05</v>
      </c>
      <c r="M28" s="35">
        <v>38000</v>
      </c>
      <c r="N28" s="36">
        <v>0.35070749999999995</v>
      </c>
      <c r="O28" s="35">
        <v>13326.884999999998</v>
      </c>
      <c r="P28" s="35">
        <v>24673.115000000002</v>
      </c>
      <c r="Q28" s="37">
        <v>0.09</v>
      </c>
      <c r="R28" s="35">
        <v>68.536430555555569</v>
      </c>
      <c r="S28" s="13">
        <v>0</v>
      </c>
      <c r="T28" s="35">
        <v>0</v>
      </c>
      <c r="U28" s="34"/>
      <c r="V28" s="35">
        <v>274145.72222222225</v>
      </c>
    </row>
    <row r="29" spans="1:22" x14ac:dyDescent="0.3">
      <c r="A29" s="12" t="s">
        <v>1411</v>
      </c>
      <c r="B29" s="17" t="s">
        <v>1411</v>
      </c>
      <c r="C29" s="17" t="s">
        <v>69</v>
      </c>
      <c r="D29" s="12" t="s">
        <v>1410</v>
      </c>
      <c r="E29" s="12">
        <v>21049</v>
      </c>
      <c r="F29" s="12">
        <v>1960</v>
      </c>
      <c r="G29" s="12">
        <v>12697</v>
      </c>
      <c r="H29" s="12">
        <v>9950</v>
      </c>
      <c r="I29" s="12" t="s">
        <v>30</v>
      </c>
      <c r="J29" s="34">
        <v>10</v>
      </c>
      <c r="K29" s="35">
        <v>99500</v>
      </c>
      <c r="L29" s="36">
        <v>0.05</v>
      </c>
      <c r="M29" s="35">
        <v>94525</v>
      </c>
      <c r="N29" s="36">
        <v>0.35070749999999995</v>
      </c>
      <c r="O29" s="35">
        <v>33150.626437499996</v>
      </c>
      <c r="P29" s="35">
        <v>61374.373562499997</v>
      </c>
      <c r="Q29" s="37">
        <v>0.09</v>
      </c>
      <c r="R29" s="35">
        <v>68.536430555555555</v>
      </c>
      <c r="S29" s="13">
        <v>0</v>
      </c>
      <c r="T29" s="35">
        <v>0</v>
      </c>
      <c r="U29" s="34"/>
      <c r="V29" s="35">
        <v>681937.4840277778</v>
      </c>
    </row>
    <row r="30" spans="1:22" x14ac:dyDescent="0.3">
      <c r="A30" s="12" t="s">
        <v>1412</v>
      </c>
      <c r="B30" s="17" t="s">
        <v>1412</v>
      </c>
      <c r="C30" s="17" t="s">
        <v>69</v>
      </c>
      <c r="D30" s="12" t="s">
        <v>1413</v>
      </c>
      <c r="E30" s="12">
        <v>21049</v>
      </c>
      <c r="F30" s="12">
        <v>1953</v>
      </c>
      <c r="G30" s="12">
        <v>11370</v>
      </c>
      <c r="H30" s="12">
        <v>6672</v>
      </c>
      <c r="I30" s="12" t="s">
        <v>30</v>
      </c>
      <c r="J30" s="34">
        <v>10</v>
      </c>
      <c r="K30" s="35">
        <v>66720</v>
      </c>
      <c r="L30" s="36">
        <v>0.05</v>
      </c>
      <c r="M30" s="35">
        <v>63384</v>
      </c>
      <c r="N30" s="36">
        <v>0.35070749999999995</v>
      </c>
      <c r="O30" s="35">
        <v>22229.244180000002</v>
      </c>
      <c r="P30" s="35">
        <v>41154.755820000006</v>
      </c>
      <c r="Q30" s="37">
        <v>0.09</v>
      </c>
      <c r="R30" s="35">
        <v>68.536430555555569</v>
      </c>
      <c r="S30" s="13">
        <v>0</v>
      </c>
      <c r="T30" s="35">
        <v>0</v>
      </c>
      <c r="U30" s="34"/>
      <c r="V30" s="35">
        <v>457275.06466666673</v>
      </c>
    </row>
    <row r="31" spans="1:22" x14ac:dyDescent="0.3">
      <c r="A31" s="12" t="s">
        <v>1414</v>
      </c>
      <c r="B31" s="17" t="s">
        <v>1414</v>
      </c>
      <c r="C31" s="17" t="s">
        <v>69</v>
      </c>
      <c r="D31" s="12" t="s">
        <v>1415</v>
      </c>
      <c r="E31" s="12">
        <v>21049</v>
      </c>
      <c r="F31" s="12">
        <v>1953</v>
      </c>
      <c r="G31" s="12">
        <v>19256</v>
      </c>
      <c r="H31" s="12">
        <v>8526</v>
      </c>
      <c r="I31" s="12" t="s">
        <v>30</v>
      </c>
      <c r="J31" s="34">
        <v>10</v>
      </c>
      <c r="K31" s="35">
        <v>85260</v>
      </c>
      <c r="L31" s="36">
        <v>0.05</v>
      </c>
      <c r="M31" s="35">
        <v>80997</v>
      </c>
      <c r="N31" s="36">
        <v>0.35070749999999995</v>
      </c>
      <c r="O31" s="35">
        <v>28406.255377499991</v>
      </c>
      <c r="P31" s="35">
        <v>52590.744622500002</v>
      </c>
      <c r="Q31" s="37">
        <v>0.09</v>
      </c>
      <c r="R31" s="35">
        <v>68.536430555555569</v>
      </c>
      <c r="S31" s="13">
        <v>0</v>
      </c>
      <c r="T31" s="35">
        <v>0</v>
      </c>
      <c r="U31" s="34"/>
      <c r="V31" s="35">
        <v>584341.60691666673</v>
      </c>
    </row>
    <row r="32" spans="1:22" x14ac:dyDescent="0.3">
      <c r="A32" s="12" t="s">
        <v>1416</v>
      </c>
      <c r="B32" s="17" t="s">
        <v>1416</v>
      </c>
      <c r="C32" s="17" t="s">
        <v>69</v>
      </c>
      <c r="D32" s="12" t="s">
        <v>1417</v>
      </c>
      <c r="E32" s="12">
        <v>21049</v>
      </c>
      <c r="F32" s="12">
        <v>1973</v>
      </c>
      <c r="G32" s="12">
        <v>584924</v>
      </c>
      <c r="H32" s="12">
        <v>313899</v>
      </c>
      <c r="I32" s="12" t="s">
        <v>30</v>
      </c>
      <c r="J32" s="34">
        <v>6</v>
      </c>
      <c r="K32" s="35">
        <v>1883394</v>
      </c>
      <c r="L32" s="36">
        <v>0.05</v>
      </c>
      <c r="M32" s="35">
        <v>1789224.3</v>
      </c>
      <c r="N32" s="36">
        <v>0.35070749999999995</v>
      </c>
      <c r="O32" s="35">
        <v>627494.38119224994</v>
      </c>
      <c r="P32" s="35">
        <v>1161729.9188077501</v>
      </c>
      <c r="Q32" s="37">
        <v>0.09</v>
      </c>
      <c r="R32" s="35">
        <v>41.121858333333343</v>
      </c>
      <c r="S32" s="13">
        <v>0</v>
      </c>
      <c r="T32" s="35">
        <v>0</v>
      </c>
      <c r="U32" s="34"/>
      <c r="V32" s="35">
        <v>12908110.208975002</v>
      </c>
    </row>
    <row r="33" spans="1:22" x14ac:dyDescent="0.3">
      <c r="A33" s="12" t="s">
        <v>1418</v>
      </c>
      <c r="B33" s="17" t="s">
        <v>1418</v>
      </c>
      <c r="C33" s="17" t="s">
        <v>69</v>
      </c>
      <c r="D33" s="12" t="s">
        <v>1419</v>
      </c>
      <c r="E33" s="12">
        <v>21049</v>
      </c>
      <c r="F33" s="12">
        <v>1976</v>
      </c>
      <c r="G33" s="12">
        <v>12914</v>
      </c>
      <c r="H33" s="12">
        <v>6878</v>
      </c>
      <c r="I33" s="12" t="s">
        <v>30</v>
      </c>
      <c r="J33" s="34">
        <v>10</v>
      </c>
      <c r="K33" s="35">
        <v>68780</v>
      </c>
      <c r="L33" s="36">
        <v>0.05</v>
      </c>
      <c r="M33" s="35">
        <v>65341</v>
      </c>
      <c r="N33" s="36">
        <v>0.35070749999999995</v>
      </c>
      <c r="O33" s="35">
        <v>22915.578757499996</v>
      </c>
      <c r="P33" s="35">
        <v>42425.421242500001</v>
      </c>
      <c r="Q33" s="37">
        <v>0.09</v>
      </c>
      <c r="R33" s="35">
        <v>68.536430555555555</v>
      </c>
      <c r="S33" s="13">
        <v>0</v>
      </c>
      <c r="T33" s="35">
        <v>0</v>
      </c>
      <c r="U33" s="34"/>
      <c r="V33" s="35">
        <v>471393.56936111109</v>
      </c>
    </row>
    <row r="34" spans="1:22" x14ac:dyDescent="0.3">
      <c r="A34" s="12" t="s">
        <v>1420</v>
      </c>
      <c r="B34" s="17" t="s">
        <v>1420</v>
      </c>
      <c r="C34" s="17" t="s">
        <v>69</v>
      </c>
      <c r="D34" s="12" t="s">
        <v>1421</v>
      </c>
      <c r="E34" s="12">
        <v>21232</v>
      </c>
      <c r="F34" s="12">
        <v>1931</v>
      </c>
      <c r="G34" s="12">
        <v>11421</v>
      </c>
      <c r="H34" s="12">
        <v>3979</v>
      </c>
      <c r="I34" s="12" t="s">
        <v>30</v>
      </c>
      <c r="J34" s="34">
        <v>10</v>
      </c>
      <c r="K34" s="35">
        <v>39790</v>
      </c>
      <c r="L34" s="36">
        <v>0.05</v>
      </c>
      <c r="M34" s="35">
        <v>37800.5</v>
      </c>
      <c r="N34" s="36">
        <v>0.35070749999999995</v>
      </c>
      <c r="O34" s="35">
        <v>13256.918853749998</v>
      </c>
      <c r="P34" s="35">
        <v>24543.581146249999</v>
      </c>
      <c r="Q34" s="37">
        <v>0.09</v>
      </c>
      <c r="R34" s="35">
        <v>68.536430555555569</v>
      </c>
      <c r="S34" s="13">
        <v>0</v>
      </c>
      <c r="T34" s="35">
        <v>0</v>
      </c>
      <c r="U34" s="34"/>
      <c r="V34" s="35">
        <v>272706.45718055562</v>
      </c>
    </row>
    <row r="35" spans="1:22" x14ac:dyDescent="0.3">
      <c r="A35" s="12" t="s">
        <v>1422</v>
      </c>
      <c r="B35" s="17" t="s">
        <v>1423</v>
      </c>
      <c r="C35" s="17" t="s">
        <v>70</v>
      </c>
      <c r="D35" s="12" t="s">
        <v>1424</v>
      </c>
      <c r="E35" s="12">
        <v>21049</v>
      </c>
      <c r="F35" s="12">
        <v>1956</v>
      </c>
      <c r="G35" s="12">
        <v>6750</v>
      </c>
      <c r="H35" s="12">
        <v>4920</v>
      </c>
      <c r="I35" s="12" t="s">
        <v>30</v>
      </c>
      <c r="J35" s="34">
        <v>10</v>
      </c>
      <c r="K35" s="35">
        <v>49200</v>
      </c>
      <c r="L35" s="36">
        <v>0.05</v>
      </c>
      <c r="M35" s="35">
        <v>46740</v>
      </c>
      <c r="N35" s="36">
        <v>0.35070749999999995</v>
      </c>
      <c r="O35" s="35">
        <v>16392.068549999996</v>
      </c>
      <c r="P35" s="35">
        <v>30347.931450000004</v>
      </c>
      <c r="Q35" s="37">
        <v>0.09</v>
      </c>
      <c r="R35" s="35">
        <v>68.536430555555569</v>
      </c>
      <c r="S35" s="13">
        <v>0</v>
      </c>
      <c r="T35" s="35">
        <v>0</v>
      </c>
      <c r="U35" s="34"/>
      <c r="V35" s="35">
        <v>337199.2383333334</v>
      </c>
    </row>
    <row r="36" spans="1:22" ht="28.8" x14ac:dyDescent="0.3">
      <c r="A36" s="12" t="s">
        <v>1425</v>
      </c>
      <c r="B36" s="17" t="s">
        <v>1426</v>
      </c>
      <c r="C36" s="17" t="s">
        <v>1427</v>
      </c>
      <c r="D36" s="12" t="s">
        <v>1428</v>
      </c>
      <c r="E36" s="12">
        <v>21049</v>
      </c>
      <c r="F36" s="12">
        <v>1963</v>
      </c>
      <c r="G36" s="12">
        <v>23827</v>
      </c>
      <c r="H36" s="12">
        <v>19930</v>
      </c>
      <c r="I36" s="12" t="s">
        <v>30</v>
      </c>
      <c r="J36" s="34">
        <v>9</v>
      </c>
      <c r="K36" s="35">
        <v>179370</v>
      </c>
      <c r="L36" s="36">
        <v>0.05</v>
      </c>
      <c r="M36" s="35">
        <v>170401.5</v>
      </c>
      <c r="N36" s="36">
        <v>0.35070749999999995</v>
      </c>
      <c r="O36" s="35">
        <v>59761.084061249989</v>
      </c>
      <c r="P36" s="35">
        <v>110640.41593875</v>
      </c>
      <c r="Q36" s="37">
        <v>0.09</v>
      </c>
      <c r="R36" s="35">
        <v>61.682787500000018</v>
      </c>
      <c r="S36" s="13">
        <v>0</v>
      </c>
      <c r="T36" s="35">
        <v>0</v>
      </c>
      <c r="U36" s="34"/>
      <c r="V36" s="35">
        <v>1229337.9548750003</v>
      </c>
    </row>
    <row r="37" spans="1:22" ht="28.8" x14ac:dyDescent="0.3">
      <c r="A37" s="12" t="s">
        <v>1429</v>
      </c>
      <c r="B37" s="17" t="s">
        <v>1430</v>
      </c>
      <c r="C37" s="17" t="s">
        <v>70</v>
      </c>
      <c r="D37" s="12" t="s">
        <v>1431</v>
      </c>
      <c r="E37" s="12">
        <v>21049</v>
      </c>
      <c r="F37" s="12">
        <v>1963</v>
      </c>
      <c r="G37" s="12">
        <v>6250</v>
      </c>
      <c r="H37" s="12">
        <v>3750</v>
      </c>
      <c r="I37" s="12" t="s">
        <v>30</v>
      </c>
      <c r="J37" s="34">
        <v>10</v>
      </c>
      <c r="K37" s="35">
        <v>37500</v>
      </c>
      <c r="L37" s="36">
        <v>0.05</v>
      </c>
      <c r="M37" s="35">
        <v>35625</v>
      </c>
      <c r="N37" s="36">
        <v>0.35070749999999995</v>
      </c>
      <c r="O37" s="35">
        <v>12493.954687499998</v>
      </c>
      <c r="P37" s="35">
        <v>23131.045312499999</v>
      </c>
      <c r="Q37" s="37">
        <v>0.09</v>
      </c>
      <c r="R37" s="35">
        <v>68.536430555555569</v>
      </c>
      <c r="S37" s="13">
        <v>0</v>
      </c>
      <c r="T37" s="35">
        <v>0</v>
      </c>
      <c r="U37" s="34"/>
      <c r="V37" s="35">
        <v>257011.61458333337</v>
      </c>
    </row>
    <row r="38" spans="1:22" ht="28.8" x14ac:dyDescent="0.3">
      <c r="A38" s="12" t="s">
        <v>1432</v>
      </c>
      <c r="B38" s="17" t="s">
        <v>1433</v>
      </c>
      <c r="C38" s="17" t="s">
        <v>70</v>
      </c>
      <c r="D38" s="12" t="s">
        <v>1434</v>
      </c>
      <c r="E38" s="12">
        <v>21049</v>
      </c>
      <c r="F38" s="12">
        <v>1985</v>
      </c>
      <c r="G38" s="12">
        <v>6250</v>
      </c>
      <c r="H38" s="12">
        <v>4500</v>
      </c>
      <c r="I38" s="12" t="s">
        <v>30</v>
      </c>
      <c r="J38" s="34">
        <v>10</v>
      </c>
      <c r="K38" s="35">
        <v>45000</v>
      </c>
      <c r="L38" s="36">
        <v>0.05</v>
      </c>
      <c r="M38" s="35">
        <v>42750</v>
      </c>
      <c r="N38" s="36">
        <v>0.35070749999999995</v>
      </c>
      <c r="O38" s="35">
        <v>14992.745624999998</v>
      </c>
      <c r="P38" s="35">
        <v>27757.254375000004</v>
      </c>
      <c r="Q38" s="37">
        <v>0.09</v>
      </c>
      <c r="R38" s="35">
        <v>68.536430555555569</v>
      </c>
      <c r="S38" s="13">
        <v>0</v>
      </c>
      <c r="T38" s="35">
        <v>0</v>
      </c>
      <c r="U38" s="34"/>
      <c r="V38" s="35">
        <v>308413.93750000006</v>
      </c>
    </row>
    <row r="39" spans="1:22" ht="28.8" x14ac:dyDescent="0.3">
      <c r="A39" s="12" t="s">
        <v>1435</v>
      </c>
      <c r="B39" s="17" t="s">
        <v>1436</v>
      </c>
      <c r="C39" s="17" t="s">
        <v>70</v>
      </c>
      <c r="D39" s="12" t="s">
        <v>1437</v>
      </c>
      <c r="E39" s="12">
        <v>21049</v>
      </c>
      <c r="F39" s="12">
        <v>1970</v>
      </c>
      <c r="G39" s="12">
        <v>6250</v>
      </c>
      <c r="H39" s="12">
        <v>4500</v>
      </c>
      <c r="I39" s="12" t="s">
        <v>30</v>
      </c>
      <c r="J39" s="34">
        <v>10</v>
      </c>
      <c r="K39" s="35">
        <v>45000</v>
      </c>
      <c r="L39" s="36">
        <v>0.05</v>
      </c>
      <c r="M39" s="35">
        <v>42750</v>
      </c>
      <c r="N39" s="36">
        <v>0.35070749999999995</v>
      </c>
      <c r="O39" s="35">
        <v>14992.745624999998</v>
      </c>
      <c r="P39" s="35">
        <v>27757.254375000004</v>
      </c>
      <c r="Q39" s="37">
        <v>0.09</v>
      </c>
      <c r="R39" s="35">
        <v>68.536430555555569</v>
      </c>
      <c r="S39" s="13">
        <v>0</v>
      </c>
      <c r="T39" s="35">
        <v>0</v>
      </c>
      <c r="U39" s="34"/>
      <c r="V39" s="35">
        <v>308413.93750000006</v>
      </c>
    </row>
    <row r="40" spans="1:22" ht="28.8" x14ac:dyDescent="0.3">
      <c r="A40" s="12" t="s">
        <v>1438</v>
      </c>
      <c r="B40" s="17" t="s">
        <v>1439</v>
      </c>
      <c r="C40" s="17" t="s">
        <v>120</v>
      </c>
      <c r="D40" s="12" t="s">
        <v>1440</v>
      </c>
      <c r="E40" s="12">
        <v>21049</v>
      </c>
      <c r="F40" s="12">
        <v>1954</v>
      </c>
      <c r="G40" s="12">
        <v>10344</v>
      </c>
      <c r="H40" s="12">
        <v>3981</v>
      </c>
      <c r="I40" s="12" t="s">
        <v>30</v>
      </c>
      <c r="J40" s="34">
        <v>10</v>
      </c>
      <c r="K40" s="35">
        <v>39810</v>
      </c>
      <c r="L40" s="36">
        <v>0.05</v>
      </c>
      <c r="M40" s="35">
        <v>37819.5</v>
      </c>
      <c r="N40" s="36">
        <v>0.35070749999999995</v>
      </c>
      <c r="O40" s="35">
        <v>13263.582296250001</v>
      </c>
      <c r="P40" s="35">
        <v>24555.917703750001</v>
      </c>
      <c r="Q40" s="37">
        <v>0.09</v>
      </c>
      <c r="R40" s="35">
        <v>68.536430555555569</v>
      </c>
      <c r="S40" s="13">
        <v>0</v>
      </c>
      <c r="T40" s="35">
        <v>0</v>
      </c>
      <c r="U40" s="34"/>
      <c r="V40" s="35">
        <v>272843.5300416667</v>
      </c>
    </row>
    <row r="41" spans="1:22" ht="28.8" x14ac:dyDescent="0.3">
      <c r="A41" s="12" t="s">
        <v>1441</v>
      </c>
      <c r="B41" s="17" t="s">
        <v>1442</v>
      </c>
      <c r="C41" s="17" t="s">
        <v>70</v>
      </c>
      <c r="D41" s="12" t="s">
        <v>1443</v>
      </c>
      <c r="E41" s="12">
        <v>21049</v>
      </c>
      <c r="F41" s="12">
        <v>1977</v>
      </c>
      <c r="G41" s="12">
        <v>6217</v>
      </c>
      <c r="H41" s="12">
        <v>4672</v>
      </c>
      <c r="I41" s="12" t="s">
        <v>30</v>
      </c>
      <c r="J41" s="34">
        <v>10</v>
      </c>
      <c r="K41" s="35">
        <v>46720</v>
      </c>
      <c r="L41" s="36">
        <v>0.05</v>
      </c>
      <c r="M41" s="35">
        <v>44384</v>
      </c>
      <c r="N41" s="36">
        <v>0.35070749999999995</v>
      </c>
      <c r="O41" s="35">
        <v>15565.80168</v>
      </c>
      <c r="P41" s="35">
        <v>28818.198320000003</v>
      </c>
      <c r="Q41" s="37">
        <v>0.09</v>
      </c>
      <c r="R41" s="35">
        <v>68.536430555555569</v>
      </c>
      <c r="S41" s="13">
        <v>0</v>
      </c>
      <c r="T41" s="35">
        <v>0</v>
      </c>
      <c r="U41" s="34"/>
      <c r="V41" s="35">
        <v>320202.20355555561</v>
      </c>
    </row>
    <row r="42" spans="1:22" x14ac:dyDescent="0.3">
      <c r="A42" s="12" t="s">
        <v>1444</v>
      </c>
      <c r="B42" s="17" t="s">
        <v>1444</v>
      </c>
      <c r="C42" s="17" t="s">
        <v>69</v>
      </c>
      <c r="D42" s="12" t="s">
        <v>1445</v>
      </c>
      <c r="E42" s="12">
        <v>21049</v>
      </c>
      <c r="F42" s="12">
        <v>1963</v>
      </c>
      <c r="G42" s="12">
        <v>3125</v>
      </c>
      <c r="H42" s="12">
        <v>1984</v>
      </c>
      <c r="I42" s="12" t="s">
        <v>30</v>
      </c>
      <c r="J42" s="34">
        <v>10</v>
      </c>
      <c r="K42" s="35">
        <v>19840</v>
      </c>
      <c r="L42" s="36">
        <v>0.05</v>
      </c>
      <c r="M42" s="35">
        <v>18848</v>
      </c>
      <c r="N42" s="36">
        <v>0.35070749999999995</v>
      </c>
      <c r="O42" s="35">
        <v>6610.1349599999994</v>
      </c>
      <c r="P42" s="35">
        <v>12237.865040000001</v>
      </c>
      <c r="Q42" s="37">
        <v>0.09</v>
      </c>
      <c r="R42" s="35">
        <v>68.536430555555555</v>
      </c>
      <c r="S42" s="13">
        <v>0</v>
      </c>
      <c r="T42" s="35">
        <v>0</v>
      </c>
      <c r="U42" s="34"/>
      <c r="V42" s="35">
        <v>135976.27822222223</v>
      </c>
    </row>
    <row r="43" spans="1:22" ht="72" x14ac:dyDescent="0.3">
      <c r="A43" s="12" t="s">
        <v>1446</v>
      </c>
      <c r="B43" s="17" t="s">
        <v>1447</v>
      </c>
      <c r="C43" s="17" t="s">
        <v>1448</v>
      </c>
      <c r="D43" s="12" t="s">
        <v>1449</v>
      </c>
      <c r="E43" s="12">
        <v>21049</v>
      </c>
      <c r="F43" s="12">
        <v>1964</v>
      </c>
      <c r="G43" s="12">
        <v>98086</v>
      </c>
      <c r="H43" s="12">
        <v>64306</v>
      </c>
      <c r="I43" s="12" t="s">
        <v>30</v>
      </c>
      <c r="J43" s="34">
        <v>7</v>
      </c>
      <c r="K43" s="35">
        <v>450142</v>
      </c>
      <c r="L43" s="36">
        <v>0.05</v>
      </c>
      <c r="M43" s="35">
        <v>427634.9</v>
      </c>
      <c r="N43" s="36">
        <v>0.35070749999999995</v>
      </c>
      <c r="O43" s="35">
        <v>149974.76669174997</v>
      </c>
      <c r="P43" s="35">
        <v>277660.13330825005</v>
      </c>
      <c r="Q43" s="37">
        <v>0.09</v>
      </c>
      <c r="R43" s="35">
        <v>47.975501388888894</v>
      </c>
      <c r="S43" s="13">
        <v>0</v>
      </c>
      <c r="T43" s="35">
        <v>0</v>
      </c>
      <c r="U43" s="34"/>
      <c r="V43" s="35">
        <v>3085112.5923138894</v>
      </c>
    </row>
    <row r="44" spans="1:22" ht="28.8" x14ac:dyDescent="0.3">
      <c r="A44" s="12" t="s">
        <v>1450</v>
      </c>
      <c r="B44" s="17" t="s">
        <v>1451</v>
      </c>
      <c r="C44" s="17" t="s">
        <v>121</v>
      </c>
      <c r="D44" s="12" t="s">
        <v>1452</v>
      </c>
      <c r="E44" s="12">
        <v>21049</v>
      </c>
      <c r="F44" s="12">
        <v>1953</v>
      </c>
      <c r="G44" s="12">
        <v>40051</v>
      </c>
      <c r="H44" s="12">
        <v>19691</v>
      </c>
      <c r="I44" s="12" t="s">
        <v>30</v>
      </c>
      <c r="J44" s="34">
        <v>9</v>
      </c>
      <c r="K44" s="35">
        <v>177219</v>
      </c>
      <c r="L44" s="36">
        <v>0.05</v>
      </c>
      <c r="M44" s="35">
        <v>168358.05</v>
      </c>
      <c r="N44" s="36">
        <v>0.35070749999999995</v>
      </c>
      <c r="O44" s="35">
        <v>59044.43082037499</v>
      </c>
      <c r="P44" s="35">
        <v>109313.61917962501</v>
      </c>
      <c r="Q44" s="37">
        <v>0.09</v>
      </c>
      <c r="R44" s="35">
        <v>61.682787500000011</v>
      </c>
      <c r="S44" s="13">
        <v>0</v>
      </c>
      <c r="T44" s="35">
        <v>0</v>
      </c>
      <c r="U44" s="34"/>
      <c r="V44" s="35">
        <v>1214595.7686625002</v>
      </c>
    </row>
    <row r="45" spans="1:22" x14ac:dyDescent="0.3">
      <c r="A45" s="12" t="s">
        <v>1453</v>
      </c>
      <c r="B45" s="17" t="s">
        <v>1453</v>
      </c>
      <c r="C45" s="17" t="s">
        <v>69</v>
      </c>
      <c r="D45" s="12" t="s">
        <v>1454</v>
      </c>
      <c r="E45" s="12">
        <v>21049</v>
      </c>
      <c r="F45" s="12">
        <v>1958</v>
      </c>
      <c r="G45" s="12">
        <v>11592</v>
      </c>
      <c r="H45" s="12">
        <v>4573</v>
      </c>
      <c r="I45" s="12" t="s">
        <v>30</v>
      </c>
      <c r="J45" s="34">
        <v>10</v>
      </c>
      <c r="K45" s="35">
        <v>45730</v>
      </c>
      <c r="L45" s="36">
        <v>0.05</v>
      </c>
      <c r="M45" s="35">
        <v>43443.5</v>
      </c>
      <c r="N45" s="36">
        <v>0.35070749999999995</v>
      </c>
      <c r="O45" s="35">
        <v>15235.961276249998</v>
      </c>
      <c r="P45" s="35">
        <v>28207.538723750004</v>
      </c>
      <c r="Q45" s="37">
        <v>0.09</v>
      </c>
      <c r="R45" s="35">
        <v>68.536430555555569</v>
      </c>
      <c r="S45" s="13">
        <v>0</v>
      </c>
      <c r="T45" s="35">
        <v>0</v>
      </c>
      <c r="U45" s="34"/>
      <c r="V45" s="35">
        <v>313417.09693055559</v>
      </c>
    </row>
    <row r="46" spans="1:22" x14ac:dyDescent="0.3">
      <c r="A46" s="12" t="s">
        <v>1455</v>
      </c>
      <c r="B46" s="17" t="s">
        <v>1455</v>
      </c>
      <c r="C46" s="17" t="s">
        <v>69</v>
      </c>
      <c r="D46" s="12" t="s">
        <v>1456</v>
      </c>
      <c r="E46" s="12">
        <v>21049</v>
      </c>
      <c r="F46" s="12">
        <v>1966</v>
      </c>
      <c r="G46" s="12">
        <v>70694</v>
      </c>
      <c r="H46" s="12">
        <v>18772</v>
      </c>
      <c r="I46" s="12" t="s">
        <v>30</v>
      </c>
      <c r="J46" s="34">
        <v>9</v>
      </c>
      <c r="K46" s="35">
        <v>168948</v>
      </c>
      <c r="L46" s="36">
        <v>0.05</v>
      </c>
      <c r="M46" s="35">
        <v>160500.6</v>
      </c>
      <c r="N46" s="36">
        <v>0.35070749999999995</v>
      </c>
      <c r="O46" s="35">
        <v>56288.764174499993</v>
      </c>
      <c r="P46" s="35">
        <v>104211.83582550002</v>
      </c>
      <c r="Q46" s="37">
        <v>0.09</v>
      </c>
      <c r="R46" s="35">
        <v>61.682787500000018</v>
      </c>
      <c r="S46" s="13">
        <v>0</v>
      </c>
      <c r="T46" s="35">
        <v>0</v>
      </c>
      <c r="U46" s="34"/>
      <c r="V46" s="35">
        <v>1157909.2869500003</v>
      </c>
    </row>
    <row r="47" spans="1:22" ht="28.8" x14ac:dyDescent="0.3">
      <c r="A47" s="12" t="s">
        <v>1457</v>
      </c>
      <c r="B47" s="17" t="s">
        <v>1458</v>
      </c>
      <c r="C47" s="17" t="s">
        <v>121</v>
      </c>
      <c r="D47" s="12" t="s">
        <v>1459</v>
      </c>
      <c r="E47" s="12">
        <v>21036</v>
      </c>
      <c r="F47" s="12">
        <v>1964</v>
      </c>
      <c r="G47" s="12">
        <v>62941</v>
      </c>
      <c r="H47" s="12">
        <v>6415</v>
      </c>
      <c r="I47" s="12" t="s">
        <v>30</v>
      </c>
      <c r="J47" s="34">
        <v>10</v>
      </c>
      <c r="K47" s="35">
        <v>64150</v>
      </c>
      <c r="L47" s="36">
        <v>0.05</v>
      </c>
      <c r="M47" s="35">
        <v>60942.5</v>
      </c>
      <c r="N47" s="36">
        <v>0.34067999999999998</v>
      </c>
      <c r="O47" s="35">
        <v>20761.890899999999</v>
      </c>
      <c r="P47" s="35">
        <v>40180.609100000001</v>
      </c>
      <c r="Q47" s="37">
        <v>0.09</v>
      </c>
      <c r="R47" s="35">
        <v>69.594888888888889</v>
      </c>
      <c r="S47" s="13">
        <v>37281</v>
      </c>
      <c r="T47" s="35">
        <v>298248</v>
      </c>
      <c r="U47" s="34"/>
      <c r="V47" s="35">
        <v>744699.21222222224</v>
      </c>
    </row>
    <row r="48" spans="1:22" x14ac:dyDescent="0.3">
      <c r="A48" s="12" t="s">
        <v>1460</v>
      </c>
      <c r="B48" s="17" t="s">
        <v>1460</v>
      </c>
      <c r="C48" s="17" t="s">
        <v>69</v>
      </c>
      <c r="D48" s="12" t="s">
        <v>1461</v>
      </c>
      <c r="E48" s="12">
        <v>21036</v>
      </c>
      <c r="F48" s="12">
        <v>1951</v>
      </c>
      <c r="G48" s="12">
        <v>38928</v>
      </c>
      <c r="H48" s="12">
        <v>17170</v>
      </c>
      <c r="I48" s="12" t="s">
        <v>30</v>
      </c>
      <c r="J48" s="34">
        <v>9</v>
      </c>
      <c r="K48" s="35">
        <v>154530</v>
      </c>
      <c r="L48" s="36">
        <v>0.05</v>
      </c>
      <c r="M48" s="35">
        <v>146803.5</v>
      </c>
      <c r="N48" s="36">
        <v>0.34067999999999998</v>
      </c>
      <c r="O48" s="35">
        <v>50013.016380000001</v>
      </c>
      <c r="P48" s="35">
        <v>96790.483619999999</v>
      </c>
      <c r="Q48" s="37">
        <v>0.09</v>
      </c>
      <c r="R48" s="35">
        <v>62.635399999999997</v>
      </c>
      <c r="S48" s="13">
        <v>0</v>
      </c>
      <c r="T48" s="35">
        <v>0</v>
      </c>
      <c r="U48" s="34"/>
      <c r="V48" s="35">
        <v>1075449.818</v>
      </c>
    </row>
    <row r="49" spans="1:22" ht="57.6" x14ac:dyDescent="0.3">
      <c r="A49" s="12" t="s">
        <v>1462</v>
      </c>
      <c r="B49" s="17" t="s">
        <v>1463</v>
      </c>
      <c r="C49" s="17" t="s">
        <v>1464</v>
      </c>
      <c r="D49" s="12" t="s">
        <v>1465</v>
      </c>
      <c r="E49" s="12">
        <v>21238</v>
      </c>
      <c r="F49" s="12">
        <v>1951</v>
      </c>
      <c r="G49" s="12">
        <v>22145</v>
      </c>
      <c r="H49" s="12">
        <v>11429</v>
      </c>
      <c r="I49" s="12" t="s">
        <v>30</v>
      </c>
      <c r="J49" s="34">
        <v>9</v>
      </c>
      <c r="K49" s="35">
        <v>102861</v>
      </c>
      <c r="L49" s="36">
        <v>0.05</v>
      </c>
      <c r="M49" s="35">
        <v>97717.95</v>
      </c>
      <c r="N49" s="36">
        <v>0.34067999999999998</v>
      </c>
      <c r="O49" s="35">
        <v>33290.551205999996</v>
      </c>
      <c r="P49" s="35">
        <v>64427.398794000001</v>
      </c>
      <c r="Q49" s="37">
        <v>0.09</v>
      </c>
      <c r="R49" s="35">
        <v>62.635399999999997</v>
      </c>
      <c r="S49" s="13">
        <v>0</v>
      </c>
      <c r="T49" s="35">
        <v>0</v>
      </c>
      <c r="U49" s="34"/>
      <c r="V49" s="35">
        <v>715859.98660000006</v>
      </c>
    </row>
    <row r="50" spans="1:22" ht="28.8" x14ac:dyDescent="0.3">
      <c r="A50" s="12" t="s">
        <v>1466</v>
      </c>
      <c r="B50" s="17" t="s">
        <v>1467</v>
      </c>
      <c r="C50" s="17" t="s">
        <v>120</v>
      </c>
      <c r="D50" s="12" t="s">
        <v>1468</v>
      </c>
      <c r="E50" s="12">
        <v>21238</v>
      </c>
      <c r="F50" s="12">
        <v>1952</v>
      </c>
      <c r="G50" s="12">
        <v>5093</v>
      </c>
      <c r="H50" s="12">
        <v>4200</v>
      </c>
      <c r="I50" s="12" t="s">
        <v>30</v>
      </c>
      <c r="J50" s="34">
        <v>10</v>
      </c>
      <c r="K50" s="35">
        <v>42000</v>
      </c>
      <c r="L50" s="36">
        <v>0.05</v>
      </c>
      <c r="M50" s="35">
        <v>39900</v>
      </c>
      <c r="N50" s="36">
        <v>0.34067999999999998</v>
      </c>
      <c r="O50" s="35">
        <v>13593.132</v>
      </c>
      <c r="P50" s="35">
        <v>26306.867999999999</v>
      </c>
      <c r="Q50" s="37">
        <v>0.09</v>
      </c>
      <c r="R50" s="35">
        <v>69.594888888888903</v>
      </c>
      <c r="S50" s="13">
        <v>0</v>
      </c>
      <c r="T50" s="35">
        <v>0</v>
      </c>
      <c r="U50" s="34"/>
      <c r="V50" s="35">
        <v>292298.53333333338</v>
      </c>
    </row>
    <row r="51" spans="1:22" x14ac:dyDescent="0.3">
      <c r="A51" s="12" t="s">
        <v>1469</v>
      </c>
      <c r="B51" s="17" t="s">
        <v>1469</v>
      </c>
      <c r="C51" s="17" t="s">
        <v>69</v>
      </c>
      <c r="D51" s="12" t="s">
        <v>1470</v>
      </c>
      <c r="E51" s="12">
        <v>21238</v>
      </c>
      <c r="F51" s="12">
        <v>1921</v>
      </c>
      <c r="G51" s="12">
        <v>4822</v>
      </c>
      <c r="H51" s="12">
        <v>4634</v>
      </c>
      <c r="I51" s="12" t="s">
        <v>30</v>
      </c>
      <c r="J51" s="34">
        <v>10</v>
      </c>
      <c r="K51" s="35">
        <v>46340</v>
      </c>
      <c r="L51" s="36">
        <v>0.05</v>
      </c>
      <c r="M51" s="35">
        <v>44023</v>
      </c>
      <c r="N51" s="36">
        <v>0.34067999999999998</v>
      </c>
      <c r="O51" s="35">
        <v>14997.755639999999</v>
      </c>
      <c r="P51" s="35">
        <v>29025.244360000001</v>
      </c>
      <c r="Q51" s="37">
        <v>0.09</v>
      </c>
      <c r="R51" s="35">
        <v>69.594888888888889</v>
      </c>
      <c r="S51" s="13">
        <v>0</v>
      </c>
      <c r="T51" s="35">
        <v>0</v>
      </c>
      <c r="U51" s="34"/>
      <c r="V51" s="35">
        <v>322502.71511111112</v>
      </c>
    </row>
    <row r="52" spans="1:22" ht="43.2" x14ac:dyDescent="0.3">
      <c r="A52" s="12" t="s">
        <v>1471</v>
      </c>
      <c r="B52" s="17" t="s">
        <v>1472</v>
      </c>
      <c r="C52" s="17" t="s">
        <v>170</v>
      </c>
      <c r="D52" s="12" t="s">
        <v>1473</v>
      </c>
      <c r="E52" s="12">
        <v>21301</v>
      </c>
      <c r="F52" s="12">
        <v>1948</v>
      </c>
      <c r="G52" s="12">
        <v>16875</v>
      </c>
      <c r="H52" s="12">
        <v>12240</v>
      </c>
      <c r="I52" s="12" t="s">
        <v>30</v>
      </c>
      <c r="J52" s="34">
        <v>9</v>
      </c>
      <c r="K52" s="35">
        <v>110160</v>
      </c>
      <c r="L52" s="36">
        <v>0.05</v>
      </c>
      <c r="M52" s="35">
        <v>104652</v>
      </c>
      <c r="N52" s="36">
        <v>0.35060249999999993</v>
      </c>
      <c r="O52" s="35">
        <v>36691.25282999999</v>
      </c>
      <c r="P52" s="35">
        <v>67960.747170000017</v>
      </c>
      <c r="Q52" s="37">
        <v>0.09</v>
      </c>
      <c r="R52" s="35">
        <v>61.692762500000015</v>
      </c>
      <c r="S52" s="13">
        <v>0</v>
      </c>
      <c r="T52" s="35">
        <v>0</v>
      </c>
      <c r="U52" s="34"/>
      <c r="V52" s="35">
        <v>755119.41300000018</v>
      </c>
    </row>
    <row r="53" spans="1:22" ht="57.6" x14ac:dyDescent="0.3">
      <c r="A53" s="12" t="s">
        <v>1474</v>
      </c>
      <c r="B53" s="17" t="s">
        <v>1475</v>
      </c>
      <c r="C53" s="17" t="s">
        <v>1476</v>
      </c>
      <c r="D53" s="12" t="s">
        <v>1477</v>
      </c>
      <c r="E53" s="12">
        <v>21036</v>
      </c>
      <c r="F53" s="12">
        <v>2005</v>
      </c>
      <c r="G53" s="12">
        <v>16356</v>
      </c>
      <c r="H53" s="12">
        <v>8000</v>
      </c>
      <c r="I53" s="12" t="s">
        <v>30</v>
      </c>
      <c r="J53" s="34">
        <v>10</v>
      </c>
      <c r="K53" s="35">
        <v>80000</v>
      </c>
      <c r="L53" s="36">
        <v>0.05</v>
      </c>
      <c r="M53" s="35">
        <v>76000</v>
      </c>
      <c r="N53" s="36">
        <v>0.34067999999999998</v>
      </c>
      <c r="O53" s="35">
        <v>25891.68</v>
      </c>
      <c r="P53" s="35">
        <v>50108.32</v>
      </c>
      <c r="Q53" s="37">
        <v>0.09</v>
      </c>
      <c r="R53" s="35">
        <v>69.594888888888889</v>
      </c>
      <c r="S53" s="13">
        <v>0</v>
      </c>
      <c r="T53" s="35">
        <v>0</v>
      </c>
      <c r="U53" s="34"/>
      <c r="V53" s="35">
        <v>556759.11111111112</v>
      </c>
    </row>
    <row r="54" spans="1:22" x14ac:dyDescent="0.3">
      <c r="A54" s="12" t="s">
        <v>1478</v>
      </c>
      <c r="B54" s="17" t="s">
        <v>1478</v>
      </c>
      <c r="C54" s="17" t="s">
        <v>69</v>
      </c>
      <c r="D54" s="12" t="s">
        <v>1479</v>
      </c>
      <c r="E54" s="12">
        <v>21184</v>
      </c>
      <c r="F54" s="12">
        <v>1970</v>
      </c>
      <c r="G54" s="12">
        <v>6063</v>
      </c>
      <c r="H54" s="12">
        <v>3200</v>
      </c>
      <c r="I54" s="12" t="s">
        <v>30</v>
      </c>
      <c r="J54" s="34">
        <v>10</v>
      </c>
      <c r="K54" s="35">
        <v>32000</v>
      </c>
      <c r="L54" s="36">
        <v>0.05</v>
      </c>
      <c r="M54" s="35">
        <v>30400</v>
      </c>
      <c r="N54" s="36">
        <v>0.34067999999999998</v>
      </c>
      <c r="O54" s="35">
        <v>10356.672</v>
      </c>
      <c r="P54" s="35">
        <v>20043.328000000001</v>
      </c>
      <c r="Q54" s="37">
        <v>0.09</v>
      </c>
      <c r="R54" s="35">
        <v>69.594888888888903</v>
      </c>
      <c r="S54" s="13">
        <v>0</v>
      </c>
      <c r="T54" s="35">
        <v>0</v>
      </c>
      <c r="U54" s="34"/>
      <c r="V54" s="35">
        <v>222703.64444444448</v>
      </c>
    </row>
    <row r="55" spans="1:22" ht="28.8" x14ac:dyDescent="0.3">
      <c r="A55" s="12" t="s">
        <v>1480</v>
      </c>
      <c r="B55" s="17" t="s">
        <v>1481</v>
      </c>
      <c r="C55" s="17" t="s">
        <v>70</v>
      </c>
      <c r="D55" s="12" t="s">
        <v>1482</v>
      </c>
      <c r="E55" s="12">
        <v>21036</v>
      </c>
      <c r="F55" s="12">
        <v>1964</v>
      </c>
      <c r="G55" s="12">
        <v>10080</v>
      </c>
      <c r="H55" s="12">
        <v>3729</v>
      </c>
      <c r="I55" s="12" t="s">
        <v>30</v>
      </c>
      <c r="J55" s="34">
        <v>10</v>
      </c>
      <c r="K55" s="35">
        <v>37290</v>
      </c>
      <c r="L55" s="36">
        <v>0.05</v>
      </c>
      <c r="M55" s="35">
        <v>35425.5</v>
      </c>
      <c r="N55" s="36">
        <v>0.34067999999999998</v>
      </c>
      <c r="O55" s="35">
        <v>12068.759340000001</v>
      </c>
      <c r="P55" s="35">
        <v>23356.740660000003</v>
      </c>
      <c r="Q55" s="37">
        <v>0.09</v>
      </c>
      <c r="R55" s="35">
        <v>69.594888888888903</v>
      </c>
      <c r="S55" s="13">
        <v>0</v>
      </c>
      <c r="T55" s="35">
        <v>0</v>
      </c>
      <c r="U55" s="34"/>
      <c r="V55" s="35">
        <v>259519.34066666671</v>
      </c>
    </row>
    <row r="56" spans="1:22" ht="28.8" x14ac:dyDescent="0.3">
      <c r="A56" s="12" t="s">
        <v>1483</v>
      </c>
      <c r="B56" s="17" t="s">
        <v>1484</v>
      </c>
      <c r="C56" s="17" t="s">
        <v>70</v>
      </c>
      <c r="D56" s="12" t="s">
        <v>1485</v>
      </c>
      <c r="E56" s="12">
        <v>21184</v>
      </c>
      <c r="F56" s="12">
        <v>1981</v>
      </c>
      <c r="G56" s="12">
        <v>5964</v>
      </c>
      <c r="H56" s="12">
        <v>3373</v>
      </c>
      <c r="I56" s="12" t="s">
        <v>30</v>
      </c>
      <c r="J56" s="34">
        <v>10</v>
      </c>
      <c r="K56" s="35">
        <v>33730</v>
      </c>
      <c r="L56" s="36">
        <v>0.05</v>
      </c>
      <c r="M56" s="35">
        <v>32043.5</v>
      </c>
      <c r="N56" s="36">
        <v>0.34067999999999998</v>
      </c>
      <c r="O56" s="35">
        <v>10916.57958</v>
      </c>
      <c r="P56" s="35">
        <v>21126.920419999999</v>
      </c>
      <c r="Q56" s="37">
        <v>0.09</v>
      </c>
      <c r="R56" s="35">
        <v>69.594888888888903</v>
      </c>
      <c r="S56" s="13">
        <v>0</v>
      </c>
      <c r="T56" s="35">
        <v>0</v>
      </c>
      <c r="U56" s="34"/>
      <c r="V56" s="35">
        <v>234743.56022222227</v>
      </c>
    </row>
    <row r="57" spans="1:22" ht="28.8" x14ac:dyDescent="0.3">
      <c r="A57" s="12" t="s">
        <v>1486</v>
      </c>
      <c r="B57" s="17" t="s">
        <v>1487</v>
      </c>
      <c r="C57" s="17" t="s">
        <v>1488</v>
      </c>
      <c r="D57" s="12" t="s">
        <v>1489</v>
      </c>
      <c r="E57" s="12">
        <v>21036</v>
      </c>
      <c r="F57" s="12">
        <v>1955</v>
      </c>
      <c r="G57" s="12">
        <v>39162</v>
      </c>
      <c r="H57" s="12">
        <v>2520</v>
      </c>
      <c r="I57" s="12" t="s">
        <v>30</v>
      </c>
      <c r="J57" s="34">
        <v>10</v>
      </c>
      <c r="K57" s="35">
        <v>25200</v>
      </c>
      <c r="L57" s="36">
        <v>0.05</v>
      </c>
      <c r="M57" s="35">
        <v>23940</v>
      </c>
      <c r="N57" s="36">
        <v>0.34067999999999998</v>
      </c>
      <c r="O57" s="35">
        <v>8155.8792000000003</v>
      </c>
      <c r="P57" s="35">
        <v>15784.120800000001</v>
      </c>
      <c r="Q57" s="37">
        <v>0.09</v>
      </c>
      <c r="R57" s="35">
        <v>69.594888888888903</v>
      </c>
      <c r="S57" s="13">
        <v>29082</v>
      </c>
      <c r="T57" s="35">
        <v>232656</v>
      </c>
      <c r="U57" s="34"/>
      <c r="V57" s="35">
        <v>408035.12</v>
      </c>
    </row>
    <row r="58" spans="1:22" ht="28.8" x14ac:dyDescent="0.3">
      <c r="A58" s="12" t="s">
        <v>1490</v>
      </c>
      <c r="B58" s="17" t="s">
        <v>1491</v>
      </c>
      <c r="C58" s="17" t="s">
        <v>175</v>
      </c>
      <c r="D58" s="12" t="s">
        <v>1492</v>
      </c>
      <c r="E58" s="12">
        <v>21036</v>
      </c>
      <c r="F58" s="12">
        <v>1957</v>
      </c>
      <c r="G58" s="12">
        <v>35105</v>
      </c>
      <c r="H58" s="12">
        <v>16275</v>
      </c>
      <c r="I58" s="12" t="s">
        <v>30</v>
      </c>
      <c r="J58" s="34">
        <v>9</v>
      </c>
      <c r="K58" s="35">
        <v>146475</v>
      </c>
      <c r="L58" s="36">
        <v>0.05</v>
      </c>
      <c r="M58" s="35">
        <v>139151.25</v>
      </c>
      <c r="N58" s="36">
        <v>0.34067999999999998</v>
      </c>
      <c r="O58" s="35">
        <v>47406.047849999995</v>
      </c>
      <c r="P58" s="35">
        <v>91745.202149999997</v>
      </c>
      <c r="Q58" s="37">
        <v>0.09</v>
      </c>
      <c r="R58" s="35">
        <v>62.635399999999997</v>
      </c>
      <c r="S58" s="13">
        <v>0</v>
      </c>
      <c r="T58" s="35">
        <v>0</v>
      </c>
      <c r="U58" s="34"/>
      <c r="V58" s="35">
        <v>1019391.135</v>
      </c>
    </row>
    <row r="59" spans="1:22" ht="28.8" x14ac:dyDescent="0.3">
      <c r="A59" s="12" t="s">
        <v>1493</v>
      </c>
      <c r="B59" s="17" t="s">
        <v>1494</v>
      </c>
      <c r="C59" s="17" t="s">
        <v>70</v>
      </c>
      <c r="D59" s="12" t="s">
        <v>1495</v>
      </c>
      <c r="E59" s="12">
        <v>21036</v>
      </c>
      <c r="F59" s="12">
        <v>1956</v>
      </c>
      <c r="G59" s="12">
        <v>27492</v>
      </c>
      <c r="H59" s="12">
        <v>11607</v>
      </c>
      <c r="I59" s="12" t="s">
        <v>30</v>
      </c>
      <c r="J59" s="34">
        <v>9</v>
      </c>
      <c r="K59" s="35">
        <v>104463</v>
      </c>
      <c r="L59" s="36">
        <v>0.05</v>
      </c>
      <c r="M59" s="35">
        <v>99239.85</v>
      </c>
      <c r="N59" s="36">
        <v>0.34067999999999998</v>
      </c>
      <c r="O59" s="35">
        <v>33809.032098000003</v>
      </c>
      <c r="P59" s="35">
        <v>65430.817902000003</v>
      </c>
      <c r="Q59" s="37">
        <v>0.09</v>
      </c>
      <c r="R59" s="35">
        <v>62.635400000000011</v>
      </c>
      <c r="S59" s="13">
        <v>0</v>
      </c>
      <c r="T59" s="35">
        <v>0</v>
      </c>
      <c r="U59" s="34"/>
      <c r="V59" s="35">
        <v>727009.0878000001</v>
      </c>
    </row>
    <row r="60" spans="1:22" ht="28.8" x14ac:dyDescent="0.3">
      <c r="A60" s="12" t="s">
        <v>1496</v>
      </c>
      <c r="B60" s="17" t="s">
        <v>1497</v>
      </c>
      <c r="C60" s="17" t="s">
        <v>121</v>
      </c>
      <c r="D60" s="12" t="s">
        <v>1498</v>
      </c>
      <c r="E60" s="12">
        <v>21036</v>
      </c>
      <c r="F60" s="12">
        <v>1977</v>
      </c>
      <c r="G60" s="12">
        <v>15718</v>
      </c>
      <c r="H60" s="12">
        <v>7750</v>
      </c>
      <c r="I60" s="12" t="s">
        <v>30</v>
      </c>
      <c r="J60" s="34">
        <v>10</v>
      </c>
      <c r="K60" s="35">
        <v>77500</v>
      </c>
      <c r="L60" s="36">
        <v>0.05</v>
      </c>
      <c r="M60" s="35">
        <v>73625</v>
      </c>
      <c r="N60" s="36">
        <v>0.34067999999999998</v>
      </c>
      <c r="O60" s="35">
        <v>25082.564999999999</v>
      </c>
      <c r="P60" s="35">
        <v>48542.434999999998</v>
      </c>
      <c r="Q60" s="37">
        <v>0.09</v>
      </c>
      <c r="R60" s="35">
        <v>69.594888888888889</v>
      </c>
      <c r="S60" s="13">
        <v>0</v>
      </c>
      <c r="T60" s="35">
        <v>0</v>
      </c>
      <c r="U60" s="34"/>
      <c r="V60" s="35">
        <v>539360.38888888888</v>
      </c>
    </row>
    <row r="61" spans="1:22" ht="28.8" x14ac:dyDescent="0.3">
      <c r="A61" s="12" t="s">
        <v>1499</v>
      </c>
      <c r="B61" s="17" t="s">
        <v>1500</v>
      </c>
      <c r="C61" s="17" t="s">
        <v>121</v>
      </c>
      <c r="D61" s="12" t="s">
        <v>1501</v>
      </c>
      <c r="E61" s="12">
        <v>21036</v>
      </c>
      <c r="F61" s="12">
        <v>1969</v>
      </c>
      <c r="G61" s="12">
        <v>25714</v>
      </c>
      <c r="H61" s="12">
        <v>8700</v>
      </c>
      <c r="I61" s="12" t="s">
        <v>30</v>
      </c>
      <c r="J61" s="34">
        <v>10</v>
      </c>
      <c r="K61" s="35">
        <v>87000</v>
      </c>
      <c r="L61" s="36">
        <v>0.05</v>
      </c>
      <c r="M61" s="35">
        <v>82650</v>
      </c>
      <c r="N61" s="36">
        <v>0.34067999999999998</v>
      </c>
      <c r="O61" s="35">
        <v>28157.201999999997</v>
      </c>
      <c r="P61" s="35">
        <v>54492.798000000003</v>
      </c>
      <c r="Q61" s="37">
        <v>0.09</v>
      </c>
      <c r="R61" s="35">
        <v>69.594888888888889</v>
      </c>
      <c r="S61" s="13">
        <v>0</v>
      </c>
      <c r="T61" s="35">
        <v>0</v>
      </c>
      <c r="U61" s="34"/>
      <c r="V61" s="35">
        <v>605475.53333333333</v>
      </c>
    </row>
    <row r="62" spans="1:22" ht="43.2" x14ac:dyDescent="0.3">
      <c r="A62" s="12" t="s">
        <v>1502</v>
      </c>
      <c r="B62" s="17" t="s">
        <v>1503</v>
      </c>
      <c r="C62" s="17" t="s">
        <v>1504</v>
      </c>
      <c r="D62" s="12" t="s">
        <v>1505</v>
      </c>
      <c r="E62" s="12">
        <v>21163</v>
      </c>
      <c r="F62" s="12">
        <v>1961</v>
      </c>
      <c r="G62" s="12">
        <v>138127</v>
      </c>
      <c r="H62" s="12">
        <v>66489</v>
      </c>
      <c r="I62" s="12" t="s">
        <v>30</v>
      </c>
      <c r="J62" s="34">
        <v>7</v>
      </c>
      <c r="K62" s="35">
        <v>465423</v>
      </c>
      <c r="L62" s="36">
        <v>0.05</v>
      </c>
      <c r="M62" s="35">
        <v>442151.85</v>
      </c>
      <c r="N62" s="36">
        <v>0.35060249999999993</v>
      </c>
      <c r="O62" s="35">
        <v>155019.54398962497</v>
      </c>
      <c r="P62" s="35">
        <v>287132.30601037503</v>
      </c>
      <c r="Q62" s="37">
        <v>0.09</v>
      </c>
      <c r="R62" s="35">
        <v>47.983259722222229</v>
      </c>
      <c r="S62" s="13">
        <v>0</v>
      </c>
      <c r="T62" s="35">
        <v>0</v>
      </c>
      <c r="U62" s="34"/>
      <c r="V62" s="35">
        <v>3190358.9556708336</v>
      </c>
    </row>
    <row r="63" spans="1:22" ht="28.8" x14ac:dyDescent="0.3">
      <c r="A63" s="12" t="s">
        <v>1506</v>
      </c>
      <c r="B63" s="17" t="s">
        <v>1507</v>
      </c>
      <c r="C63" s="17" t="s">
        <v>1488</v>
      </c>
      <c r="D63" s="12" t="s">
        <v>1508</v>
      </c>
      <c r="E63" s="12">
        <v>21037</v>
      </c>
      <c r="F63" s="12">
        <v>1969</v>
      </c>
      <c r="G63" s="12">
        <v>26534</v>
      </c>
      <c r="H63" s="12">
        <v>7600</v>
      </c>
      <c r="I63" s="12" t="s">
        <v>30</v>
      </c>
      <c r="J63" s="34">
        <v>10</v>
      </c>
      <c r="K63" s="35">
        <v>76000</v>
      </c>
      <c r="L63" s="36">
        <v>0.05</v>
      </c>
      <c r="M63" s="35">
        <v>72200</v>
      </c>
      <c r="N63" s="36">
        <v>0.35060249999999993</v>
      </c>
      <c r="O63" s="35">
        <v>25313.500499999995</v>
      </c>
      <c r="P63" s="35">
        <v>46886.499500000005</v>
      </c>
      <c r="Q63" s="37">
        <v>0.09</v>
      </c>
      <c r="R63" s="35">
        <v>68.547513888888901</v>
      </c>
      <c r="S63" s="13">
        <v>0</v>
      </c>
      <c r="T63" s="35">
        <v>0</v>
      </c>
      <c r="U63" s="34"/>
      <c r="V63" s="35">
        <v>520961.10555555567</v>
      </c>
    </row>
    <row r="64" spans="1:22" ht="144" x14ac:dyDescent="0.3">
      <c r="A64" s="12" t="s">
        <v>1509</v>
      </c>
      <c r="B64" s="17" t="s">
        <v>1510</v>
      </c>
      <c r="C64" s="17" t="s">
        <v>1511</v>
      </c>
      <c r="D64" s="12" t="s">
        <v>1512</v>
      </c>
      <c r="E64" s="12">
        <v>21177</v>
      </c>
      <c r="F64" s="12">
        <v>1954</v>
      </c>
      <c r="G64" s="12">
        <v>365071</v>
      </c>
      <c r="H64" s="12">
        <v>71100</v>
      </c>
      <c r="I64" s="12" t="s">
        <v>30</v>
      </c>
      <c r="J64" s="34">
        <v>7</v>
      </c>
      <c r="K64" s="35">
        <v>497700</v>
      </c>
      <c r="L64" s="36">
        <v>0.05</v>
      </c>
      <c r="M64" s="35">
        <v>472815</v>
      </c>
      <c r="N64" s="36">
        <v>0.35060249999999993</v>
      </c>
      <c r="O64" s="35">
        <v>165770.12103749998</v>
      </c>
      <c r="P64" s="35">
        <v>307044.87896250002</v>
      </c>
      <c r="Q64" s="37">
        <v>0.09</v>
      </c>
      <c r="R64" s="35">
        <v>47.983259722222229</v>
      </c>
      <c r="S64" s="13">
        <v>80671</v>
      </c>
      <c r="T64" s="35">
        <v>968052</v>
      </c>
      <c r="U64" s="34"/>
      <c r="V64" s="35">
        <v>4379661.7662500003</v>
      </c>
    </row>
    <row r="65" spans="1:22" x14ac:dyDescent="0.3">
      <c r="A65" s="12" t="s">
        <v>1513</v>
      </c>
      <c r="B65" s="17" t="s">
        <v>1513</v>
      </c>
      <c r="C65" s="17" t="s">
        <v>1514</v>
      </c>
      <c r="D65" s="12" t="s">
        <v>1515</v>
      </c>
      <c r="E65" s="12">
        <v>21037</v>
      </c>
      <c r="F65" s="12">
        <v>1997</v>
      </c>
      <c r="G65" s="12">
        <v>13553</v>
      </c>
      <c r="H65" s="12">
        <v>3209</v>
      </c>
      <c r="I65" s="12" t="s">
        <v>30</v>
      </c>
      <c r="J65" s="34">
        <v>10</v>
      </c>
      <c r="K65" s="35">
        <v>32090</v>
      </c>
      <c r="L65" s="36">
        <v>0.05</v>
      </c>
      <c r="M65" s="35">
        <v>30485.5</v>
      </c>
      <c r="N65" s="36">
        <v>0.35060249999999993</v>
      </c>
      <c r="O65" s="35">
        <v>10688.292513749995</v>
      </c>
      <c r="P65" s="35">
        <v>19797.207486250001</v>
      </c>
      <c r="Q65" s="37">
        <v>0.09</v>
      </c>
      <c r="R65" s="35">
        <v>68.547513888888886</v>
      </c>
      <c r="S65" s="13">
        <v>0</v>
      </c>
      <c r="T65" s="35">
        <v>0</v>
      </c>
      <c r="U65" s="34"/>
      <c r="V65" s="35">
        <v>219968.97206944443</v>
      </c>
    </row>
    <row r="66" spans="1:22" x14ac:dyDescent="0.3">
      <c r="A66" s="12" t="s">
        <v>1516</v>
      </c>
      <c r="B66" s="17" t="s">
        <v>1516</v>
      </c>
      <c r="C66" s="17" t="s">
        <v>1514</v>
      </c>
      <c r="D66" s="12" t="s">
        <v>1517</v>
      </c>
      <c r="E66" s="12">
        <v>21037</v>
      </c>
      <c r="F66" s="12">
        <v>1997</v>
      </c>
      <c r="G66" s="12">
        <v>13553</v>
      </c>
      <c r="H66" s="12">
        <v>3209</v>
      </c>
      <c r="I66" s="12" t="s">
        <v>30</v>
      </c>
      <c r="J66" s="34">
        <v>10</v>
      </c>
      <c r="K66" s="35">
        <v>32090</v>
      </c>
      <c r="L66" s="36">
        <v>0.05</v>
      </c>
      <c r="M66" s="35">
        <v>30485.5</v>
      </c>
      <c r="N66" s="36">
        <v>0.35060249999999993</v>
      </c>
      <c r="O66" s="35">
        <v>10688.292513749995</v>
      </c>
      <c r="P66" s="35">
        <v>19797.207486250001</v>
      </c>
      <c r="Q66" s="37">
        <v>0.09</v>
      </c>
      <c r="R66" s="35">
        <v>68.547513888888886</v>
      </c>
      <c r="S66" s="13">
        <v>0</v>
      </c>
      <c r="T66" s="35">
        <v>0</v>
      </c>
      <c r="U66" s="34"/>
      <c r="V66" s="35">
        <v>219968.97206944443</v>
      </c>
    </row>
    <row r="67" spans="1:22" x14ac:dyDescent="0.3">
      <c r="A67" s="12" t="s">
        <v>1518</v>
      </c>
      <c r="B67" s="17" t="s">
        <v>1518</v>
      </c>
      <c r="C67" s="17" t="s">
        <v>1514</v>
      </c>
      <c r="D67" s="12" t="s">
        <v>1519</v>
      </c>
      <c r="E67" s="12">
        <v>21164</v>
      </c>
      <c r="F67" s="12">
        <v>1997</v>
      </c>
      <c r="G67" s="12">
        <v>13553</v>
      </c>
      <c r="H67" s="12">
        <v>3209</v>
      </c>
      <c r="I67" s="12" t="s">
        <v>30</v>
      </c>
      <c r="J67" s="34">
        <v>10</v>
      </c>
      <c r="K67" s="35">
        <v>32090</v>
      </c>
      <c r="L67" s="36">
        <v>0.05</v>
      </c>
      <c r="M67" s="35">
        <v>30485.5</v>
      </c>
      <c r="N67" s="36">
        <v>0.35060249999999993</v>
      </c>
      <c r="O67" s="35">
        <v>10688.292513749995</v>
      </c>
      <c r="P67" s="35">
        <v>19797.207486250001</v>
      </c>
      <c r="Q67" s="37">
        <v>0.09</v>
      </c>
      <c r="R67" s="35">
        <v>68.547513888888886</v>
      </c>
      <c r="S67" s="13">
        <v>0</v>
      </c>
      <c r="T67" s="35">
        <v>0</v>
      </c>
      <c r="U67" s="34"/>
      <c r="V67" s="35">
        <v>219968.97206944443</v>
      </c>
    </row>
    <row r="68" spans="1:22" x14ac:dyDescent="0.3">
      <c r="A68" s="12" t="s">
        <v>1520</v>
      </c>
      <c r="B68" s="17" t="s">
        <v>1520</v>
      </c>
      <c r="C68" s="17" t="s">
        <v>69</v>
      </c>
      <c r="D68" s="12" t="s">
        <v>1521</v>
      </c>
      <c r="E68" s="12">
        <v>21037</v>
      </c>
      <c r="F68" s="12">
        <v>1963</v>
      </c>
      <c r="G68" s="12">
        <v>4178</v>
      </c>
      <c r="H68" s="12">
        <v>2640</v>
      </c>
      <c r="I68" s="12" t="s">
        <v>30</v>
      </c>
      <c r="J68" s="34">
        <v>10</v>
      </c>
      <c r="K68" s="35">
        <v>26400</v>
      </c>
      <c r="L68" s="36">
        <v>0.05</v>
      </c>
      <c r="M68" s="35">
        <v>25080</v>
      </c>
      <c r="N68" s="36">
        <v>0.35060249999999993</v>
      </c>
      <c r="O68" s="35">
        <v>8793.1106999999975</v>
      </c>
      <c r="P68" s="35">
        <v>16286.889300000004</v>
      </c>
      <c r="Q68" s="37">
        <v>0.09</v>
      </c>
      <c r="R68" s="35">
        <v>68.547513888888901</v>
      </c>
      <c r="S68" s="13">
        <v>0</v>
      </c>
      <c r="T68" s="35">
        <v>0</v>
      </c>
      <c r="U68" s="34"/>
      <c r="V68" s="35">
        <v>180965.4366666667</v>
      </c>
    </row>
    <row r="69" spans="1:22" ht="57.6" x14ac:dyDescent="0.3">
      <c r="A69" s="12" t="s">
        <v>1522</v>
      </c>
      <c r="B69" s="17" t="s">
        <v>1523</v>
      </c>
      <c r="C69" s="17" t="s">
        <v>189</v>
      </c>
      <c r="D69" s="12" t="s">
        <v>1524</v>
      </c>
      <c r="E69" s="12">
        <v>21163</v>
      </c>
      <c r="F69" s="12">
        <v>1954</v>
      </c>
      <c r="G69" s="12">
        <v>18681</v>
      </c>
      <c r="H69" s="12">
        <v>13800</v>
      </c>
      <c r="I69" s="12" t="s">
        <v>30</v>
      </c>
      <c r="J69" s="34">
        <v>9</v>
      </c>
      <c r="K69" s="35">
        <v>124200</v>
      </c>
      <c r="L69" s="36">
        <v>0.05</v>
      </c>
      <c r="M69" s="35">
        <v>117990</v>
      </c>
      <c r="N69" s="36">
        <v>0.35060249999999993</v>
      </c>
      <c r="O69" s="35">
        <v>41367.588974999991</v>
      </c>
      <c r="P69" s="35">
        <v>76622.411025000023</v>
      </c>
      <c r="Q69" s="37">
        <v>0.09</v>
      </c>
      <c r="R69" s="35">
        <v>61.692762500000015</v>
      </c>
      <c r="S69" s="13">
        <v>0</v>
      </c>
      <c r="T69" s="35">
        <v>0</v>
      </c>
      <c r="U69" s="34"/>
      <c r="V69" s="35">
        <v>851360.12250000017</v>
      </c>
    </row>
    <row r="70" spans="1:22" x14ac:dyDescent="0.3">
      <c r="A70" s="12" t="s">
        <v>1525</v>
      </c>
      <c r="B70" s="17" t="s">
        <v>1525</v>
      </c>
      <c r="C70" s="17" t="s">
        <v>69</v>
      </c>
      <c r="D70" s="12" t="s">
        <v>1526</v>
      </c>
      <c r="E70" s="12">
        <v>21163</v>
      </c>
      <c r="F70" s="12">
        <v>1969</v>
      </c>
      <c r="G70" s="12">
        <v>17890</v>
      </c>
      <c r="H70" s="12">
        <v>9900</v>
      </c>
      <c r="I70" s="12" t="s">
        <v>30</v>
      </c>
      <c r="J70" s="34">
        <v>10</v>
      </c>
      <c r="K70" s="35">
        <v>99000</v>
      </c>
      <c r="L70" s="36">
        <v>0.05</v>
      </c>
      <c r="M70" s="35">
        <v>94050</v>
      </c>
      <c r="N70" s="36">
        <v>0.35060249999999993</v>
      </c>
      <c r="O70" s="35">
        <v>32974.165124999992</v>
      </c>
      <c r="P70" s="35">
        <v>61075.834875000008</v>
      </c>
      <c r="Q70" s="37">
        <v>0.09</v>
      </c>
      <c r="R70" s="35">
        <v>68.547513888888901</v>
      </c>
      <c r="S70" s="13">
        <v>0</v>
      </c>
      <c r="T70" s="35">
        <v>0</v>
      </c>
      <c r="U70" s="34"/>
      <c r="V70" s="35">
        <v>678620.38750000007</v>
      </c>
    </row>
    <row r="71" spans="1:22" ht="43.2" x14ac:dyDescent="0.3">
      <c r="A71" s="12" t="s">
        <v>1527</v>
      </c>
      <c r="B71" s="17" t="s">
        <v>1528</v>
      </c>
      <c r="C71" s="17" t="s">
        <v>1529</v>
      </c>
      <c r="D71" s="12" t="s">
        <v>1530</v>
      </c>
      <c r="E71" s="12">
        <v>21030</v>
      </c>
      <c r="F71" s="12">
        <v>1970</v>
      </c>
      <c r="G71" s="12">
        <v>67557</v>
      </c>
      <c r="H71" s="12">
        <v>80089</v>
      </c>
      <c r="I71" s="12" t="s">
        <v>30</v>
      </c>
      <c r="J71" s="34">
        <v>7</v>
      </c>
      <c r="K71" s="35">
        <v>560623</v>
      </c>
      <c r="L71" s="36">
        <v>0.05</v>
      </c>
      <c r="M71" s="35">
        <v>532591.85</v>
      </c>
      <c r="N71" s="36">
        <v>0.31437749999999998</v>
      </c>
      <c r="O71" s="35">
        <v>167434.89432337499</v>
      </c>
      <c r="P71" s="35">
        <v>365156.95567662502</v>
      </c>
      <c r="Q71" s="37">
        <v>0.09</v>
      </c>
      <c r="R71" s="35">
        <v>50.659884722222223</v>
      </c>
      <c r="S71" s="13">
        <v>0</v>
      </c>
      <c r="T71" s="35">
        <v>0</v>
      </c>
      <c r="U71" s="34"/>
      <c r="V71" s="35">
        <v>4057299.5075180558</v>
      </c>
    </row>
    <row r="72" spans="1:22" ht="28.8" x14ac:dyDescent="0.3">
      <c r="A72" s="12" t="s">
        <v>1531</v>
      </c>
      <c r="B72" s="17" t="s">
        <v>1532</v>
      </c>
      <c r="C72" s="17" t="s">
        <v>121</v>
      </c>
      <c r="D72" s="12" t="s">
        <v>1533</v>
      </c>
      <c r="E72" s="12">
        <v>21030</v>
      </c>
      <c r="F72" s="12">
        <v>1953</v>
      </c>
      <c r="G72" s="12">
        <v>48415</v>
      </c>
      <c r="H72" s="12">
        <v>48486</v>
      </c>
      <c r="I72" s="12" t="s">
        <v>30</v>
      </c>
      <c r="J72" s="34">
        <v>7</v>
      </c>
      <c r="K72" s="35">
        <v>339402</v>
      </c>
      <c r="L72" s="36">
        <v>0.05</v>
      </c>
      <c r="M72" s="35">
        <v>322431.90000000002</v>
      </c>
      <c r="N72" s="36">
        <v>0.31437749999999998</v>
      </c>
      <c r="O72" s="35">
        <v>101365.33464225</v>
      </c>
      <c r="P72" s="35">
        <v>221066.56535774999</v>
      </c>
      <c r="Q72" s="37">
        <v>0.09</v>
      </c>
      <c r="R72" s="35">
        <v>50.65988472222223</v>
      </c>
      <c r="S72" s="13">
        <v>0</v>
      </c>
      <c r="T72" s="35">
        <v>0</v>
      </c>
      <c r="U72" s="34"/>
      <c r="V72" s="35">
        <v>2456295.1706416672</v>
      </c>
    </row>
    <row r="73" spans="1:22" ht="28.8" x14ac:dyDescent="0.3">
      <c r="A73" s="12" t="s">
        <v>1534</v>
      </c>
      <c r="B73" s="17" t="s">
        <v>1535</v>
      </c>
      <c r="C73" s="17" t="s">
        <v>1536</v>
      </c>
      <c r="D73" s="12" t="s">
        <v>1537</v>
      </c>
      <c r="E73" s="12">
        <v>21030</v>
      </c>
      <c r="F73" s="12">
        <v>1966</v>
      </c>
      <c r="G73" s="12">
        <v>61400</v>
      </c>
      <c r="H73" s="12">
        <v>32637</v>
      </c>
      <c r="I73" s="12" t="s">
        <v>30</v>
      </c>
      <c r="J73" s="34">
        <v>8</v>
      </c>
      <c r="K73" s="35">
        <v>261096</v>
      </c>
      <c r="L73" s="36">
        <v>0.05</v>
      </c>
      <c r="M73" s="35">
        <v>248041.2</v>
      </c>
      <c r="N73" s="36">
        <v>0.31437749999999998</v>
      </c>
      <c r="O73" s="35">
        <v>77978.572352999996</v>
      </c>
      <c r="P73" s="35">
        <v>170062.62764700002</v>
      </c>
      <c r="Q73" s="37">
        <v>0.09</v>
      </c>
      <c r="R73" s="35">
        <v>57.897011111111119</v>
      </c>
      <c r="S73" s="13">
        <v>0</v>
      </c>
      <c r="T73" s="35">
        <v>0</v>
      </c>
      <c r="U73" s="34"/>
      <c r="V73" s="35">
        <v>1889584.7516333335</v>
      </c>
    </row>
    <row r="74" spans="1:22" ht="28.8" x14ac:dyDescent="0.3">
      <c r="A74" s="12" t="s">
        <v>1538</v>
      </c>
      <c r="B74" s="17" t="s">
        <v>1539</v>
      </c>
      <c r="C74" s="17" t="s">
        <v>121</v>
      </c>
      <c r="D74" s="12" t="s">
        <v>1540</v>
      </c>
      <c r="E74" s="12">
        <v>21030</v>
      </c>
      <c r="F74" s="12">
        <v>1965</v>
      </c>
      <c r="G74" s="12">
        <v>31225</v>
      </c>
      <c r="H74" s="12">
        <v>11267</v>
      </c>
      <c r="I74" s="12" t="s">
        <v>30</v>
      </c>
      <c r="J74" s="34">
        <v>9</v>
      </c>
      <c r="K74" s="35">
        <v>101403</v>
      </c>
      <c r="L74" s="36">
        <v>0.05</v>
      </c>
      <c r="M74" s="35">
        <v>96332.85</v>
      </c>
      <c r="N74" s="36">
        <v>0.31437749999999998</v>
      </c>
      <c r="O74" s="35">
        <v>30284.880550875001</v>
      </c>
      <c r="P74" s="35">
        <v>66047.969449124997</v>
      </c>
      <c r="Q74" s="37">
        <v>0.09</v>
      </c>
      <c r="R74" s="35">
        <v>65.134137500000008</v>
      </c>
      <c r="S74" s="13">
        <v>0</v>
      </c>
      <c r="T74" s="35">
        <v>0</v>
      </c>
      <c r="U74" s="34"/>
      <c r="V74" s="35">
        <v>733866.32721250015</v>
      </c>
    </row>
    <row r="75" spans="1:22" ht="28.8" x14ac:dyDescent="0.3">
      <c r="A75" s="12" t="s">
        <v>1541</v>
      </c>
      <c r="B75" s="17" t="s">
        <v>1542</v>
      </c>
      <c r="C75" s="17" t="s">
        <v>175</v>
      </c>
      <c r="D75" s="12" t="s">
        <v>1543</v>
      </c>
      <c r="E75" s="12">
        <v>21030</v>
      </c>
      <c r="F75" s="12">
        <v>1963</v>
      </c>
      <c r="G75" s="12">
        <v>15810</v>
      </c>
      <c r="H75" s="12">
        <v>6400</v>
      </c>
      <c r="I75" s="12" t="s">
        <v>30</v>
      </c>
      <c r="J75" s="34">
        <v>10</v>
      </c>
      <c r="K75" s="35">
        <v>64000</v>
      </c>
      <c r="L75" s="36">
        <v>0.05</v>
      </c>
      <c r="M75" s="35">
        <v>60800</v>
      </c>
      <c r="N75" s="36">
        <v>0.31437749999999998</v>
      </c>
      <c r="O75" s="35">
        <v>19114.151999999998</v>
      </c>
      <c r="P75" s="35">
        <v>41685.847999999998</v>
      </c>
      <c r="Q75" s="37">
        <v>0.09</v>
      </c>
      <c r="R75" s="35">
        <v>72.37126388888889</v>
      </c>
      <c r="S75" s="13">
        <v>0</v>
      </c>
      <c r="T75" s="35">
        <v>0</v>
      </c>
      <c r="U75" s="34"/>
      <c r="V75" s="35">
        <v>463176.08888888889</v>
      </c>
    </row>
    <row r="76" spans="1:22" x14ac:dyDescent="0.3">
      <c r="A76" s="12" t="s">
        <v>1544</v>
      </c>
      <c r="B76" s="17" t="s">
        <v>1544</v>
      </c>
      <c r="C76" s="17" t="s">
        <v>69</v>
      </c>
      <c r="D76" s="12" t="s">
        <v>1545</v>
      </c>
      <c r="E76" s="12">
        <v>21030</v>
      </c>
      <c r="F76" s="12">
        <v>1963</v>
      </c>
      <c r="G76" s="12">
        <v>12600</v>
      </c>
      <c r="H76" s="12">
        <v>7484</v>
      </c>
      <c r="I76" s="12" t="s">
        <v>30</v>
      </c>
      <c r="J76" s="34">
        <v>10</v>
      </c>
      <c r="K76" s="35">
        <v>74840</v>
      </c>
      <c r="L76" s="36">
        <v>0.05</v>
      </c>
      <c r="M76" s="35">
        <v>71098</v>
      </c>
      <c r="N76" s="36">
        <v>0.31437749999999998</v>
      </c>
      <c r="O76" s="35">
        <v>22351.611494999997</v>
      </c>
      <c r="P76" s="35">
        <v>48746.388505000003</v>
      </c>
      <c r="Q76" s="37">
        <v>0.09</v>
      </c>
      <c r="R76" s="35">
        <v>72.37126388888889</v>
      </c>
      <c r="S76" s="13">
        <v>0</v>
      </c>
      <c r="T76" s="35">
        <v>0</v>
      </c>
      <c r="U76" s="34"/>
      <c r="V76" s="35">
        <v>541626.5389444445</v>
      </c>
    </row>
    <row r="77" spans="1:22" x14ac:dyDescent="0.3">
      <c r="A77" s="12" t="s">
        <v>1546</v>
      </c>
      <c r="B77" s="17" t="s">
        <v>1546</v>
      </c>
      <c r="C77" s="17" t="s">
        <v>94</v>
      </c>
      <c r="D77" s="12" t="s">
        <v>1547</v>
      </c>
      <c r="E77" s="12">
        <v>21030</v>
      </c>
      <c r="F77" s="12">
        <v>1974</v>
      </c>
      <c r="G77" s="12">
        <v>75760</v>
      </c>
      <c r="H77" s="12">
        <v>32046</v>
      </c>
      <c r="I77" s="12" t="s">
        <v>30</v>
      </c>
      <c r="J77" s="34">
        <v>8</v>
      </c>
      <c r="K77" s="35">
        <v>256368</v>
      </c>
      <c r="L77" s="36">
        <v>0.05</v>
      </c>
      <c r="M77" s="35">
        <v>243549.6</v>
      </c>
      <c r="N77" s="36">
        <v>0.31437749999999998</v>
      </c>
      <c r="O77" s="35">
        <v>76566.514373999991</v>
      </c>
      <c r="P77" s="35">
        <v>166983.08562599999</v>
      </c>
      <c r="Q77" s="37">
        <v>0.09</v>
      </c>
      <c r="R77" s="35">
        <v>57.897011111111119</v>
      </c>
      <c r="S77" s="13">
        <v>0</v>
      </c>
      <c r="T77" s="35">
        <v>0</v>
      </c>
      <c r="U77" s="34"/>
      <c r="V77" s="35">
        <v>1855367.6180666669</v>
      </c>
    </row>
    <row r="78" spans="1:22" ht="72" x14ac:dyDescent="0.3">
      <c r="A78" s="12" t="s">
        <v>1548</v>
      </c>
      <c r="B78" s="17" t="s">
        <v>1549</v>
      </c>
      <c r="C78" s="17" t="s">
        <v>1550</v>
      </c>
      <c r="D78" s="12" t="s">
        <v>1551</v>
      </c>
      <c r="E78" s="12">
        <v>21030</v>
      </c>
      <c r="F78" s="12">
        <v>1964</v>
      </c>
      <c r="G78" s="12">
        <v>97847</v>
      </c>
      <c r="H78" s="12">
        <v>53010</v>
      </c>
      <c r="I78" s="12" t="s">
        <v>30</v>
      </c>
      <c r="J78" s="34">
        <v>7</v>
      </c>
      <c r="K78" s="35">
        <v>371070</v>
      </c>
      <c r="L78" s="36">
        <v>0.05</v>
      </c>
      <c r="M78" s="35">
        <v>352516.5</v>
      </c>
      <c r="N78" s="36">
        <v>0.31437749999999998</v>
      </c>
      <c r="O78" s="35">
        <v>110823.25597875001</v>
      </c>
      <c r="P78" s="35">
        <v>241693.24402124999</v>
      </c>
      <c r="Q78" s="37">
        <v>0.09</v>
      </c>
      <c r="R78" s="35">
        <v>50.659884722222216</v>
      </c>
      <c r="S78" s="13">
        <v>0</v>
      </c>
      <c r="T78" s="35">
        <v>0</v>
      </c>
      <c r="U78" s="34"/>
      <c r="V78" s="35">
        <v>2685480.4891249998</v>
      </c>
    </row>
    <row r="79" spans="1:22" x14ac:dyDescent="0.3">
      <c r="A79" s="12" t="s">
        <v>1552</v>
      </c>
      <c r="B79" s="17" t="s">
        <v>1552</v>
      </c>
      <c r="C79" s="17" t="s">
        <v>69</v>
      </c>
      <c r="D79" s="12" t="s">
        <v>1553</v>
      </c>
      <c r="E79" s="12">
        <v>21030</v>
      </c>
      <c r="F79" s="12">
        <v>1967</v>
      </c>
      <c r="G79" s="12">
        <v>17423</v>
      </c>
      <c r="H79" s="12">
        <v>9990</v>
      </c>
      <c r="I79" s="12" t="s">
        <v>30</v>
      </c>
      <c r="J79" s="34">
        <v>10</v>
      </c>
      <c r="K79" s="35">
        <v>99900</v>
      </c>
      <c r="L79" s="36">
        <v>0.05</v>
      </c>
      <c r="M79" s="35">
        <v>94905</v>
      </c>
      <c r="N79" s="36">
        <v>0.31437749999999998</v>
      </c>
      <c r="O79" s="35">
        <v>29835.996637499997</v>
      </c>
      <c r="P79" s="35">
        <v>65069.003362500007</v>
      </c>
      <c r="Q79" s="37">
        <v>0.09</v>
      </c>
      <c r="R79" s="35">
        <v>72.371263888888919</v>
      </c>
      <c r="S79" s="13">
        <v>0</v>
      </c>
      <c r="T79" s="35">
        <v>0</v>
      </c>
      <c r="U79" s="34"/>
      <c r="V79" s="35">
        <v>722988.92625000014</v>
      </c>
    </row>
    <row r="80" spans="1:22" x14ac:dyDescent="0.3">
      <c r="A80" s="12" t="s">
        <v>1554</v>
      </c>
      <c r="B80" s="17" t="s">
        <v>1554</v>
      </c>
      <c r="C80" s="17" t="s">
        <v>69</v>
      </c>
      <c r="D80" s="12" t="s">
        <v>1555</v>
      </c>
      <c r="E80" s="12">
        <v>21030</v>
      </c>
      <c r="F80" s="12">
        <v>1962</v>
      </c>
      <c r="G80" s="12">
        <v>163318</v>
      </c>
      <c r="H80" s="12">
        <v>97239</v>
      </c>
      <c r="I80" s="12" t="s">
        <v>30</v>
      </c>
      <c r="J80" s="34">
        <v>7</v>
      </c>
      <c r="K80" s="35">
        <v>680673</v>
      </c>
      <c r="L80" s="36">
        <v>0.05</v>
      </c>
      <c r="M80" s="35">
        <v>646639.35</v>
      </c>
      <c r="N80" s="36">
        <v>0.31437749999999998</v>
      </c>
      <c r="O80" s="35">
        <v>203288.86225462495</v>
      </c>
      <c r="P80" s="35">
        <v>443350.48774537502</v>
      </c>
      <c r="Q80" s="37">
        <v>0.09</v>
      </c>
      <c r="R80" s="35">
        <v>50.659884722222223</v>
      </c>
      <c r="S80" s="13">
        <v>0</v>
      </c>
      <c r="T80" s="35">
        <v>0</v>
      </c>
      <c r="U80" s="34"/>
      <c r="V80" s="35">
        <v>4926116.5305041671</v>
      </c>
    </row>
    <row r="81" spans="1:22" ht="28.8" x14ac:dyDescent="0.3">
      <c r="A81" s="12" t="s">
        <v>1556</v>
      </c>
      <c r="B81" s="17" t="s">
        <v>1557</v>
      </c>
      <c r="C81" s="17" t="s">
        <v>70</v>
      </c>
      <c r="D81" s="12" t="s">
        <v>1558</v>
      </c>
      <c r="E81" s="12">
        <v>21030</v>
      </c>
      <c r="F81" s="12">
        <v>1935</v>
      </c>
      <c r="G81" s="12">
        <v>26645</v>
      </c>
      <c r="H81" s="12">
        <v>24520</v>
      </c>
      <c r="I81" s="12" t="s">
        <v>30</v>
      </c>
      <c r="J81" s="34">
        <v>8</v>
      </c>
      <c r="K81" s="35">
        <v>196160</v>
      </c>
      <c r="L81" s="36">
        <v>0.05</v>
      </c>
      <c r="M81" s="35">
        <v>186352</v>
      </c>
      <c r="N81" s="36">
        <v>0.31437749999999998</v>
      </c>
      <c r="O81" s="35">
        <v>58584.875879999992</v>
      </c>
      <c r="P81" s="35">
        <v>127767.12411999999</v>
      </c>
      <c r="Q81" s="37">
        <v>0.09</v>
      </c>
      <c r="R81" s="35">
        <v>57.897011111111119</v>
      </c>
      <c r="S81" s="13">
        <v>0</v>
      </c>
      <c r="T81" s="35">
        <v>0</v>
      </c>
      <c r="U81" s="34"/>
      <c r="V81" s="35">
        <v>1419634.7124444449</v>
      </c>
    </row>
    <row r="82" spans="1:22" ht="43.2" x14ac:dyDescent="0.3">
      <c r="A82" s="12" t="s">
        <v>1559</v>
      </c>
      <c r="B82" s="17" t="s">
        <v>1560</v>
      </c>
      <c r="C82" s="17" t="s">
        <v>181</v>
      </c>
      <c r="D82" s="12" t="s">
        <v>1561</v>
      </c>
      <c r="E82" s="12">
        <v>21030</v>
      </c>
      <c r="F82" s="12">
        <v>1966</v>
      </c>
      <c r="G82" s="12">
        <v>18260</v>
      </c>
      <c r="H82" s="12">
        <v>9255</v>
      </c>
      <c r="I82" s="12" t="s">
        <v>30</v>
      </c>
      <c r="J82" s="34">
        <v>10</v>
      </c>
      <c r="K82" s="35">
        <v>92550</v>
      </c>
      <c r="L82" s="36">
        <v>0.05</v>
      </c>
      <c r="M82" s="35">
        <v>87922.5</v>
      </c>
      <c r="N82" s="36">
        <v>0.31437749999999998</v>
      </c>
      <c r="O82" s="35">
        <v>27640.855743749999</v>
      </c>
      <c r="P82" s="35">
        <v>60281.644256250001</v>
      </c>
      <c r="Q82" s="37">
        <v>0.09</v>
      </c>
      <c r="R82" s="35">
        <v>72.37126388888889</v>
      </c>
      <c r="S82" s="13">
        <v>0</v>
      </c>
      <c r="T82" s="35">
        <v>0</v>
      </c>
      <c r="U82" s="34"/>
      <c r="V82" s="35">
        <v>669796.04729166673</v>
      </c>
    </row>
    <row r="83" spans="1:22" x14ac:dyDescent="0.3">
      <c r="A83" s="12" t="s">
        <v>1562</v>
      </c>
      <c r="B83" s="17" t="s">
        <v>1562</v>
      </c>
      <c r="C83" s="17" t="s">
        <v>69</v>
      </c>
      <c r="D83" s="12" t="s">
        <v>1563</v>
      </c>
      <c r="E83" s="12">
        <v>21030</v>
      </c>
      <c r="F83" s="12">
        <v>1946</v>
      </c>
      <c r="G83" s="12">
        <v>6000</v>
      </c>
      <c r="H83" s="12">
        <v>1600</v>
      </c>
      <c r="I83" s="12" t="s">
        <v>30</v>
      </c>
      <c r="J83" s="34">
        <v>10</v>
      </c>
      <c r="K83" s="35">
        <v>16000</v>
      </c>
      <c r="L83" s="36">
        <v>0.05</v>
      </c>
      <c r="M83" s="35">
        <v>15200</v>
      </c>
      <c r="N83" s="36">
        <v>0.31437749999999998</v>
      </c>
      <c r="O83" s="35">
        <v>4778.5379999999996</v>
      </c>
      <c r="P83" s="35">
        <v>10421.462</v>
      </c>
      <c r="Q83" s="37">
        <v>0.09</v>
      </c>
      <c r="R83" s="35">
        <v>72.37126388888889</v>
      </c>
      <c r="S83" s="13">
        <v>0</v>
      </c>
      <c r="T83" s="35">
        <v>0</v>
      </c>
      <c r="U83" s="34"/>
      <c r="V83" s="35">
        <v>115794.02222222222</v>
      </c>
    </row>
    <row r="84" spans="1:22" x14ac:dyDescent="0.3">
      <c r="A84" s="12" t="s">
        <v>1564</v>
      </c>
      <c r="B84" s="17" t="s">
        <v>1564</v>
      </c>
      <c r="C84" s="17" t="s">
        <v>1565</v>
      </c>
      <c r="D84" s="12" t="s">
        <v>1566</v>
      </c>
      <c r="E84" s="12">
        <v>21030</v>
      </c>
      <c r="F84" s="12">
        <v>1989</v>
      </c>
      <c r="G84" s="12">
        <v>11648</v>
      </c>
      <c r="H84" s="12">
        <v>4690</v>
      </c>
      <c r="I84" s="12" t="s">
        <v>30</v>
      </c>
      <c r="J84" s="34">
        <v>10</v>
      </c>
      <c r="K84" s="35">
        <v>46900</v>
      </c>
      <c r="L84" s="36">
        <v>0.05</v>
      </c>
      <c r="M84" s="35">
        <v>44555</v>
      </c>
      <c r="N84" s="36">
        <v>0.31437749999999998</v>
      </c>
      <c r="O84" s="35">
        <v>14007.089512500001</v>
      </c>
      <c r="P84" s="35">
        <v>30547.910487500001</v>
      </c>
      <c r="Q84" s="37">
        <v>0.09</v>
      </c>
      <c r="R84" s="35">
        <v>72.371263888888919</v>
      </c>
      <c r="S84" s="13">
        <v>0</v>
      </c>
      <c r="T84" s="35">
        <v>0</v>
      </c>
      <c r="U84" s="34"/>
      <c r="V84" s="35">
        <v>339421.22763888899</v>
      </c>
    </row>
    <row r="85" spans="1:22" ht="43.2" x14ac:dyDescent="0.3">
      <c r="A85" s="12" t="s">
        <v>1567</v>
      </c>
      <c r="B85" s="17" t="s">
        <v>1568</v>
      </c>
      <c r="C85" s="17" t="s">
        <v>1569</v>
      </c>
      <c r="D85" s="12" t="s">
        <v>1570</v>
      </c>
      <c r="E85" s="12">
        <v>21030</v>
      </c>
      <c r="F85" s="12">
        <v>1927</v>
      </c>
      <c r="G85" s="12">
        <v>53780</v>
      </c>
      <c r="H85" s="12">
        <v>23076</v>
      </c>
      <c r="I85" s="12" t="s">
        <v>30</v>
      </c>
      <c r="J85" s="34">
        <v>8</v>
      </c>
      <c r="K85" s="35">
        <v>184608</v>
      </c>
      <c r="L85" s="36">
        <v>0.05</v>
      </c>
      <c r="M85" s="35">
        <v>175377.6</v>
      </c>
      <c r="N85" s="36">
        <v>0.31437749999999998</v>
      </c>
      <c r="O85" s="35">
        <v>55134.771443999998</v>
      </c>
      <c r="P85" s="35">
        <v>120242.82855599999</v>
      </c>
      <c r="Q85" s="37">
        <v>0.09</v>
      </c>
      <c r="R85" s="35">
        <v>57.897011111111112</v>
      </c>
      <c r="S85" s="13">
        <v>0</v>
      </c>
      <c r="T85" s="35">
        <v>0</v>
      </c>
      <c r="U85" s="34"/>
      <c r="V85" s="35">
        <v>1336031.4284000001</v>
      </c>
    </row>
    <row r="86" spans="1:22" x14ac:dyDescent="0.3">
      <c r="A86" s="12" t="s">
        <v>1571</v>
      </c>
      <c r="B86" s="17" t="s">
        <v>1571</v>
      </c>
      <c r="C86" s="17" t="s">
        <v>69</v>
      </c>
      <c r="D86" s="12" t="s">
        <v>1572</v>
      </c>
      <c r="E86" s="12">
        <v>21030</v>
      </c>
      <c r="F86" s="12">
        <v>1928</v>
      </c>
      <c r="G86" s="12">
        <v>12000</v>
      </c>
      <c r="H86" s="12">
        <v>1691</v>
      </c>
      <c r="I86" s="12" t="s">
        <v>30</v>
      </c>
      <c r="J86" s="34">
        <v>10</v>
      </c>
      <c r="K86" s="35">
        <v>16910</v>
      </c>
      <c r="L86" s="36">
        <v>0.05</v>
      </c>
      <c r="M86" s="35">
        <v>16064.5</v>
      </c>
      <c r="N86" s="36">
        <v>0.31437749999999998</v>
      </c>
      <c r="O86" s="35">
        <v>5050.3173487499998</v>
      </c>
      <c r="P86" s="35">
        <v>11014.182651249999</v>
      </c>
      <c r="Q86" s="37">
        <v>0.09</v>
      </c>
      <c r="R86" s="35">
        <v>72.371263888888919</v>
      </c>
      <c r="S86" s="13">
        <v>5236</v>
      </c>
      <c r="T86" s="35">
        <v>2618</v>
      </c>
      <c r="U86" s="34"/>
      <c r="V86" s="35">
        <v>124997.80723611114</v>
      </c>
    </row>
    <row r="87" spans="1:22" x14ac:dyDescent="0.3">
      <c r="A87" s="12" t="s">
        <v>1573</v>
      </c>
      <c r="B87" s="17" t="s">
        <v>1573</v>
      </c>
      <c r="C87" s="17" t="s">
        <v>69</v>
      </c>
      <c r="D87" s="12" t="s">
        <v>1574</v>
      </c>
      <c r="E87" s="12">
        <v>21030</v>
      </c>
      <c r="F87" s="12">
        <v>1971</v>
      </c>
      <c r="G87" s="12">
        <v>53400</v>
      </c>
      <c r="H87" s="12">
        <v>12700</v>
      </c>
      <c r="I87" s="12" t="s">
        <v>30</v>
      </c>
      <c r="J87" s="34">
        <v>9</v>
      </c>
      <c r="K87" s="35">
        <v>114300</v>
      </c>
      <c r="L87" s="36">
        <v>0.05</v>
      </c>
      <c r="M87" s="35">
        <v>108585</v>
      </c>
      <c r="N87" s="36">
        <v>0.31437749999999998</v>
      </c>
      <c r="O87" s="35">
        <v>34136.680837499996</v>
      </c>
      <c r="P87" s="35">
        <v>74448.319162500004</v>
      </c>
      <c r="Q87" s="37">
        <v>0.09</v>
      </c>
      <c r="R87" s="35">
        <v>65.134137499999994</v>
      </c>
      <c r="S87" s="13">
        <v>2600</v>
      </c>
      <c r="T87" s="35">
        <v>20800</v>
      </c>
      <c r="U87" s="34"/>
      <c r="V87" s="35">
        <v>848003.5462499999</v>
      </c>
    </row>
    <row r="88" spans="1:22" ht="28.8" x14ac:dyDescent="0.3">
      <c r="A88" s="12" t="s">
        <v>1575</v>
      </c>
      <c r="B88" s="17" t="s">
        <v>1576</v>
      </c>
      <c r="C88" s="17" t="s">
        <v>70</v>
      </c>
      <c r="D88" s="12" t="s">
        <v>1577</v>
      </c>
      <c r="E88" s="12">
        <v>21030</v>
      </c>
      <c r="F88" s="12">
        <v>1981</v>
      </c>
      <c r="G88" s="12">
        <v>87085</v>
      </c>
      <c r="H88" s="12">
        <v>43915</v>
      </c>
      <c r="I88" s="12" t="s">
        <v>30</v>
      </c>
      <c r="J88" s="34">
        <v>7</v>
      </c>
      <c r="K88" s="35">
        <v>307405</v>
      </c>
      <c r="L88" s="36">
        <v>0.05</v>
      </c>
      <c r="M88" s="35">
        <v>292034.75</v>
      </c>
      <c r="N88" s="36">
        <v>0.31437749999999998</v>
      </c>
      <c r="O88" s="35">
        <v>91809.154618124987</v>
      </c>
      <c r="P88" s="35">
        <v>200225.595381875</v>
      </c>
      <c r="Q88" s="37">
        <v>0.09</v>
      </c>
      <c r="R88" s="35">
        <v>50.659884722222223</v>
      </c>
      <c r="S88" s="13">
        <v>0</v>
      </c>
      <c r="T88" s="35">
        <v>0</v>
      </c>
      <c r="U88" s="34"/>
      <c r="V88" s="35">
        <v>2224728.8375763888</v>
      </c>
    </row>
    <row r="89" spans="1:22" x14ac:dyDescent="0.3">
      <c r="A89" s="12" t="s">
        <v>1578</v>
      </c>
      <c r="B89" s="17" t="s">
        <v>1578</v>
      </c>
      <c r="C89" s="17" t="s">
        <v>69</v>
      </c>
      <c r="D89" s="12" t="s">
        <v>1579</v>
      </c>
      <c r="E89" s="12">
        <v>21030</v>
      </c>
      <c r="F89" s="12">
        <v>1981</v>
      </c>
      <c r="G89" s="12">
        <v>27056</v>
      </c>
      <c r="H89" s="12">
        <v>6800</v>
      </c>
      <c r="I89" s="12" t="s">
        <v>30</v>
      </c>
      <c r="J89" s="34">
        <v>10</v>
      </c>
      <c r="K89" s="35">
        <v>68000</v>
      </c>
      <c r="L89" s="36">
        <v>0.05</v>
      </c>
      <c r="M89" s="35">
        <v>64600</v>
      </c>
      <c r="N89" s="36">
        <v>0.31437749999999998</v>
      </c>
      <c r="O89" s="35">
        <v>20308.786499999998</v>
      </c>
      <c r="P89" s="35">
        <v>44291.213499999998</v>
      </c>
      <c r="Q89" s="37">
        <v>0.09</v>
      </c>
      <c r="R89" s="35">
        <v>72.37126388888889</v>
      </c>
      <c r="S89" s="13">
        <v>0</v>
      </c>
      <c r="T89" s="35">
        <v>0</v>
      </c>
      <c r="U89" s="34"/>
      <c r="V89" s="35">
        <v>492124.59444444446</v>
      </c>
    </row>
    <row r="90" spans="1:22" x14ac:dyDescent="0.3">
      <c r="A90" s="12" t="s">
        <v>1580</v>
      </c>
      <c r="B90" s="17" t="s">
        <v>1580</v>
      </c>
      <c r="C90" s="17" t="s">
        <v>69</v>
      </c>
      <c r="D90" s="12" t="s">
        <v>1579</v>
      </c>
      <c r="E90" s="12">
        <v>21030</v>
      </c>
      <c r="F90" s="12">
        <v>1986</v>
      </c>
      <c r="G90" s="12">
        <v>60402</v>
      </c>
      <c r="H90" s="12">
        <v>31041</v>
      </c>
      <c r="I90" s="12" t="s">
        <v>30</v>
      </c>
      <c r="J90" s="34">
        <v>8</v>
      </c>
      <c r="K90" s="35">
        <v>248328</v>
      </c>
      <c r="L90" s="36">
        <v>0.05</v>
      </c>
      <c r="M90" s="35">
        <v>235911.6</v>
      </c>
      <c r="N90" s="36">
        <v>0.31437749999999998</v>
      </c>
      <c r="O90" s="35">
        <v>74165.299029000002</v>
      </c>
      <c r="P90" s="35">
        <v>161746.30097099999</v>
      </c>
      <c r="Q90" s="37">
        <v>0.09</v>
      </c>
      <c r="R90" s="35">
        <v>57.897011111111105</v>
      </c>
      <c r="S90" s="13">
        <v>0</v>
      </c>
      <c r="T90" s="35">
        <v>0</v>
      </c>
      <c r="U90" s="34"/>
      <c r="V90" s="35">
        <v>1797181.1218999999</v>
      </c>
    </row>
    <row r="91" spans="1:22" ht="28.8" x14ac:dyDescent="0.3">
      <c r="A91" s="12" t="s">
        <v>1581</v>
      </c>
      <c r="B91" s="17" t="s">
        <v>1582</v>
      </c>
      <c r="C91" s="17" t="s">
        <v>70</v>
      </c>
      <c r="D91" s="12" t="s">
        <v>1583</v>
      </c>
      <c r="E91" s="12">
        <v>21030</v>
      </c>
      <c r="F91" s="12">
        <v>1994</v>
      </c>
      <c r="G91" s="12">
        <v>14595</v>
      </c>
      <c r="H91" s="12">
        <v>6600</v>
      </c>
      <c r="I91" s="12" t="s">
        <v>30</v>
      </c>
      <c r="J91" s="34">
        <v>10</v>
      </c>
      <c r="K91" s="35">
        <v>66000</v>
      </c>
      <c r="L91" s="36">
        <v>0.05</v>
      </c>
      <c r="M91" s="35">
        <v>62700</v>
      </c>
      <c r="N91" s="36">
        <v>0.31437749999999998</v>
      </c>
      <c r="O91" s="35">
        <v>19711.469249999998</v>
      </c>
      <c r="P91" s="35">
        <v>42988.530750000005</v>
      </c>
      <c r="Q91" s="37">
        <v>0.09</v>
      </c>
      <c r="R91" s="35">
        <v>72.371263888888919</v>
      </c>
      <c r="S91" s="13">
        <v>0</v>
      </c>
      <c r="T91" s="35">
        <v>0</v>
      </c>
      <c r="U91" s="34"/>
      <c r="V91" s="35">
        <v>477650.34166666679</v>
      </c>
    </row>
    <row r="92" spans="1:22" x14ac:dyDescent="0.3">
      <c r="A92" s="12" t="s">
        <v>1584</v>
      </c>
      <c r="B92" s="17" t="s">
        <v>1584</v>
      </c>
      <c r="C92" s="17" t="s">
        <v>69</v>
      </c>
      <c r="D92" s="12" t="s">
        <v>1585</v>
      </c>
      <c r="E92" s="12">
        <v>21030</v>
      </c>
      <c r="F92" s="12">
        <v>1920</v>
      </c>
      <c r="G92" s="12">
        <v>146918</v>
      </c>
      <c r="H92" s="12">
        <v>23419</v>
      </c>
      <c r="I92" s="12" t="s">
        <v>30</v>
      </c>
      <c r="J92" s="34">
        <v>8</v>
      </c>
      <c r="K92" s="35">
        <v>187352</v>
      </c>
      <c r="L92" s="36">
        <v>0.05</v>
      </c>
      <c r="M92" s="35">
        <v>177984.4</v>
      </c>
      <c r="N92" s="36">
        <v>0.31437749999999998</v>
      </c>
      <c r="O92" s="35">
        <v>55954.290710999994</v>
      </c>
      <c r="P92" s="35">
        <v>122030.109289</v>
      </c>
      <c r="Q92" s="37">
        <v>0.09</v>
      </c>
      <c r="R92" s="35">
        <v>57.897011111111112</v>
      </c>
      <c r="S92" s="13">
        <v>53242</v>
      </c>
      <c r="T92" s="35">
        <v>425936</v>
      </c>
      <c r="U92" s="34"/>
      <c r="V92" s="35">
        <v>1781826.1032111112</v>
      </c>
    </row>
    <row r="93" spans="1:22" x14ac:dyDescent="0.3">
      <c r="A93" s="12" t="s">
        <v>1586</v>
      </c>
      <c r="B93" s="17" t="s">
        <v>1586</v>
      </c>
      <c r="C93" s="17" t="s">
        <v>1514</v>
      </c>
      <c r="D93" s="12" t="s">
        <v>1587</v>
      </c>
      <c r="E93" s="12">
        <v>21030</v>
      </c>
      <c r="F93" s="12">
        <v>1995</v>
      </c>
      <c r="G93" s="12">
        <v>62028</v>
      </c>
      <c r="H93" s="12">
        <v>2668.8879999999999</v>
      </c>
      <c r="I93" s="12" t="s">
        <v>30</v>
      </c>
      <c r="J93" s="34">
        <v>10</v>
      </c>
      <c r="K93" s="35">
        <v>26688.879999999997</v>
      </c>
      <c r="L93" s="36">
        <v>0.05</v>
      </c>
      <c r="M93" s="35">
        <v>25354.436000000002</v>
      </c>
      <c r="N93" s="36">
        <v>0.31437749999999998</v>
      </c>
      <c r="O93" s="35">
        <v>7970.8642035899984</v>
      </c>
      <c r="P93" s="35">
        <v>17383.57179641</v>
      </c>
      <c r="Q93" s="37">
        <v>0.09</v>
      </c>
      <c r="R93" s="35">
        <v>72.37126388888889</v>
      </c>
      <c r="S93" s="13">
        <v>0</v>
      </c>
      <c r="T93" s="35">
        <v>0</v>
      </c>
      <c r="U93" s="34"/>
      <c r="V93" s="35">
        <v>193150.79773788888</v>
      </c>
    </row>
    <row r="94" spans="1:22" x14ac:dyDescent="0.3">
      <c r="A94" s="12" t="s">
        <v>1588</v>
      </c>
      <c r="B94" s="17" t="s">
        <v>1588</v>
      </c>
      <c r="C94" s="17" t="s">
        <v>1514</v>
      </c>
      <c r="D94" s="12" t="s">
        <v>1587</v>
      </c>
      <c r="E94" s="12">
        <v>21030</v>
      </c>
      <c r="F94" s="12">
        <v>1995</v>
      </c>
      <c r="G94" s="12">
        <v>62028</v>
      </c>
      <c r="H94" s="12">
        <v>2006.144</v>
      </c>
      <c r="I94" s="12" t="s">
        <v>30</v>
      </c>
      <c r="J94" s="34">
        <v>10</v>
      </c>
      <c r="K94" s="35">
        <v>20061.439999999999</v>
      </c>
      <c r="L94" s="36">
        <v>0.05</v>
      </c>
      <c r="M94" s="35">
        <v>19058.367999999999</v>
      </c>
      <c r="N94" s="36">
        <v>0.31437749999999998</v>
      </c>
      <c r="O94" s="35">
        <v>5991.522085919999</v>
      </c>
      <c r="P94" s="35">
        <v>13066.845914080001</v>
      </c>
      <c r="Q94" s="37">
        <v>0.09</v>
      </c>
      <c r="R94" s="35">
        <v>72.371263888888919</v>
      </c>
      <c r="S94" s="13">
        <v>0</v>
      </c>
      <c r="T94" s="35">
        <v>0</v>
      </c>
      <c r="U94" s="34"/>
      <c r="V94" s="35">
        <v>145187.17682311111</v>
      </c>
    </row>
    <row r="95" spans="1:22" x14ac:dyDescent="0.3">
      <c r="A95" s="12" t="s">
        <v>1589</v>
      </c>
      <c r="B95" s="17" t="s">
        <v>1589</v>
      </c>
      <c r="C95" s="17" t="s">
        <v>1514</v>
      </c>
      <c r="D95" s="12" t="s">
        <v>1587</v>
      </c>
      <c r="E95" s="12">
        <v>21030</v>
      </c>
      <c r="F95" s="12">
        <v>1995</v>
      </c>
      <c r="G95" s="12">
        <v>62028</v>
      </c>
      <c r="H95" s="12">
        <v>1003.072</v>
      </c>
      <c r="I95" s="12" t="s">
        <v>30</v>
      </c>
      <c r="J95" s="34">
        <v>10</v>
      </c>
      <c r="K95" s="35">
        <v>10030.719999999999</v>
      </c>
      <c r="L95" s="36">
        <v>0.05</v>
      </c>
      <c r="M95" s="35">
        <v>9529.1839999999993</v>
      </c>
      <c r="N95" s="36">
        <v>0.31437749999999998</v>
      </c>
      <c r="O95" s="35">
        <v>2995.7610429599995</v>
      </c>
      <c r="P95" s="35">
        <v>6533.4229570400003</v>
      </c>
      <c r="Q95" s="37">
        <v>0.09</v>
      </c>
      <c r="R95" s="35">
        <v>72.371263888888919</v>
      </c>
      <c r="S95" s="13">
        <v>0</v>
      </c>
      <c r="T95" s="35">
        <v>0</v>
      </c>
      <c r="U95" s="34"/>
      <c r="V95" s="35">
        <v>72593.588411555567</v>
      </c>
    </row>
    <row r="96" spans="1:22" x14ac:dyDescent="0.3">
      <c r="A96" s="12" t="s">
        <v>1590</v>
      </c>
      <c r="B96" s="17" t="s">
        <v>1590</v>
      </c>
      <c r="C96" s="17" t="s">
        <v>1514</v>
      </c>
      <c r="D96" s="12" t="s">
        <v>1587</v>
      </c>
      <c r="E96" s="12">
        <v>21030</v>
      </c>
      <c r="F96" s="12">
        <v>1995</v>
      </c>
      <c r="G96" s="12">
        <v>62028</v>
      </c>
      <c r="H96" s="12">
        <v>2668.8879999999999</v>
      </c>
      <c r="I96" s="12" t="s">
        <v>30</v>
      </c>
      <c r="J96" s="34">
        <v>10</v>
      </c>
      <c r="K96" s="35">
        <v>26688.879999999997</v>
      </c>
      <c r="L96" s="36">
        <v>0.05</v>
      </c>
      <c r="M96" s="35">
        <v>25354.436000000002</v>
      </c>
      <c r="N96" s="36">
        <v>0.31437749999999998</v>
      </c>
      <c r="O96" s="35">
        <v>7970.8642035899984</v>
      </c>
      <c r="P96" s="35">
        <v>17383.57179641</v>
      </c>
      <c r="Q96" s="37">
        <v>0.09</v>
      </c>
      <c r="R96" s="35">
        <v>72.37126388888889</v>
      </c>
      <c r="S96" s="13">
        <v>0</v>
      </c>
      <c r="T96" s="35">
        <v>0</v>
      </c>
      <c r="U96" s="34"/>
      <c r="V96" s="35">
        <v>193150.79773788888</v>
      </c>
    </row>
    <row r="97" spans="1:22" x14ac:dyDescent="0.3">
      <c r="A97" s="12" t="s">
        <v>1591</v>
      </c>
      <c r="B97" s="17" t="s">
        <v>1591</v>
      </c>
      <c r="C97" s="17" t="s">
        <v>1514</v>
      </c>
      <c r="D97" s="12" t="s">
        <v>1592</v>
      </c>
      <c r="E97" s="12">
        <v>21030</v>
      </c>
      <c r="F97" s="12">
        <v>1995</v>
      </c>
      <c r="G97" s="12">
        <v>62028</v>
      </c>
      <c r="H97" s="12">
        <v>5698.2550000000001</v>
      </c>
      <c r="I97" s="12" t="s">
        <v>30</v>
      </c>
      <c r="J97" s="34">
        <v>10</v>
      </c>
      <c r="K97" s="35">
        <v>56982.55</v>
      </c>
      <c r="L97" s="36">
        <v>0.05</v>
      </c>
      <c r="M97" s="35">
        <v>54133.422500000001</v>
      </c>
      <c r="N97" s="36">
        <v>0.31437749999999998</v>
      </c>
      <c r="O97" s="35">
        <v>17018.330031993748</v>
      </c>
      <c r="P97" s="35">
        <v>37115.092468006253</v>
      </c>
      <c r="Q97" s="37">
        <v>0.09</v>
      </c>
      <c r="R97" s="35">
        <v>72.371263888888919</v>
      </c>
      <c r="S97" s="13">
        <v>0</v>
      </c>
      <c r="T97" s="35">
        <v>0</v>
      </c>
      <c r="U97" s="34"/>
      <c r="V97" s="35">
        <v>412389.91631118063</v>
      </c>
    </row>
    <row r="98" spans="1:22" x14ac:dyDescent="0.3">
      <c r="A98" s="12" t="s">
        <v>1593</v>
      </c>
      <c r="B98" s="17" t="s">
        <v>1593</v>
      </c>
      <c r="C98" s="17" t="s">
        <v>1514</v>
      </c>
      <c r="D98" s="12" t="s">
        <v>1594</v>
      </c>
      <c r="E98" s="12">
        <v>21030</v>
      </c>
      <c r="F98" s="12">
        <v>1995</v>
      </c>
      <c r="G98" s="12">
        <v>62028</v>
      </c>
      <c r="H98" s="12">
        <v>5998.2810000000009</v>
      </c>
      <c r="I98" s="12" t="s">
        <v>30</v>
      </c>
      <c r="J98" s="34">
        <v>10</v>
      </c>
      <c r="K98" s="35">
        <v>59982.810000000019</v>
      </c>
      <c r="L98" s="36">
        <v>0.05</v>
      </c>
      <c r="M98" s="35">
        <v>56983.669500000011</v>
      </c>
      <c r="N98" s="36">
        <v>0.31437749999999998</v>
      </c>
      <c r="O98" s="35">
        <v>17914.383558236252</v>
      </c>
      <c r="P98" s="35">
        <v>39069.285941763759</v>
      </c>
      <c r="Q98" s="37">
        <v>0.09</v>
      </c>
      <c r="R98" s="35">
        <v>72.371263888888919</v>
      </c>
      <c r="S98" s="13">
        <v>0</v>
      </c>
      <c r="T98" s="35">
        <v>0</v>
      </c>
      <c r="U98" s="34"/>
      <c r="V98" s="35">
        <v>434103.17713070847</v>
      </c>
    </row>
    <row r="99" spans="1:22" x14ac:dyDescent="0.3">
      <c r="A99" s="12" t="s">
        <v>1595</v>
      </c>
      <c r="B99" s="17" t="s">
        <v>1595</v>
      </c>
      <c r="C99" s="17" t="s">
        <v>1514</v>
      </c>
      <c r="D99" s="12" t="s">
        <v>1594</v>
      </c>
      <c r="E99" s="12">
        <v>21030</v>
      </c>
      <c r="F99" s="12">
        <v>1995</v>
      </c>
      <c r="G99" s="12">
        <v>62028</v>
      </c>
      <c r="H99" s="12">
        <v>2346.4720000000002</v>
      </c>
      <c r="I99" s="12" t="s">
        <v>30</v>
      </c>
      <c r="J99" s="34">
        <v>10</v>
      </c>
      <c r="K99" s="35">
        <v>23464.720000000001</v>
      </c>
      <c r="L99" s="36">
        <v>0.05</v>
      </c>
      <c r="M99" s="35">
        <v>22291.484</v>
      </c>
      <c r="N99" s="36">
        <v>0.31437749999999998</v>
      </c>
      <c r="O99" s="35">
        <v>7007.9410112099995</v>
      </c>
      <c r="P99" s="35">
        <v>15283.542988790001</v>
      </c>
      <c r="Q99" s="37">
        <v>0.09</v>
      </c>
      <c r="R99" s="35">
        <v>72.37126388888889</v>
      </c>
      <c r="S99" s="13">
        <v>0</v>
      </c>
      <c r="T99" s="35">
        <v>0</v>
      </c>
      <c r="U99" s="34"/>
      <c r="V99" s="35">
        <v>169817.1443198889</v>
      </c>
    </row>
    <row r="100" spans="1:22" ht="28.8" x14ac:dyDescent="0.3">
      <c r="A100" s="12" t="s">
        <v>1596</v>
      </c>
      <c r="B100" s="17" t="s">
        <v>1597</v>
      </c>
      <c r="C100" s="17" t="s">
        <v>70</v>
      </c>
      <c r="D100" s="12" t="s">
        <v>1598</v>
      </c>
      <c r="E100" s="12">
        <v>21030</v>
      </c>
      <c r="F100" s="12">
        <v>1966</v>
      </c>
      <c r="G100" s="12">
        <v>58036</v>
      </c>
      <c r="H100" s="12">
        <v>33143</v>
      </c>
      <c r="I100" s="12" t="s">
        <v>30</v>
      </c>
      <c r="J100" s="34">
        <v>8</v>
      </c>
      <c r="K100" s="35">
        <v>265144</v>
      </c>
      <c r="L100" s="36">
        <v>0.05</v>
      </c>
      <c r="M100" s="35">
        <v>251886.8</v>
      </c>
      <c r="N100" s="36">
        <v>0.31437749999999998</v>
      </c>
      <c r="O100" s="35">
        <v>79187.542467000007</v>
      </c>
      <c r="P100" s="35">
        <v>172699.257533</v>
      </c>
      <c r="Q100" s="37">
        <v>0.09</v>
      </c>
      <c r="R100" s="35">
        <v>57.897011111111112</v>
      </c>
      <c r="S100" s="13">
        <v>0</v>
      </c>
      <c r="T100" s="35">
        <v>0</v>
      </c>
      <c r="U100" s="34"/>
      <c r="V100" s="35">
        <v>1918880.6392555556</v>
      </c>
    </row>
    <row r="101" spans="1:22" x14ac:dyDescent="0.3">
      <c r="A101" s="12" t="s">
        <v>1599</v>
      </c>
      <c r="B101" s="17" t="s">
        <v>1599</v>
      </c>
      <c r="C101" s="17" t="s">
        <v>69</v>
      </c>
      <c r="D101" s="12" t="s">
        <v>1600</v>
      </c>
      <c r="E101" s="12">
        <v>21030</v>
      </c>
      <c r="F101" s="12">
        <v>1959</v>
      </c>
      <c r="G101" s="12">
        <v>50731</v>
      </c>
      <c r="H101" s="12">
        <v>30554</v>
      </c>
      <c r="I101" s="12" t="s">
        <v>30</v>
      </c>
      <c r="J101" s="34">
        <v>8</v>
      </c>
      <c r="K101" s="35">
        <v>244432</v>
      </c>
      <c r="L101" s="36">
        <v>0.05</v>
      </c>
      <c r="M101" s="35">
        <v>232210.4</v>
      </c>
      <c r="N101" s="36">
        <v>0.31437749999999998</v>
      </c>
      <c r="O101" s="35">
        <v>73001.725025999986</v>
      </c>
      <c r="P101" s="35">
        <v>159208.67497400002</v>
      </c>
      <c r="Q101" s="37">
        <v>0.09</v>
      </c>
      <c r="R101" s="35">
        <v>57.897011111111119</v>
      </c>
      <c r="S101" s="13">
        <v>0</v>
      </c>
      <c r="T101" s="35">
        <v>0</v>
      </c>
      <c r="U101" s="34"/>
      <c r="V101" s="35">
        <v>1768985.2774888892</v>
      </c>
    </row>
    <row r="102" spans="1:22" x14ac:dyDescent="0.3">
      <c r="A102" s="12" t="s">
        <v>1601</v>
      </c>
      <c r="B102" s="17" t="s">
        <v>1601</v>
      </c>
      <c r="C102" s="17" t="s">
        <v>1514</v>
      </c>
      <c r="D102" s="12" t="s">
        <v>1602</v>
      </c>
      <c r="E102" s="12">
        <v>21030</v>
      </c>
      <c r="F102" s="12">
        <v>2007</v>
      </c>
      <c r="G102" s="12">
        <v>23971</v>
      </c>
      <c r="H102" s="12">
        <v>6420</v>
      </c>
      <c r="I102" s="12" t="s">
        <v>30</v>
      </c>
      <c r="J102" s="34">
        <v>10</v>
      </c>
      <c r="K102" s="35">
        <v>64200</v>
      </c>
      <c r="L102" s="36">
        <v>0.05</v>
      </c>
      <c r="M102" s="35">
        <v>60990</v>
      </c>
      <c r="N102" s="36">
        <v>0.31437749999999998</v>
      </c>
      <c r="O102" s="35">
        <v>19173.883725</v>
      </c>
      <c r="P102" s="35">
        <v>41816.116275</v>
      </c>
      <c r="Q102" s="37">
        <v>0.09</v>
      </c>
      <c r="R102" s="35">
        <v>72.37126388888889</v>
      </c>
      <c r="S102" s="13">
        <v>0</v>
      </c>
      <c r="T102" s="35">
        <v>0</v>
      </c>
      <c r="U102" s="34"/>
      <c r="V102" s="35">
        <v>464623.51416666666</v>
      </c>
    </row>
    <row r="103" spans="1:22" x14ac:dyDescent="0.3">
      <c r="A103" s="12" t="s">
        <v>1603</v>
      </c>
      <c r="B103" s="17" t="s">
        <v>1603</v>
      </c>
      <c r="C103" s="17" t="s">
        <v>1514</v>
      </c>
      <c r="D103" s="12" t="s">
        <v>1602</v>
      </c>
      <c r="E103" s="12">
        <v>21030</v>
      </c>
      <c r="F103" s="12">
        <v>2007</v>
      </c>
      <c r="G103" s="12">
        <v>23971</v>
      </c>
      <c r="H103" s="12">
        <v>2140</v>
      </c>
      <c r="I103" s="12" t="s">
        <v>30</v>
      </c>
      <c r="J103" s="34">
        <v>10</v>
      </c>
      <c r="K103" s="35">
        <v>21400</v>
      </c>
      <c r="L103" s="36">
        <v>0.05</v>
      </c>
      <c r="M103" s="35">
        <v>20330</v>
      </c>
      <c r="N103" s="36">
        <v>0.31437749999999998</v>
      </c>
      <c r="O103" s="35">
        <v>6391.2945749999999</v>
      </c>
      <c r="P103" s="35">
        <v>13938.705425</v>
      </c>
      <c r="Q103" s="37">
        <v>0.09</v>
      </c>
      <c r="R103" s="35">
        <v>72.37126388888889</v>
      </c>
      <c r="S103" s="13">
        <v>0</v>
      </c>
      <c r="T103" s="35">
        <v>0</v>
      </c>
      <c r="U103" s="34"/>
      <c r="V103" s="35">
        <v>154874.50472222222</v>
      </c>
    </row>
    <row r="104" spans="1:22" x14ac:dyDescent="0.3">
      <c r="A104" s="12" t="s">
        <v>1604</v>
      </c>
      <c r="B104" s="17" t="s">
        <v>1604</v>
      </c>
      <c r="C104" s="17" t="s">
        <v>1514</v>
      </c>
      <c r="D104" s="12" t="s">
        <v>1602</v>
      </c>
      <c r="E104" s="12">
        <v>21030</v>
      </c>
      <c r="F104" s="12">
        <v>2007</v>
      </c>
      <c r="G104" s="12">
        <v>23971</v>
      </c>
      <c r="H104" s="12">
        <v>2140</v>
      </c>
      <c r="I104" s="12" t="s">
        <v>30</v>
      </c>
      <c r="J104" s="34">
        <v>10</v>
      </c>
      <c r="K104" s="35">
        <v>21400</v>
      </c>
      <c r="L104" s="36">
        <v>0.05</v>
      </c>
      <c r="M104" s="35">
        <v>20330</v>
      </c>
      <c r="N104" s="36">
        <v>0.31437749999999998</v>
      </c>
      <c r="O104" s="35">
        <v>6391.2945749999999</v>
      </c>
      <c r="P104" s="35">
        <v>13938.705425</v>
      </c>
      <c r="Q104" s="37">
        <v>0.09</v>
      </c>
      <c r="R104" s="35">
        <v>72.37126388888889</v>
      </c>
      <c r="S104" s="13">
        <v>0</v>
      </c>
      <c r="T104" s="35">
        <v>0</v>
      </c>
      <c r="U104" s="34"/>
      <c r="V104" s="35">
        <v>154874.50472222222</v>
      </c>
    </row>
    <row r="105" spans="1:22" ht="28.8" x14ac:dyDescent="0.3">
      <c r="A105" s="12" t="s">
        <v>1605</v>
      </c>
      <c r="B105" s="17" t="s">
        <v>1606</v>
      </c>
      <c r="C105" s="17" t="s">
        <v>70</v>
      </c>
      <c r="D105" s="12" t="s">
        <v>1607</v>
      </c>
      <c r="E105" s="12">
        <v>21011</v>
      </c>
      <c r="F105" s="12">
        <v>1973</v>
      </c>
      <c r="G105" s="12">
        <v>14774</v>
      </c>
      <c r="H105" s="12">
        <v>6000</v>
      </c>
      <c r="I105" s="12" t="s">
        <v>30</v>
      </c>
      <c r="J105" s="34">
        <v>10</v>
      </c>
      <c r="K105" s="35">
        <v>60000</v>
      </c>
      <c r="L105" s="36">
        <v>0.05</v>
      </c>
      <c r="M105" s="35">
        <v>57000</v>
      </c>
      <c r="N105" s="36">
        <v>0.29111999999999999</v>
      </c>
      <c r="O105" s="35">
        <v>16593.84</v>
      </c>
      <c r="P105" s="35">
        <v>40406.160000000003</v>
      </c>
      <c r="Q105" s="37">
        <v>0.09</v>
      </c>
      <c r="R105" s="35">
        <v>74.826222222222228</v>
      </c>
      <c r="S105" s="13">
        <v>0</v>
      </c>
      <c r="T105" s="35">
        <v>0</v>
      </c>
      <c r="U105" s="34"/>
      <c r="V105" s="35">
        <v>448957.33333333337</v>
      </c>
    </row>
    <row r="106" spans="1:22" x14ac:dyDescent="0.3">
      <c r="A106" s="12" t="s">
        <v>1608</v>
      </c>
      <c r="B106" s="17" t="s">
        <v>1608</v>
      </c>
      <c r="C106" s="17" t="s">
        <v>69</v>
      </c>
      <c r="D106" s="12" t="s">
        <v>1609</v>
      </c>
      <c r="E106" s="12">
        <v>21011</v>
      </c>
      <c r="F106" s="12">
        <v>1969</v>
      </c>
      <c r="G106" s="12">
        <v>51381</v>
      </c>
      <c r="H106" s="12">
        <v>9936</v>
      </c>
      <c r="I106" s="12" t="s">
        <v>30</v>
      </c>
      <c r="J106" s="34">
        <v>10</v>
      </c>
      <c r="K106" s="35">
        <v>99360</v>
      </c>
      <c r="L106" s="36">
        <v>0.05</v>
      </c>
      <c r="M106" s="35">
        <v>94392</v>
      </c>
      <c r="N106" s="36">
        <v>0.29111999999999999</v>
      </c>
      <c r="O106" s="35">
        <v>27479.39904</v>
      </c>
      <c r="P106" s="35">
        <v>66912.600959999996</v>
      </c>
      <c r="Q106" s="37">
        <v>0.09</v>
      </c>
      <c r="R106" s="35">
        <v>74.826222222222228</v>
      </c>
      <c r="S106" s="13">
        <v>11637</v>
      </c>
      <c r="T106" s="35">
        <v>93096</v>
      </c>
      <c r="U106" s="34"/>
      <c r="V106" s="35">
        <v>836569.34400000004</v>
      </c>
    </row>
    <row r="107" spans="1:22" x14ac:dyDescent="0.3">
      <c r="A107" s="12" t="s">
        <v>1610</v>
      </c>
      <c r="B107" s="17" t="s">
        <v>1610</v>
      </c>
      <c r="C107" s="17" t="s">
        <v>69</v>
      </c>
      <c r="D107" s="12" t="s">
        <v>1611</v>
      </c>
      <c r="E107" s="12">
        <v>21011</v>
      </c>
      <c r="F107" s="12">
        <v>1966</v>
      </c>
      <c r="G107" s="12">
        <v>90630</v>
      </c>
      <c r="H107" s="12">
        <v>50504</v>
      </c>
      <c r="I107" s="12" t="s">
        <v>30</v>
      </c>
      <c r="J107" s="34">
        <v>7</v>
      </c>
      <c r="K107" s="35">
        <v>353528</v>
      </c>
      <c r="L107" s="36">
        <v>0.05</v>
      </c>
      <c r="M107" s="35">
        <v>335851.6</v>
      </c>
      <c r="N107" s="36">
        <v>0.29111999999999999</v>
      </c>
      <c r="O107" s="35">
        <v>97773.117792000005</v>
      </c>
      <c r="P107" s="35">
        <v>238078.48220799997</v>
      </c>
      <c r="Q107" s="37">
        <v>0.09</v>
      </c>
      <c r="R107" s="35">
        <v>52.378355555555558</v>
      </c>
      <c r="S107" s="13">
        <v>0</v>
      </c>
      <c r="T107" s="35">
        <v>0</v>
      </c>
      <c r="U107" s="34"/>
      <c r="V107" s="35">
        <v>2645316.4689777778</v>
      </c>
    </row>
    <row r="108" spans="1:22" x14ac:dyDescent="0.3">
      <c r="A108" s="12" t="s">
        <v>1612</v>
      </c>
      <c r="B108" s="17" t="s">
        <v>1612</v>
      </c>
      <c r="C108" s="17" t="s">
        <v>69</v>
      </c>
      <c r="D108" s="12" t="s">
        <v>1613</v>
      </c>
      <c r="E108" s="12">
        <v>21011</v>
      </c>
      <c r="F108" s="12">
        <v>1969</v>
      </c>
      <c r="G108" s="12">
        <v>27750</v>
      </c>
      <c r="H108" s="12">
        <v>10155</v>
      </c>
      <c r="I108" s="12" t="s">
        <v>30</v>
      </c>
      <c r="J108" s="34">
        <v>9</v>
      </c>
      <c r="K108" s="35">
        <v>91395</v>
      </c>
      <c r="L108" s="36">
        <v>0.05</v>
      </c>
      <c r="M108" s="35">
        <v>86825.25</v>
      </c>
      <c r="N108" s="36">
        <v>0.29111999999999999</v>
      </c>
      <c r="O108" s="35">
        <v>25276.566779999997</v>
      </c>
      <c r="P108" s="35">
        <v>61548.683220000006</v>
      </c>
      <c r="Q108" s="37">
        <v>0.09</v>
      </c>
      <c r="R108" s="35">
        <v>67.343600000000009</v>
      </c>
      <c r="S108" s="13">
        <v>0</v>
      </c>
      <c r="T108" s="35">
        <v>0</v>
      </c>
      <c r="U108" s="34"/>
      <c r="V108" s="35">
        <v>683874.25800000015</v>
      </c>
    </row>
    <row r="109" spans="1:22" x14ac:dyDescent="0.3">
      <c r="A109" s="12" t="s">
        <v>1614</v>
      </c>
      <c r="B109" s="17" t="s">
        <v>1614</v>
      </c>
      <c r="C109" s="17" t="s">
        <v>69</v>
      </c>
      <c r="D109" s="12" t="s">
        <v>1615</v>
      </c>
      <c r="E109" s="12">
        <v>21011</v>
      </c>
      <c r="F109" s="12">
        <v>1968</v>
      </c>
      <c r="G109" s="12">
        <v>27935</v>
      </c>
      <c r="H109" s="12">
        <v>10980</v>
      </c>
      <c r="I109" s="12" t="s">
        <v>30</v>
      </c>
      <c r="J109" s="34">
        <v>9</v>
      </c>
      <c r="K109" s="35">
        <v>98820</v>
      </c>
      <c r="L109" s="36">
        <v>0.05</v>
      </c>
      <c r="M109" s="35">
        <v>93879</v>
      </c>
      <c r="N109" s="36">
        <v>0.29111999999999999</v>
      </c>
      <c r="O109" s="35">
        <v>27330.054479999999</v>
      </c>
      <c r="P109" s="35">
        <v>66548.945520000008</v>
      </c>
      <c r="Q109" s="37">
        <v>0.09</v>
      </c>
      <c r="R109" s="35">
        <v>67.343600000000009</v>
      </c>
      <c r="S109" s="13">
        <v>0</v>
      </c>
      <c r="T109" s="35">
        <v>0</v>
      </c>
      <c r="U109" s="34"/>
      <c r="V109" s="35">
        <v>739432.72800000012</v>
      </c>
    </row>
    <row r="110" spans="1:22" x14ac:dyDescent="0.3">
      <c r="A110" s="12" t="s">
        <v>1616</v>
      </c>
      <c r="B110" s="17" t="s">
        <v>1616</v>
      </c>
      <c r="C110" s="17" t="s">
        <v>69</v>
      </c>
      <c r="D110" s="12" t="s">
        <v>1617</v>
      </c>
      <c r="E110" s="12">
        <v>21011</v>
      </c>
      <c r="F110" s="12">
        <v>1969</v>
      </c>
      <c r="G110" s="12">
        <v>66221</v>
      </c>
      <c r="H110" s="12">
        <v>17995</v>
      </c>
      <c r="I110" s="12" t="s">
        <v>30</v>
      </c>
      <c r="J110" s="34">
        <v>9</v>
      </c>
      <c r="K110" s="35">
        <v>161955</v>
      </c>
      <c r="L110" s="36">
        <v>0.05</v>
      </c>
      <c r="M110" s="35">
        <v>153857.25</v>
      </c>
      <c r="N110" s="36">
        <v>0.29111999999999999</v>
      </c>
      <c r="O110" s="35">
        <v>44790.922619999998</v>
      </c>
      <c r="P110" s="35">
        <v>109066.32738</v>
      </c>
      <c r="Q110" s="37">
        <v>0.09</v>
      </c>
      <c r="R110" s="35">
        <v>67.343600000000009</v>
      </c>
      <c r="S110" s="13">
        <v>0</v>
      </c>
      <c r="T110" s="35">
        <v>0</v>
      </c>
      <c r="U110" s="34"/>
      <c r="V110" s="35">
        <v>1211848.0820000002</v>
      </c>
    </row>
    <row r="111" spans="1:22" x14ac:dyDescent="0.3">
      <c r="A111" s="12" t="s">
        <v>1618</v>
      </c>
      <c r="B111" s="17" t="s">
        <v>1618</v>
      </c>
      <c r="C111" s="17" t="s">
        <v>69</v>
      </c>
      <c r="D111" s="12" t="s">
        <v>1619</v>
      </c>
      <c r="E111" s="12">
        <v>21011</v>
      </c>
      <c r="F111" s="12">
        <v>1969</v>
      </c>
      <c r="G111" s="12">
        <v>45776</v>
      </c>
      <c r="H111" s="12">
        <v>23313</v>
      </c>
      <c r="I111" s="12" t="s">
        <v>30</v>
      </c>
      <c r="J111" s="34">
        <v>8</v>
      </c>
      <c r="K111" s="35">
        <v>186504</v>
      </c>
      <c r="L111" s="36">
        <v>0.05</v>
      </c>
      <c r="M111" s="35">
        <v>177178.8</v>
      </c>
      <c r="N111" s="36">
        <v>0.29111999999999999</v>
      </c>
      <c r="O111" s="35">
        <v>51580.292255999993</v>
      </c>
      <c r="P111" s="35">
        <v>125598.507744</v>
      </c>
      <c r="Q111" s="37">
        <v>0.09</v>
      </c>
      <c r="R111" s="35">
        <v>59.860977777777784</v>
      </c>
      <c r="S111" s="13">
        <v>0</v>
      </c>
      <c r="T111" s="35">
        <v>0</v>
      </c>
      <c r="U111" s="34"/>
      <c r="V111" s="35">
        <v>1395538.9749333337</v>
      </c>
    </row>
    <row r="112" spans="1:22" ht="28.8" x14ac:dyDescent="0.3">
      <c r="A112" s="12" t="s">
        <v>1620</v>
      </c>
      <c r="B112" s="17" t="s">
        <v>1621</v>
      </c>
      <c r="C112" s="17" t="s">
        <v>70</v>
      </c>
      <c r="D112" s="12" t="s">
        <v>1622</v>
      </c>
      <c r="E112" s="12">
        <v>21011</v>
      </c>
      <c r="F112" s="12">
        <v>1969</v>
      </c>
      <c r="G112" s="12">
        <v>111963</v>
      </c>
      <c r="H112" s="12">
        <v>84764</v>
      </c>
      <c r="I112" s="12" t="s">
        <v>30</v>
      </c>
      <c r="J112" s="34">
        <v>7</v>
      </c>
      <c r="K112" s="35">
        <v>593348</v>
      </c>
      <c r="L112" s="36">
        <v>0.05</v>
      </c>
      <c r="M112" s="35">
        <v>563680.6</v>
      </c>
      <c r="N112" s="36">
        <v>0.29111999999999999</v>
      </c>
      <c r="O112" s="35">
        <v>164098.696272</v>
      </c>
      <c r="P112" s="35">
        <v>399581.903728</v>
      </c>
      <c r="Q112" s="37">
        <v>0.09</v>
      </c>
      <c r="R112" s="35">
        <v>52.378355555555565</v>
      </c>
      <c r="S112" s="13">
        <v>0</v>
      </c>
      <c r="T112" s="35">
        <v>0</v>
      </c>
      <c r="U112" s="34"/>
      <c r="V112" s="35">
        <v>4439798.9303111117</v>
      </c>
    </row>
    <row r="113" spans="1:22" x14ac:dyDescent="0.3">
      <c r="A113" s="12" t="s">
        <v>1623</v>
      </c>
      <c r="B113" s="17" t="s">
        <v>1623</v>
      </c>
      <c r="C113" s="17" t="s">
        <v>69</v>
      </c>
      <c r="D113" s="12" t="s">
        <v>1624</v>
      </c>
      <c r="E113" s="12">
        <v>21011</v>
      </c>
      <c r="F113" s="12">
        <v>1968</v>
      </c>
      <c r="G113" s="12">
        <v>35936</v>
      </c>
      <c r="H113" s="12">
        <v>12010</v>
      </c>
      <c r="I113" s="12" t="s">
        <v>30</v>
      </c>
      <c r="J113" s="34">
        <v>9</v>
      </c>
      <c r="K113" s="35">
        <v>108090</v>
      </c>
      <c r="L113" s="36">
        <v>0.05</v>
      </c>
      <c r="M113" s="35">
        <v>102685.5</v>
      </c>
      <c r="N113" s="36">
        <v>0.29111999999999999</v>
      </c>
      <c r="O113" s="35">
        <v>29893.802759999999</v>
      </c>
      <c r="P113" s="35">
        <v>72791.697240000023</v>
      </c>
      <c r="Q113" s="37">
        <v>0.09</v>
      </c>
      <c r="R113" s="35">
        <v>67.343600000000009</v>
      </c>
      <c r="S113" s="13">
        <v>0</v>
      </c>
      <c r="T113" s="35">
        <v>0</v>
      </c>
      <c r="U113" s="34"/>
      <c r="V113" s="35">
        <v>808796.63600000006</v>
      </c>
    </row>
    <row r="114" spans="1:22" x14ac:dyDescent="0.3">
      <c r="A114" s="12" t="s">
        <v>1625</v>
      </c>
      <c r="B114" s="17" t="s">
        <v>1625</v>
      </c>
      <c r="C114" s="17" t="s">
        <v>69</v>
      </c>
      <c r="D114" s="12" t="s">
        <v>1626</v>
      </c>
      <c r="E114" s="12">
        <v>21011</v>
      </c>
      <c r="F114" s="12">
        <v>1970</v>
      </c>
      <c r="G114" s="12">
        <v>43100</v>
      </c>
      <c r="H114" s="12">
        <v>20033</v>
      </c>
      <c r="I114" s="12" t="s">
        <v>30</v>
      </c>
      <c r="J114" s="34">
        <v>8</v>
      </c>
      <c r="K114" s="35">
        <v>160264</v>
      </c>
      <c r="L114" s="36">
        <v>0.05</v>
      </c>
      <c r="M114" s="35">
        <v>152250.79999999999</v>
      </c>
      <c r="N114" s="36">
        <v>0.29111999999999999</v>
      </c>
      <c r="O114" s="35">
        <v>44323.252895999998</v>
      </c>
      <c r="P114" s="35">
        <v>107927.547104</v>
      </c>
      <c r="Q114" s="37">
        <v>0.09</v>
      </c>
      <c r="R114" s="35">
        <v>59.860977777777784</v>
      </c>
      <c r="S114" s="13">
        <v>0</v>
      </c>
      <c r="T114" s="35">
        <v>0</v>
      </c>
      <c r="U114" s="34"/>
      <c r="V114" s="35">
        <v>1199194.9678222225</v>
      </c>
    </row>
    <row r="115" spans="1:22" ht="28.8" x14ac:dyDescent="0.3">
      <c r="A115" s="12" t="s">
        <v>1627</v>
      </c>
      <c r="B115" s="17" t="s">
        <v>1628</v>
      </c>
      <c r="C115" s="17" t="s">
        <v>70</v>
      </c>
      <c r="D115" s="12" t="s">
        <v>1629</v>
      </c>
      <c r="E115" s="12">
        <v>21011</v>
      </c>
      <c r="F115" s="12">
        <v>1973</v>
      </c>
      <c r="G115" s="12">
        <v>247473</v>
      </c>
      <c r="H115" s="12">
        <v>139098</v>
      </c>
      <c r="I115" s="12" t="s">
        <v>30</v>
      </c>
      <c r="J115" s="34">
        <v>6</v>
      </c>
      <c r="K115" s="35">
        <v>834588</v>
      </c>
      <c r="L115" s="36">
        <v>0.05</v>
      </c>
      <c r="M115" s="35">
        <v>792858.6</v>
      </c>
      <c r="N115" s="36">
        <v>0.29111999999999999</v>
      </c>
      <c r="O115" s="35">
        <v>230816.99563200001</v>
      </c>
      <c r="P115" s="35">
        <v>562041.60436800006</v>
      </c>
      <c r="Q115" s="37">
        <v>0.09</v>
      </c>
      <c r="R115" s="35">
        <v>44.895733333333339</v>
      </c>
      <c r="S115" s="13">
        <v>0</v>
      </c>
      <c r="T115" s="35">
        <v>0</v>
      </c>
      <c r="U115" s="34"/>
      <c r="V115" s="35">
        <v>6244906.7152000004</v>
      </c>
    </row>
    <row r="116" spans="1:22" ht="28.8" x14ac:dyDescent="0.3">
      <c r="A116" s="12" t="s">
        <v>1630</v>
      </c>
      <c r="B116" s="17" t="s">
        <v>1631</v>
      </c>
      <c r="C116" s="17" t="s">
        <v>110</v>
      </c>
      <c r="D116" s="12" t="s">
        <v>1632</v>
      </c>
      <c r="E116" s="12">
        <v>21011</v>
      </c>
      <c r="F116" s="12">
        <v>1966</v>
      </c>
      <c r="G116" s="12">
        <v>266258</v>
      </c>
      <c r="H116" s="12">
        <v>161071</v>
      </c>
      <c r="I116" s="12" t="s">
        <v>30</v>
      </c>
      <c r="J116" s="34">
        <v>6</v>
      </c>
      <c r="K116" s="35">
        <v>966426</v>
      </c>
      <c r="L116" s="36">
        <v>0.05</v>
      </c>
      <c r="M116" s="35">
        <v>918104.7</v>
      </c>
      <c r="N116" s="36">
        <v>0.29111999999999999</v>
      </c>
      <c r="O116" s="35">
        <v>267278.64026399999</v>
      </c>
      <c r="P116" s="35">
        <v>650826.05973599991</v>
      </c>
      <c r="Q116" s="37">
        <v>0.09</v>
      </c>
      <c r="R116" s="35">
        <v>44.895733333333325</v>
      </c>
      <c r="S116" s="13">
        <v>0</v>
      </c>
      <c r="T116" s="35">
        <v>0</v>
      </c>
      <c r="U116" s="34"/>
      <c r="V116" s="35">
        <v>7231400.6637333324</v>
      </c>
    </row>
    <row r="117" spans="1:22" x14ac:dyDescent="0.3">
      <c r="A117" s="12" t="s">
        <v>1633</v>
      </c>
      <c r="B117" s="17" t="s">
        <v>1633</v>
      </c>
      <c r="C117" s="17" t="s">
        <v>69</v>
      </c>
      <c r="D117" s="12" t="s">
        <v>1634</v>
      </c>
      <c r="E117" s="12">
        <v>21011</v>
      </c>
      <c r="F117" s="12">
        <v>1972</v>
      </c>
      <c r="G117" s="12">
        <v>119758</v>
      </c>
      <c r="H117" s="12">
        <v>62980</v>
      </c>
      <c r="I117" s="12" t="s">
        <v>30</v>
      </c>
      <c r="J117" s="34">
        <v>7</v>
      </c>
      <c r="K117" s="35">
        <v>440860</v>
      </c>
      <c r="L117" s="36">
        <v>0.05</v>
      </c>
      <c r="M117" s="35">
        <v>418817</v>
      </c>
      <c r="N117" s="36">
        <v>0.29111999999999999</v>
      </c>
      <c r="O117" s="35">
        <v>121926.00504</v>
      </c>
      <c r="P117" s="35">
        <v>296890.99496000004</v>
      </c>
      <c r="Q117" s="37">
        <v>0.09</v>
      </c>
      <c r="R117" s="35">
        <v>52.378355555555565</v>
      </c>
      <c r="S117" s="13">
        <v>0</v>
      </c>
      <c r="T117" s="35">
        <v>0</v>
      </c>
      <c r="U117" s="34"/>
      <c r="V117" s="35">
        <v>3298788.8328888896</v>
      </c>
    </row>
    <row r="118" spans="1:22" x14ac:dyDescent="0.3">
      <c r="A118" s="12" t="s">
        <v>1635</v>
      </c>
      <c r="B118" s="17" t="s">
        <v>1635</v>
      </c>
      <c r="C118" s="17" t="s">
        <v>94</v>
      </c>
      <c r="D118" s="12" t="s">
        <v>1636</v>
      </c>
      <c r="E118" s="12">
        <v>21011</v>
      </c>
      <c r="F118" s="12">
        <v>1970</v>
      </c>
      <c r="G118" s="12">
        <v>98611</v>
      </c>
      <c r="H118" s="12">
        <v>64750</v>
      </c>
      <c r="I118" s="12" t="s">
        <v>30</v>
      </c>
      <c r="J118" s="34">
        <v>7</v>
      </c>
      <c r="K118" s="35">
        <v>453250</v>
      </c>
      <c r="L118" s="36">
        <v>0.05</v>
      </c>
      <c r="M118" s="35">
        <v>430587.5</v>
      </c>
      <c r="N118" s="36">
        <v>0.29111999999999999</v>
      </c>
      <c r="O118" s="35">
        <v>125352.633</v>
      </c>
      <c r="P118" s="35">
        <v>305234.86699999997</v>
      </c>
      <c r="Q118" s="37">
        <v>0.09</v>
      </c>
      <c r="R118" s="35">
        <v>52.378355555555551</v>
      </c>
      <c r="S118" s="13">
        <v>0</v>
      </c>
      <c r="T118" s="35">
        <v>0</v>
      </c>
      <c r="U118" s="34"/>
      <c r="V118" s="35">
        <v>3391498.5222222218</v>
      </c>
    </row>
    <row r="119" spans="1:22" x14ac:dyDescent="0.3">
      <c r="A119" s="12" t="s">
        <v>1637</v>
      </c>
      <c r="B119" s="17" t="s">
        <v>1637</v>
      </c>
      <c r="C119" s="17" t="s">
        <v>69</v>
      </c>
      <c r="D119" s="12" t="s">
        <v>1638</v>
      </c>
      <c r="E119" s="12">
        <v>21011</v>
      </c>
      <c r="F119" s="12">
        <v>1972</v>
      </c>
      <c r="G119" s="12">
        <v>70467</v>
      </c>
      <c r="H119" s="12">
        <v>36309</v>
      </c>
      <c r="I119" s="12" t="s">
        <v>30</v>
      </c>
      <c r="J119" s="34">
        <v>8</v>
      </c>
      <c r="K119" s="35">
        <v>290472</v>
      </c>
      <c r="L119" s="36">
        <v>0.05</v>
      </c>
      <c r="M119" s="35">
        <v>275948.40000000002</v>
      </c>
      <c r="N119" s="36">
        <v>0.29111999999999999</v>
      </c>
      <c r="O119" s="35">
        <v>80334.09820800001</v>
      </c>
      <c r="P119" s="35">
        <v>195614.30179200001</v>
      </c>
      <c r="Q119" s="37">
        <v>0.09</v>
      </c>
      <c r="R119" s="35">
        <v>59.860977777777777</v>
      </c>
      <c r="S119" s="13">
        <v>0</v>
      </c>
      <c r="T119" s="35">
        <v>0</v>
      </c>
      <c r="U119" s="34"/>
      <c r="V119" s="35">
        <v>2173492.2421333333</v>
      </c>
    </row>
    <row r="120" spans="1:22" x14ac:dyDescent="0.3">
      <c r="A120" s="12" t="s">
        <v>1639</v>
      </c>
      <c r="B120" s="17" t="s">
        <v>1639</v>
      </c>
      <c r="C120" s="17" t="s">
        <v>69</v>
      </c>
      <c r="D120" s="12" t="s">
        <v>1640</v>
      </c>
      <c r="E120" s="12">
        <v>21011</v>
      </c>
      <c r="F120" s="12">
        <v>1969</v>
      </c>
      <c r="G120" s="12">
        <v>40515</v>
      </c>
      <c r="H120" s="12">
        <v>19892</v>
      </c>
      <c r="I120" s="12" t="s">
        <v>30</v>
      </c>
      <c r="J120" s="34">
        <v>9</v>
      </c>
      <c r="K120" s="35">
        <v>179028</v>
      </c>
      <c r="L120" s="36">
        <v>0.05</v>
      </c>
      <c r="M120" s="35">
        <v>170076.6</v>
      </c>
      <c r="N120" s="36">
        <v>0.29111999999999999</v>
      </c>
      <c r="O120" s="35">
        <v>49512.699791999999</v>
      </c>
      <c r="P120" s="35">
        <v>120563.90020800001</v>
      </c>
      <c r="Q120" s="37">
        <v>0.09</v>
      </c>
      <c r="R120" s="35">
        <v>67.343600000000009</v>
      </c>
      <c r="S120" s="13">
        <v>0</v>
      </c>
      <c r="T120" s="35">
        <v>0</v>
      </c>
      <c r="U120" s="34"/>
      <c r="V120" s="35">
        <v>1339598.8912000002</v>
      </c>
    </row>
    <row r="121" spans="1:22" x14ac:dyDescent="0.3">
      <c r="A121" s="12" t="s">
        <v>1641</v>
      </c>
      <c r="B121" s="17" t="s">
        <v>1641</v>
      </c>
      <c r="C121" s="17" t="s">
        <v>69</v>
      </c>
      <c r="D121" s="12" t="s">
        <v>1642</v>
      </c>
      <c r="E121" s="12">
        <v>21011</v>
      </c>
      <c r="F121" s="12">
        <v>1971</v>
      </c>
      <c r="G121" s="12">
        <v>56223</v>
      </c>
      <c r="H121" s="12">
        <v>27692</v>
      </c>
      <c r="I121" s="12" t="s">
        <v>30</v>
      </c>
      <c r="J121" s="34">
        <v>8</v>
      </c>
      <c r="K121" s="35">
        <v>221536</v>
      </c>
      <c r="L121" s="36">
        <v>0.05</v>
      </c>
      <c r="M121" s="35">
        <v>210459.2</v>
      </c>
      <c r="N121" s="36">
        <v>0.29111999999999999</v>
      </c>
      <c r="O121" s="35">
        <v>61268.882303999999</v>
      </c>
      <c r="P121" s="35">
        <v>149190.31769600001</v>
      </c>
      <c r="Q121" s="37">
        <v>0.09</v>
      </c>
      <c r="R121" s="35">
        <v>59.860977777777784</v>
      </c>
      <c r="S121" s="13">
        <v>0</v>
      </c>
      <c r="T121" s="35">
        <v>0</v>
      </c>
      <c r="U121" s="34"/>
      <c r="V121" s="35">
        <v>1657670.1966222224</v>
      </c>
    </row>
    <row r="122" spans="1:22" x14ac:dyDescent="0.3">
      <c r="A122" s="12" t="s">
        <v>1643</v>
      </c>
      <c r="B122" s="17" t="s">
        <v>1643</v>
      </c>
      <c r="C122" s="17" t="s">
        <v>69</v>
      </c>
      <c r="D122" s="12" t="s">
        <v>1644</v>
      </c>
      <c r="E122" s="12">
        <v>21011</v>
      </c>
      <c r="F122" s="12">
        <v>1978</v>
      </c>
      <c r="G122" s="12">
        <v>117285</v>
      </c>
      <c r="H122" s="12">
        <v>58150</v>
      </c>
      <c r="I122" s="12" t="s">
        <v>30</v>
      </c>
      <c r="J122" s="34">
        <v>7</v>
      </c>
      <c r="K122" s="35">
        <v>407050</v>
      </c>
      <c r="L122" s="36">
        <v>0.05</v>
      </c>
      <c r="M122" s="35">
        <v>386697.5</v>
      </c>
      <c r="N122" s="36">
        <v>0.29111999999999999</v>
      </c>
      <c r="O122" s="35">
        <v>112575.3762</v>
      </c>
      <c r="P122" s="35">
        <v>274122.1238</v>
      </c>
      <c r="Q122" s="37">
        <v>0.09</v>
      </c>
      <c r="R122" s="35">
        <v>52.378355555555558</v>
      </c>
      <c r="S122" s="13">
        <v>0</v>
      </c>
      <c r="T122" s="35">
        <v>0</v>
      </c>
      <c r="U122" s="34"/>
      <c r="V122" s="35">
        <v>3045801.3755555558</v>
      </c>
    </row>
    <row r="123" spans="1:22" x14ac:dyDescent="0.3">
      <c r="A123" s="12" t="s">
        <v>1645</v>
      </c>
      <c r="B123" s="17" t="s">
        <v>1645</v>
      </c>
      <c r="C123" s="17" t="s">
        <v>69</v>
      </c>
      <c r="D123" s="12" t="s">
        <v>1646</v>
      </c>
      <c r="E123" s="12">
        <v>21011</v>
      </c>
      <c r="F123" s="12">
        <v>1973</v>
      </c>
      <c r="G123" s="12">
        <v>75888</v>
      </c>
      <c r="H123" s="12">
        <v>40750</v>
      </c>
      <c r="I123" s="12" t="s">
        <v>30</v>
      </c>
      <c r="J123" s="34">
        <v>7</v>
      </c>
      <c r="K123" s="35">
        <v>285250</v>
      </c>
      <c r="L123" s="36">
        <v>0.05</v>
      </c>
      <c r="M123" s="35">
        <v>270987.5</v>
      </c>
      <c r="N123" s="36">
        <v>0.29111999999999999</v>
      </c>
      <c r="O123" s="35">
        <v>78889.880999999994</v>
      </c>
      <c r="P123" s="35">
        <v>192097.61900000001</v>
      </c>
      <c r="Q123" s="37">
        <v>0.09</v>
      </c>
      <c r="R123" s="35">
        <v>52.378355555555558</v>
      </c>
      <c r="S123" s="13">
        <v>0</v>
      </c>
      <c r="T123" s="35">
        <v>0</v>
      </c>
      <c r="U123" s="34"/>
      <c r="V123" s="35">
        <v>2134417.9888888891</v>
      </c>
    </row>
    <row r="124" spans="1:22" ht="28.8" x14ac:dyDescent="0.3">
      <c r="A124" s="12" t="s">
        <v>1647</v>
      </c>
      <c r="B124" s="17" t="s">
        <v>1648</v>
      </c>
      <c r="C124" s="17" t="s">
        <v>70</v>
      </c>
      <c r="D124" s="12" t="s">
        <v>1649</v>
      </c>
      <c r="E124" s="12">
        <v>21011</v>
      </c>
      <c r="F124" s="12">
        <v>1969</v>
      </c>
      <c r="G124" s="12">
        <v>132462</v>
      </c>
      <c r="H124" s="12">
        <v>65095</v>
      </c>
      <c r="I124" s="12" t="s">
        <v>30</v>
      </c>
      <c r="J124" s="34">
        <v>7</v>
      </c>
      <c r="K124" s="35">
        <v>455665</v>
      </c>
      <c r="L124" s="36">
        <v>0.05</v>
      </c>
      <c r="M124" s="35">
        <v>432881.75</v>
      </c>
      <c r="N124" s="36">
        <v>0.29111999999999999</v>
      </c>
      <c r="O124" s="35">
        <v>126020.53505999999</v>
      </c>
      <c r="P124" s="35">
        <v>306861.21493999998</v>
      </c>
      <c r="Q124" s="37">
        <v>0.09</v>
      </c>
      <c r="R124" s="35">
        <v>52.378355555555551</v>
      </c>
      <c r="S124" s="13">
        <v>0</v>
      </c>
      <c r="T124" s="35">
        <v>0</v>
      </c>
      <c r="U124" s="34"/>
      <c r="V124" s="35">
        <v>3409569.0548888887</v>
      </c>
    </row>
    <row r="125" spans="1:22" x14ac:dyDescent="0.3">
      <c r="A125" s="12" t="s">
        <v>1650</v>
      </c>
      <c r="B125" s="17" t="s">
        <v>1650</v>
      </c>
      <c r="C125" s="17" t="s">
        <v>94</v>
      </c>
      <c r="D125" s="12" t="s">
        <v>1651</v>
      </c>
      <c r="E125" s="12">
        <v>21011</v>
      </c>
      <c r="F125" s="12">
        <v>1969</v>
      </c>
      <c r="G125" s="12">
        <v>85318</v>
      </c>
      <c r="H125" s="12">
        <v>43680</v>
      </c>
      <c r="I125" s="12" t="s">
        <v>30</v>
      </c>
      <c r="J125" s="34">
        <v>7</v>
      </c>
      <c r="K125" s="35">
        <v>305760</v>
      </c>
      <c r="L125" s="36">
        <v>0.05</v>
      </c>
      <c r="M125" s="35">
        <v>290472</v>
      </c>
      <c r="N125" s="36">
        <v>0.29111999999999999</v>
      </c>
      <c r="O125" s="35">
        <v>84562.208639999997</v>
      </c>
      <c r="P125" s="35">
        <v>205909.79136</v>
      </c>
      <c r="Q125" s="37">
        <v>0.09</v>
      </c>
      <c r="R125" s="35">
        <v>52.378355555555551</v>
      </c>
      <c r="S125" s="13">
        <v>0</v>
      </c>
      <c r="T125" s="35">
        <v>0</v>
      </c>
      <c r="U125" s="34"/>
      <c r="V125" s="35">
        <v>2287886.5706666666</v>
      </c>
    </row>
    <row r="126" spans="1:22" x14ac:dyDescent="0.3">
      <c r="A126" s="12" t="s">
        <v>1652</v>
      </c>
      <c r="B126" s="17" t="s">
        <v>1652</v>
      </c>
      <c r="C126" s="17" t="s">
        <v>69</v>
      </c>
      <c r="D126" s="12" t="s">
        <v>1653</v>
      </c>
      <c r="E126" s="12">
        <v>21011</v>
      </c>
      <c r="F126" s="12">
        <v>1969</v>
      </c>
      <c r="G126" s="12">
        <v>46170</v>
      </c>
      <c r="H126" s="12">
        <v>18640</v>
      </c>
      <c r="I126" s="12" t="s">
        <v>30</v>
      </c>
      <c r="J126" s="34">
        <v>9</v>
      </c>
      <c r="K126" s="35">
        <v>167760</v>
      </c>
      <c r="L126" s="36">
        <v>0.05</v>
      </c>
      <c r="M126" s="35">
        <v>159372</v>
      </c>
      <c r="N126" s="36">
        <v>0.29111999999999999</v>
      </c>
      <c r="O126" s="35">
        <v>46396.376639999995</v>
      </c>
      <c r="P126" s="35">
        <v>112975.62336</v>
      </c>
      <c r="Q126" s="37">
        <v>0.09</v>
      </c>
      <c r="R126" s="35">
        <v>67.343599999999995</v>
      </c>
      <c r="S126" s="13">
        <v>0</v>
      </c>
      <c r="T126" s="35">
        <v>0</v>
      </c>
      <c r="U126" s="34"/>
      <c r="V126" s="35">
        <v>1255284.7039999999</v>
      </c>
    </row>
    <row r="127" spans="1:22" x14ac:dyDescent="0.3">
      <c r="A127" s="12" t="s">
        <v>1654</v>
      </c>
      <c r="B127" s="17" t="s">
        <v>1654</v>
      </c>
      <c r="C127" s="17" t="s">
        <v>69</v>
      </c>
      <c r="D127" s="12" t="s">
        <v>1655</v>
      </c>
      <c r="E127" s="12">
        <v>21011</v>
      </c>
      <c r="F127" s="12">
        <v>1966</v>
      </c>
      <c r="G127" s="12">
        <v>101947</v>
      </c>
      <c r="H127" s="12">
        <v>17664</v>
      </c>
      <c r="I127" s="12" t="s">
        <v>30</v>
      </c>
      <c r="J127" s="34">
        <v>9</v>
      </c>
      <c r="K127" s="35">
        <v>158976</v>
      </c>
      <c r="L127" s="36">
        <v>0.05</v>
      </c>
      <c r="M127" s="35">
        <v>151027.20000000001</v>
      </c>
      <c r="N127" s="36">
        <v>0.29111999999999999</v>
      </c>
      <c r="O127" s="35">
        <v>43967.038464000005</v>
      </c>
      <c r="P127" s="35">
        <v>107060.161536</v>
      </c>
      <c r="Q127" s="37">
        <v>0.09</v>
      </c>
      <c r="R127" s="35">
        <v>67.343600000000009</v>
      </c>
      <c r="S127" s="13">
        <v>31291</v>
      </c>
      <c r="T127" s="35">
        <v>250328</v>
      </c>
      <c r="U127" s="34"/>
      <c r="V127" s="35">
        <v>1439885.3504000001</v>
      </c>
    </row>
    <row r="128" spans="1:22" x14ac:dyDescent="0.3">
      <c r="A128" s="12" t="s">
        <v>1656</v>
      </c>
      <c r="B128" s="17" t="s">
        <v>1656</v>
      </c>
      <c r="C128" s="17" t="s">
        <v>69</v>
      </c>
      <c r="D128" s="12" t="s">
        <v>1657</v>
      </c>
      <c r="E128" s="12">
        <v>21011</v>
      </c>
      <c r="F128" s="12">
        <v>1967</v>
      </c>
      <c r="G128" s="12">
        <v>72592</v>
      </c>
      <c r="H128" s="12">
        <v>18264</v>
      </c>
      <c r="I128" s="12" t="s">
        <v>30</v>
      </c>
      <c r="J128" s="34">
        <v>9</v>
      </c>
      <c r="K128" s="35">
        <v>164376</v>
      </c>
      <c r="L128" s="36">
        <v>0.05</v>
      </c>
      <c r="M128" s="35">
        <v>156157.20000000001</v>
      </c>
      <c r="N128" s="36">
        <v>0.29111999999999999</v>
      </c>
      <c r="O128" s="35">
        <v>45460.484063999997</v>
      </c>
      <c r="P128" s="35">
        <v>110696.71593599999</v>
      </c>
      <c r="Q128" s="37">
        <v>0.09</v>
      </c>
      <c r="R128" s="35">
        <v>67.343599999999995</v>
      </c>
      <c r="S128" s="13">
        <v>0</v>
      </c>
      <c r="T128" s="35">
        <v>0</v>
      </c>
      <c r="U128" s="34"/>
      <c r="V128" s="35">
        <v>1229963.5103999998</v>
      </c>
    </row>
    <row r="129" spans="1:22" x14ac:dyDescent="0.3">
      <c r="A129" s="12" t="s">
        <v>1658</v>
      </c>
      <c r="B129" s="17" t="s">
        <v>1658</v>
      </c>
      <c r="C129" s="17" t="s">
        <v>94</v>
      </c>
      <c r="D129" s="12" t="s">
        <v>1659</v>
      </c>
      <c r="E129" s="12">
        <v>21011</v>
      </c>
      <c r="F129" s="12">
        <v>1967</v>
      </c>
      <c r="G129" s="12">
        <v>102022</v>
      </c>
      <c r="H129" s="12">
        <v>44112</v>
      </c>
      <c r="I129" s="12" t="s">
        <v>30</v>
      </c>
      <c r="J129" s="34">
        <v>7</v>
      </c>
      <c r="K129" s="35">
        <v>308784</v>
      </c>
      <c r="L129" s="36">
        <v>0.05</v>
      </c>
      <c r="M129" s="35">
        <v>293344.8</v>
      </c>
      <c r="N129" s="36">
        <v>0.29111999999999999</v>
      </c>
      <c r="O129" s="35">
        <v>85398.538175999987</v>
      </c>
      <c r="P129" s="35">
        <v>207946.26182399999</v>
      </c>
      <c r="Q129" s="37">
        <v>0.09</v>
      </c>
      <c r="R129" s="35">
        <v>52.378355555555551</v>
      </c>
      <c r="S129" s="13">
        <v>0</v>
      </c>
      <c r="T129" s="35">
        <v>0</v>
      </c>
      <c r="U129" s="34"/>
      <c r="V129" s="35">
        <v>2310514.0202666665</v>
      </c>
    </row>
    <row r="130" spans="1:22" ht="28.8" x14ac:dyDescent="0.3">
      <c r="A130" s="12" t="s">
        <v>1660</v>
      </c>
      <c r="B130" s="17" t="s">
        <v>1661</v>
      </c>
      <c r="C130" s="17" t="s">
        <v>110</v>
      </c>
      <c r="D130" s="12" t="s">
        <v>1662</v>
      </c>
      <c r="E130" s="12">
        <v>21011</v>
      </c>
      <c r="F130" s="12">
        <v>1973</v>
      </c>
      <c r="G130" s="12">
        <v>121945</v>
      </c>
      <c r="H130" s="12">
        <v>58093</v>
      </c>
      <c r="I130" s="12" t="s">
        <v>30</v>
      </c>
      <c r="J130" s="34">
        <v>7</v>
      </c>
      <c r="K130" s="35">
        <v>406651</v>
      </c>
      <c r="L130" s="36">
        <v>0.05</v>
      </c>
      <c r="M130" s="35">
        <v>386318.45</v>
      </c>
      <c r="N130" s="36">
        <v>0.29111999999999999</v>
      </c>
      <c r="O130" s="35">
        <v>112465.027164</v>
      </c>
      <c r="P130" s="35">
        <v>273853.42283599998</v>
      </c>
      <c r="Q130" s="37">
        <v>0.09</v>
      </c>
      <c r="R130" s="35">
        <v>52.378355555555551</v>
      </c>
      <c r="S130" s="13">
        <v>0</v>
      </c>
      <c r="T130" s="35">
        <v>0</v>
      </c>
      <c r="U130" s="34"/>
      <c r="V130" s="35">
        <v>3042815.8092888887</v>
      </c>
    </row>
    <row r="131" spans="1:22" x14ac:dyDescent="0.3">
      <c r="A131" s="12" t="s">
        <v>1663</v>
      </c>
      <c r="B131" s="17" t="s">
        <v>1663</v>
      </c>
      <c r="C131" s="17" t="s">
        <v>69</v>
      </c>
      <c r="D131" s="12" t="s">
        <v>1664</v>
      </c>
      <c r="E131" s="12">
        <v>21011</v>
      </c>
      <c r="F131" s="12">
        <v>1969</v>
      </c>
      <c r="G131" s="12">
        <v>74498</v>
      </c>
      <c r="H131" s="12">
        <v>32880</v>
      </c>
      <c r="I131" s="12" t="s">
        <v>30</v>
      </c>
      <c r="J131" s="34">
        <v>8</v>
      </c>
      <c r="K131" s="35">
        <v>263040</v>
      </c>
      <c r="L131" s="36">
        <v>0.05</v>
      </c>
      <c r="M131" s="35">
        <v>249888</v>
      </c>
      <c r="N131" s="36">
        <v>0.29111999999999999</v>
      </c>
      <c r="O131" s="35">
        <v>72747.394560000001</v>
      </c>
      <c r="P131" s="35">
        <v>177140.60544000001</v>
      </c>
      <c r="Q131" s="37">
        <v>0.09</v>
      </c>
      <c r="R131" s="35">
        <v>59.860977777777791</v>
      </c>
      <c r="S131" s="13">
        <v>0</v>
      </c>
      <c r="T131" s="35">
        <v>0</v>
      </c>
      <c r="U131" s="34"/>
      <c r="V131" s="35">
        <v>1968228.9493333336</v>
      </c>
    </row>
    <row r="132" spans="1:22" x14ac:dyDescent="0.3">
      <c r="A132" s="12" t="s">
        <v>1665</v>
      </c>
      <c r="B132" s="17" t="s">
        <v>1665</v>
      </c>
      <c r="C132" s="17" t="s">
        <v>69</v>
      </c>
      <c r="D132" s="12" t="s">
        <v>1666</v>
      </c>
      <c r="E132" s="12">
        <v>21011</v>
      </c>
      <c r="F132" s="12">
        <v>1968</v>
      </c>
      <c r="G132" s="12">
        <v>36969</v>
      </c>
      <c r="H132" s="12">
        <v>10000</v>
      </c>
      <c r="I132" s="12" t="s">
        <v>30</v>
      </c>
      <c r="J132" s="34">
        <v>10</v>
      </c>
      <c r="K132" s="35">
        <v>100000</v>
      </c>
      <c r="L132" s="36">
        <v>0.05</v>
      </c>
      <c r="M132" s="35">
        <v>95000</v>
      </c>
      <c r="N132" s="36">
        <v>0.29111999999999999</v>
      </c>
      <c r="O132" s="35">
        <v>27656.400000000001</v>
      </c>
      <c r="P132" s="35">
        <v>67343.600000000006</v>
      </c>
      <c r="Q132" s="37">
        <v>0.09</v>
      </c>
      <c r="R132" s="35">
        <v>74.826222222222242</v>
      </c>
      <c r="S132" s="13">
        <v>0</v>
      </c>
      <c r="T132" s="35">
        <v>0</v>
      </c>
      <c r="U132" s="34"/>
      <c r="V132" s="35">
        <v>748262.22222222236</v>
      </c>
    </row>
    <row r="133" spans="1:22" ht="28.8" x14ac:dyDescent="0.3">
      <c r="A133" s="12" t="s">
        <v>1667</v>
      </c>
      <c r="B133" s="17" t="s">
        <v>1668</v>
      </c>
      <c r="C133" s="17" t="s">
        <v>121</v>
      </c>
      <c r="D133" s="12" t="s">
        <v>1669</v>
      </c>
      <c r="E133" s="12">
        <v>21011</v>
      </c>
      <c r="F133" s="12">
        <v>1969</v>
      </c>
      <c r="G133" s="12">
        <v>55016</v>
      </c>
      <c r="H133" s="12">
        <v>24300</v>
      </c>
      <c r="I133" s="12" t="s">
        <v>30</v>
      </c>
      <c r="J133" s="34">
        <v>8</v>
      </c>
      <c r="K133" s="35">
        <v>194400</v>
      </c>
      <c r="L133" s="36">
        <v>0.05</v>
      </c>
      <c r="M133" s="35">
        <v>184680</v>
      </c>
      <c r="N133" s="36">
        <v>0.29111999999999999</v>
      </c>
      <c r="O133" s="35">
        <v>53764.041599999997</v>
      </c>
      <c r="P133" s="35">
        <v>130915.9584</v>
      </c>
      <c r="Q133" s="37">
        <v>0.09</v>
      </c>
      <c r="R133" s="35">
        <v>59.860977777777777</v>
      </c>
      <c r="S133" s="13">
        <v>0</v>
      </c>
      <c r="T133" s="35">
        <v>0</v>
      </c>
      <c r="U133" s="34"/>
      <c r="V133" s="35">
        <v>1454621.76</v>
      </c>
    </row>
    <row r="134" spans="1:22" x14ac:dyDescent="0.3">
      <c r="A134" s="12" t="s">
        <v>1670</v>
      </c>
      <c r="B134" s="17" t="s">
        <v>1670</v>
      </c>
      <c r="C134" s="17" t="s">
        <v>69</v>
      </c>
      <c r="D134" s="12" t="s">
        <v>1671</v>
      </c>
      <c r="E134" s="12">
        <v>21011</v>
      </c>
      <c r="F134" s="12">
        <v>1968</v>
      </c>
      <c r="G134" s="12">
        <v>44010</v>
      </c>
      <c r="H134" s="12">
        <v>23108</v>
      </c>
      <c r="I134" s="12" t="s">
        <v>30</v>
      </c>
      <c r="J134" s="34">
        <v>8</v>
      </c>
      <c r="K134" s="35">
        <v>184864</v>
      </c>
      <c r="L134" s="36">
        <v>0.05</v>
      </c>
      <c r="M134" s="35">
        <v>175620.8</v>
      </c>
      <c r="N134" s="36">
        <v>0.29111999999999999</v>
      </c>
      <c r="O134" s="35">
        <v>51126.727295999997</v>
      </c>
      <c r="P134" s="35">
        <v>124494.07270400001</v>
      </c>
      <c r="Q134" s="37">
        <v>0.09</v>
      </c>
      <c r="R134" s="35">
        <v>59.860977777777777</v>
      </c>
      <c r="S134" s="13">
        <v>0</v>
      </c>
      <c r="T134" s="35">
        <v>0</v>
      </c>
      <c r="U134" s="34"/>
      <c r="V134" s="35">
        <v>1383267.4744888889</v>
      </c>
    </row>
    <row r="135" spans="1:22" ht="28.8" x14ac:dyDescent="0.3">
      <c r="A135" s="12" t="s">
        <v>1672</v>
      </c>
      <c r="B135" s="17" t="s">
        <v>1673</v>
      </c>
      <c r="C135" s="17" t="s">
        <v>1674</v>
      </c>
      <c r="D135" s="12" t="s">
        <v>1675</v>
      </c>
      <c r="E135" s="12">
        <v>21011</v>
      </c>
      <c r="F135" s="12">
        <v>1970</v>
      </c>
      <c r="G135" s="12">
        <v>144805</v>
      </c>
      <c r="H135" s="12">
        <v>71172</v>
      </c>
      <c r="I135" s="12" t="s">
        <v>30</v>
      </c>
      <c r="J135" s="34">
        <v>7</v>
      </c>
      <c r="K135" s="35">
        <v>498204</v>
      </c>
      <c r="L135" s="36">
        <v>0.05</v>
      </c>
      <c r="M135" s="35">
        <v>473293.8</v>
      </c>
      <c r="N135" s="36">
        <v>0.29111999999999999</v>
      </c>
      <c r="O135" s="35">
        <v>137785.29105599999</v>
      </c>
      <c r="P135" s="35">
        <v>335508.508944</v>
      </c>
      <c r="Q135" s="37">
        <v>0.09</v>
      </c>
      <c r="R135" s="35">
        <v>52.378355555555558</v>
      </c>
      <c r="S135" s="13">
        <v>0</v>
      </c>
      <c r="T135" s="35">
        <v>0</v>
      </c>
      <c r="U135" s="34"/>
      <c r="V135" s="35">
        <v>3727872.3215999999</v>
      </c>
    </row>
    <row r="136" spans="1:22" x14ac:dyDescent="0.3">
      <c r="A136" s="12" t="s">
        <v>1676</v>
      </c>
      <c r="B136" s="17" t="s">
        <v>1676</v>
      </c>
      <c r="C136" s="17" t="s">
        <v>94</v>
      </c>
      <c r="D136" s="12" t="s">
        <v>1677</v>
      </c>
      <c r="E136" s="12">
        <v>21011</v>
      </c>
      <c r="F136" s="12">
        <v>1968</v>
      </c>
      <c r="G136" s="12">
        <v>31031</v>
      </c>
      <c r="H136" s="12">
        <v>15200</v>
      </c>
      <c r="I136" s="12" t="s">
        <v>30</v>
      </c>
      <c r="J136" s="34">
        <v>9</v>
      </c>
      <c r="K136" s="35">
        <v>136800</v>
      </c>
      <c r="L136" s="36">
        <v>0.05</v>
      </c>
      <c r="M136" s="35">
        <v>129960</v>
      </c>
      <c r="N136" s="36">
        <v>0.29111999999999999</v>
      </c>
      <c r="O136" s="35">
        <v>37833.955199999997</v>
      </c>
      <c r="P136" s="35">
        <v>92126.044800000003</v>
      </c>
      <c r="Q136" s="37">
        <v>0.09</v>
      </c>
      <c r="R136" s="35">
        <v>67.343600000000009</v>
      </c>
      <c r="S136" s="13">
        <v>0</v>
      </c>
      <c r="T136" s="35">
        <v>0</v>
      </c>
      <c r="U136" s="34"/>
      <c r="V136" s="35">
        <v>1023622.72</v>
      </c>
    </row>
    <row r="137" spans="1:22" ht="144" x14ac:dyDescent="0.3">
      <c r="A137" s="12" t="s">
        <v>1678</v>
      </c>
      <c r="B137" s="17" t="s">
        <v>1679</v>
      </c>
      <c r="C137" s="17" t="s">
        <v>1680</v>
      </c>
      <c r="D137" s="12" t="s">
        <v>1681</v>
      </c>
      <c r="E137" s="12">
        <v>21023</v>
      </c>
      <c r="F137" s="12">
        <v>1956</v>
      </c>
      <c r="G137" s="12">
        <v>6692800</v>
      </c>
      <c r="H137" s="12">
        <v>9522</v>
      </c>
      <c r="I137" s="12" t="s">
        <v>30</v>
      </c>
      <c r="J137" s="34">
        <v>10</v>
      </c>
      <c r="K137" s="35">
        <v>95220</v>
      </c>
      <c r="L137" s="36">
        <v>0.05</v>
      </c>
      <c r="M137" s="35">
        <v>90459</v>
      </c>
      <c r="N137" s="36">
        <v>0.36108499999999999</v>
      </c>
      <c r="O137" s="35">
        <v>32663.388015</v>
      </c>
      <c r="P137" s="35">
        <v>57795.611985000003</v>
      </c>
      <c r="Q137" s="37">
        <v>0.09</v>
      </c>
      <c r="R137" s="35">
        <v>67.441027777777776</v>
      </c>
      <c r="S137" s="13">
        <v>6654712</v>
      </c>
      <c r="T137" s="35">
        <v>53237696</v>
      </c>
      <c r="U137" s="34"/>
      <c r="V137" s="35">
        <v>53879869.466499999</v>
      </c>
    </row>
    <row r="138" spans="1:22" ht="28.8" x14ac:dyDescent="0.3">
      <c r="A138" s="12" t="s">
        <v>1682</v>
      </c>
      <c r="B138" s="17" t="s">
        <v>1683</v>
      </c>
      <c r="C138" s="17" t="s">
        <v>1684</v>
      </c>
      <c r="D138" s="12" t="s">
        <v>1685</v>
      </c>
      <c r="E138" s="12">
        <v>21023</v>
      </c>
      <c r="F138" s="12">
        <v>1954</v>
      </c>
      <c r="G138" s="12">
        <v>542406</v>
      </c>
      <c r="H138" s="12">
        <v>26594</v>
      </c>
      <c r="I138" s="12" t="s">
        <v>30</v>
      </c>
      <c r="J138" s="34">
        <v>8</v>
      </c>
      <c r="K138" s="35">
        <v>212752</v>
      </c>
      <c r="L138" s="36">
        <v>0.05</v>
      </c>
      <c r="M138" s="35">
        <v>202114.4</v>
      </c>
      <c r="N138" s="36">
        <v>0.36108499999999999</v>
      </c>
      <c r="O138" s="35">
        <v>72980.478124000001</v>
      </c>
      <c r="P138" s="35">
        <v>129133.92187599999</v>
      </c>
      <c r="Q138" s="37">
        <v>0.09</v>
      </c>
      <c r="R138" s="35">
        <v>53.952822222222217</v>
      </c>
      <c r="S138" s="13">
        <v>436030</v>
      </c>
      <c r="T138" s="35">
        <v>3488240</v>
      </c>
      <c r="U138" s="34"/>
      <c r="V138" s="35">
        <v>4923061.3541777777</v>
      </c>
    </row>
    <row r="139" spans="1:22" x14ac:dyDescent="0.3">
      <c r="A139" s="12" t="s">
        <v>1686</v>
      </c>
      <c r="B139" s="17" t="s">
        <v>1686</v>
      </c>
      <c r="C139" s="17" t="s">
        <v>94</v>
      </c>
      <c r="D139" s="12" t="s">
        <v>1687</v>
      </c>
      <c r="E139" s="12">
        <v>21220</v>
      </c>
      <c r="F139" s="12">
        <v>2004</v>
      </c>
      <c r="G139" s="12">
        <v>467096</v>
      </c>
      <c r="H139" s="12">
        <v>189789</v>
      </c>
      <c r="I139" s="12" t="s">
        <v>44</v>
      </c>
      <c r="J139" s="34">
        <v>6</v>
      </c>
      <c r="K139" s="35">
        <v>1138734</v>
      </c>
      <c r="L139" s="36">
        <v>0.05</v>
      </c>
      <c r="M139" s="35">
        <v>1081797.3</v>
      </c>
      <c r="N139" s="36">
        <v>0.3782875</v>
      </c>
      <c r="O139" s="35">
        <v>409230.39612375002</v>
      </c>
      <c r="P139" s="35">
        <v>672566.90387625003</v>
      </c>
      <c r="Q139" s="37">
        <v>7.0000000000000007E-2</v>
      </c>
      <c r="R139" s="35">
        <v>50.625160714285713</v>
      </c>
      <c r="S139" s="13">
        <v>0</v>
      </c>
      <c r="T139" s="35">
        <v>0</v>
      </c>
      <c r="U139" s="34"/>
      <c r="V139" s="35">
        <v>9608098.6268035714</v>
      </c>
    </row>
    <row r="140" spans="1:22" x14ac:dyDescent="0.3">
      <c r="A140" s="12" t="s">
        <v>1688</v>
      </c>
      <c r="B140" s="17" t="s">
        <v>1688</v>
      </c>
      <c r="C140" s="17" t="s">
        <v>94</v>
      </c>
      <c r="D140" s="12" t="s">
        <v>1689</v>
      </c>
      <c r="E140" s="12">
        <v>21220</v>
      </c>
      <c r="F140" s="12">
        <v>2003</v>
      </c>
      <c r="G140" s="12">
        <v>524864</v>
      </c>
      <c r="H140" s="12">
        <v>211200</v>
      </c>
      <c r="I140" s="12" t="s">
        <v>44</v>
      </c>
      <c r="J140" s="34">
        <v>6</v>
      </c>
      <c r="K140" s="35">
        <v>1267200</v>
      </c>
      <c r="L140" s="36">
        <v>0.05</v>
      </c>
      <c r="M140" s="35">
        <v>1203840</v>
      </c>
      <c r="N140" s="36">
        <v>0.3782875</v>
      </c>
      <c r="O140" s="35">
        <v>455397.62400000001</v>
      </c>
      <c r="P140" s="35">
        <v>748442.37600000005</v>
      </c>
      <c r="Q140" s="37">
        <v>7.0000000000000007E-2</v>
      </c>
      <c r="R140" s="35">
        <v>50.625160714285705</v>
      </c>
      <c r="S140" s="13">
        <v>0</v>
      </c>
      <c r="T140" s="35">
        <v>0</v>
      </c>
      <c r="U140" s="34"/>
      <c r="V140" s="35">
        <v>10692033.942857141</v>
      </c>
    </row>
    <row r="141" spans="1:22" x14ac:dyDescent="0.3">
      <c r="A141" s="12" t="s">
        <v>1690</v>
      </c>
      <c r="B141" s="17" t="s">
        <v>1690</v>
      </c>
      <c r="C141" s="17" t="s">
        <v>94</v>
      </c>
      <c r="D141" s="12" t="s">
        <v>1691</v>
      </c>
      <c r="E141" s="12">
        <v>21220</v>
      </c>
      <c r="F141" s="12">
        <v>2006</v>
      </c>
      <c r="G141" s="12">
        <v>442769</v>
      </c>
      <c r="H141" s="12">
        <v>189216</v>
      </c>
      <c r="I141" s="12" t="s">
        <v>44</v>
      </c>
      <c r="J141" s="34">
        <v>6</v>
      </c>
      <c r="K141" s="35">
        <v>1135296</v>
      </c>
      <c r="L141" s="36">
        <v>0.05</v>
      </c>
      <c r="M141" s="35">
        <v>1078531.2</v>
      </c>
      <c r="N141" s="36">
        <v>0.3782875</v>
      </c>
      <c r="O141" s="35">
        <v>407994.87131999998</v>
      </c>
      <c r="P141" s="35">
        <v>670536.32868000004</v>
      </c>
      <c r="Q141" s="37">
        <v>7.0000000000000007E-2</v>
      </c>
      <c r="R141" s="35">
        <v>50.625160714285713</v>
      </c>
      <c r="S141" s="13">
        <v>0</v>
      </c>
      <c r="T141" s="35">
        <v>0</v>
      </c>
      <c r="U141" s="34"/>
      <c r="V141" s="35">
        <v>9579090.4097142853</v>
      </c>
    </row>
    <row r="142" spans="1:22" ht="28.8" x14ac:dyDescent="0.3">
      <c r="A142" s="12" t="s">
        <v>1692</v>
      </c>
      <c r="B142" s="17" t="s">
        <v>1693</v>
      </c>
      <c r="C142" s="17" t="s">
        <v>110</v>
      </c>
      <c r="D142" s="12" t="s">
        <v>1694</v>
      </c>
      <c r="E142" s="12">
        <v>21220</v>
      </c>
      <c r="F142" s="12">
        <v>2006</v>
      </c>
      <c r="G142" s="12">
        <v>454809</v>
      </c>
      <c r="H142" s="12">
        <v>193440</v>
      </c>
      <c r="I142" s="12" t="s">
        <v>44</v>
      </c>
      <c r="J142" s="34">
        <v>6</v>
      </c>
      <c r="K142" s="35">
        <v>1160640</v>
      </c>
      <c r="L142" s="36">
        <v>0.05</v>
      </c>
      <c r="M142" s="35">
        <v>1102608</v>
      </c>
      <c r="N142" s="36">
        <v>0.3782875</v>
      </c>
      <c r="O142" s="35">
        <v>417102.82380000001</v>
      </c>
      <c r="P142" s="35">
        <v>685505.17619999999</v>
      </c>
      <c r="Q142" s="37">
        <v>7.0000000000000007E-2</v>
      </c>
      <c r="R142" s="35">
        <v>50.625160714285705</v>
      </c>
      <c r="S142" s="13">
        <v>0</v>
      </c>
      <c r="T142" s="35">
        <v>0</v>
      </c>
      <c r="U142" s="34"/>
      <c r="V142" s="35">
        <v>9792931.0885714274</v>
      </c>
    </row>
    <row r="143" spans="1:22" ht="28.8" x14ac:dyDescent="0.3">
      <c r="A143" s="12" t="s">
        <v>1695</v>
      </c>
      <c r="B143" s="17" t="s">
        <v>1696</v>
      </c>
      <c r="C143" s="17" t="s">
        <v>110</v>
      </c>
      <c r="D143" s="12" t="s">
        <v>1697</v>
      </c>
      <c r="E143" s="12">
        <v>21220</v>
      </c>
      <c r="F143" s="12">
        <v>2008</v>
      </c>
      <c r="G143" s="12">
        <v>1641770</v>
      </c>
      <c r="H143" s="12">
        <v>390654</v>
      </c>
      <c r="I143" s="12" t="s">
        <v>44</v>
      </c>
      <c r="J143" s="34">
        <v>6.6000000000000005</v>
      </c>
      <c r="K143" s="35">
        <v>2578316.4000000004</v>
      </c>
      <c r="L143" s="36">
        <v>0.05</v>
      </c>
      <c r="M143" s="35">
        <v>2449400.5800000005</v>
      </c>
      <c r="N143" s="36">
        <v>0.3782875</v>
      </c>
      <c r="O143" s="35">
        <v>926577.62190675025</v>
      </c>
      <c r="P143" s="35">
        <v>1522822.9580932502</v>
      </c>
      <c r="Q143" s="37">
        <v>7.0000000000000007E-2</v>
      </c>
      <c r="R143" s="35">
        <v>55.687676785714281</v>
      </c>
      <c r="S143" s="13">
        <v>79154</v>
      </c>
      <c r="T143" s="35">
        <v>633232</v>
      </c>
      <c r="U143" s="34"/>
      <c r="V143" s="35">
        <v>22387845.687046427</v>
      </c>
    </row>
    <row r="144" spans="1:22" ht="28.8" x14ac:dyDescent="0.3">
      <c r="A144" s="12" t="s">
        <v>1698</v>
      </c>
      <c r="B144" s="17" t="s">
        <v>1699</v>
      </c>
      <c r="C144" s="17" t="s">
        <v>1700</v>
      </c>
      <c r="D144" s="12" t="s">
        <v>1701</v>
      </c>
      <c r="E144" s="12">
        <v>21220</v>
      </c>
      <c r="F144" s="12">
        <v>2010</v>
      </c>
      <c r="G144" s="12">
        <v>710327</v>
      </c>
      <c r="H144" s="12">
        <v>306805</v>
      </c>
      <c r="I144" s="12" t="s">
        <v>44</v>
      </c>
      <c r="J144" s="34">
        <v>6.6000000000000005</v>
      </c>
      <c r="K144" s="35">
        <v>2024913</v>
      </c>
      <c r="L144" s="36">
        <v>0.05</v>
      </c>
      <c r="M144" s="35">
        <v>1923667.35</v>
      </c>
      <c r="N144" s="36">
        <v>0.3782875</v>
      </c>
      <c r="O144" s="35">
        <v>727699.31266312499</v>
      </c>
      <c r="P144" s="35">
        <v>1195968.0373368752</v>
      </c>
      <c r="Q144" s="37">
        <v>7.0000000000000007E-2</v>
      </c>
      <c r="R144" s="35">
        <v>55.687676785714295</v>
      </c>
      <c r="S144" s="13">
        <v>0</v>
      </c>
      <c r="T144" s="35">
        <v>0</v>
      </c>
      <c r="U144" s="34"/>
      <c r="V144" s="35">
        <v>17085257.676241074</v>
      </c>
    </row>
    <row r="145" spans="1:22" x14ac:dyDescent="0.3">
      <c r="A145" s="12" t="s">
        <v>1702</v>
      </c>
      <c r="B145" s="17" t="s">
        <v>1702</v>
      </c>
      <c r="C145" s="17" t="s">
        <v>94</v>
      </c>
      <c r="D145" s="12" t="s">
        <v>1703</v>
      </c>
      <c r="E145" s="12">
        <v>21220</v>
      </c>
      <c r="F145" s="12">
        <v>2013</v>
      </c>
      <c r="G145" s="12">
        <v>643856</v>
      </c>
      <c r="H145" s="12">
        <v>169205</v>
      </c>
      <c r="I145" s="12" t="s">
        <v>77</v>
      </c>
      <c r="J145" s="34">
        <v>6.6000000000000005</v>
      </c>
      <c r="K145" s="35">
        <v>1116753</v>
      </c>
      <c r="L145" s="36">
        <v>0.05</v>
      </c>
      <c r="M145" s="35">
        <v>1060915.3500000001</v>
      </c>
      <c r="N145" s="36">
        <v>0.3782875</v>
      </c>
      <c r="O145" s="35">
        <v>401331.01546312502</v>
      </c>
      <c r="P145" s="35">
        <v>659584.33453687513</v>
      </c>
      <c r="Q145" s="37">
        <v>0.05</v>
      </c>
      <c r="R145" s="35">
        <v>77.96274750000002</v>
      </c>
      <c r="S145" s="13">
        <v>0</v>
      </c>
      <c r="T145" s="35">
        <v>0</v>
      </c>
      <c r="U145" s="34"/>
      <c r="V145" s="35">
        <v>13191686.690737505</v>
      </c>
    </row>
    <row r="146" spans="1:22" ht="28.8" x14ac:dyDescent="0.3">
      <c r="A146" s="12" t="s">
        <v>1704</v>
      </c>
      <c r="B146" s="17" t="s">
        <v>1705</v>
      </c>
      <c r="C146" s="17" t="s">
        <v>188</v>
      </c>
      <c r="D146" s="12" t="s">
        <v>1706</v>
      </c>
      <c r="E146" s="12">
        <v>21023</v>
      </c>
      <c r="F146" s="12">
        <v>1999</v>
      </c>
      <c r="G146" s="12">
        <v>554093</v>
      </c>
      <c r="H146" s="12">
        <v>298864</v>
      </c>
      <c r="I146" s="12" t="s">
        <v>30</v>
      </c>
      <c r="J146" s="34">
        <v>6</v>
      </c>
      <c r="K146" s="35">
        <v>1793184</v>
      </c>
      <c r="L146" s="36">
        <v>0.05</v>
      </c>
      <c r="M146" s="35">
        <v>1703524.8</v>
      </c>
      <c r="N146" s="36">
        <v>0.36108499999999999</v>
      </c>
      <c r="O146" s="35">
        <v>615117.25240799994</v>
      </c>
      <c r="P146" s="35">
        <v>1088407.5475920001</v>
      </c>
      <c r="Q146" s="37">
        <v>0.09</v>
      </c>
      <c r="R146" s="35">
        <v>40.464616666666672</v>
      </c>
      <c r="S146" s="13">
        <v>0</v>
      </c>
      <c r="T146" s="35">
        <v>0</v>
      </c>
      <c r="U146" s="34"/>
      <c r="V146" s="35">
        <v>12093417.195466667</v>
      </c>
    </row>
    <row r="147" spans="1:22" ht="28.8" x14ac:dyDescent="0.3">
      <c r="A147" s="12" t="s">
        <v>1707</v>
      </c>
      <c r="B147" s="17" t="s">
        <v>1708</v>
      </c>
      <c r="C147" s="17" t="s">
        <v>110</v>
      </c>
      <c r="D147" s="12" t="s">
        <v>1709</v>
      </c>
      <c r="E147" s="12">
        <v>21023</v>
      </c>
      <c r="F147" s="12">
        <v>1999</v>
      </c>
      <c r="G147" s="12">
        <v>787522</v>
      </c>
      <c r="H147" s="12">
        <v>372120</v>
      </c>
      <c r="I147" s="12" t="s">
        <v>30</v>
      </c>
      <c r="J147" s="34">
        <v>6</v>
      </c>
      <c r="K147" s="35">
        <v>2232720</v>
      </c>
      <c r="L147" s="36">
        <v>0.05</v>
      </c>
      <c r="M147" s="35">
        <v>2121084</v>
      </c>
      <c r="N147" s="36">
        <v>0.36108499999999999</v>
      </c>
      <c r="O147" s="35">
        <v>765891.61614000006</v>
      </c>
      <c r="P147" s="35">
        <v>1355192.3838599999</v>
      </c>
      <c r="Q147" s="37">
        <v>0.09</v>
      </c>
      <c r="R147" s="35">
        <v>40.464616666666664</v>
      </c>
      <c r="S147" s="13">
        <v>0</v>
      </c>
      <c r="T147" s="35">
        <v>0</v>
      </c>
      <c r="U147" s="34"/>
      <c r="V147" s="35">
        <v>15057693.153999999</v>
      </c>
    </row>
    <row r="148" spans="1:22" x14ac:dyDescent="0.3">
      <c r="A148" s="12" t="s">
        <v>1710</v>
      </c>
      <c r="B148" s="17" t="s">
        <v>1710</v>
      </c>
      <c r="C148" s="17" t="s">
        <v>174</v>
      </c>
      <c r="D148" s="12" t="s">
        <v>1711</v>
      </c>
      <c r="E148" s="12">
        <v>21023</v>
      </c>
      <c r="F148" s="12">
        <v>2001</v>
      </c>
      <c r="G148" s="12">
        <v>240799</v>
      </c>
      <c r="H148" s="12">
        <v>101453</v>
      </c>
      <c r="I148" s="12" t="s">
        <v>44</v>
      </c>
      <c r="J148" s="34">
        <v>6</v>
      </c>
      <c r="K148" s="35">
        <v>608718</v>
      </c>
      <c r="L148" s="36">
        <v>0.05</v>
      </c>
      <c r="M148" s="35">
        <v>578282.1</v>
      </c>
      <c r="N148" s="36">
        <v>0.36108499999999999</v>
      </c>
      <c r="O148" s="35">
        <v>208808.99207850001</v>
      </c>
      <c r="P148" s="35">
        <v>369473.10792149999</v>
      </c>
      <c r="Q148" s="37">
        <v>7.0000000000000007E-2</v>
      </c>
      <c r="R148" s="35">
        <v>52.025935714285716</v>
      </c>
      <c r="S148" s="13">
        <v>0</v>
      </c>
      <c r="T148" s="35">
        <v>0</v>
      </c>
      <c r="U148" s="34"/>
      <c r="V148" s="35">
        <v>5278187.2560214279</v>
      </c>
    </row>
    <row r="149" spans="1:22" x14ac:dyDescent="0.3">
      <c r="A149" s="12" t="s">
        <v>1712</v>
      </c>
      <c r="B149" s="17" t="s">
        <v>1712</v>
      </c>
      <c r="C149" s="17" t="s">
        <v>174</v>
      </c>
      <c r="D149" s="12" t="s">
        <v>1713</v>
      </c>
      <c r="E149" s="12">
        <v>21023</v>
      </c>
      <c r="F149" s="12">
        <v>2000</v>
      </c>
      <c r="G149" s="12">
        <v>1067208</v>
      </c>
      <c r="H149" s="12">
        <v>445440</v>
      </c>
      <c r="I149" s="12" t="s">
        <v>44</v>
      </c>
      <c r="J149" s="34">
        <v>6</v>
      </c>
      <c r="K149" s="35">
        <v>2672640</v>
      </c>
      <c r="L149" s="36">
        <v>0.05</v>
      </c>
      <c r="M149" s="35">
        <v>2539008</v>
      </c>
      <c r="N149" s="36">
        <v>0.36108499999999999</v>
      </c>
      <c r="O149" s="35">
        <v>916797.70368000004</v>
      </c>
      <c r="P149" s="35">
        <v>1622210.2963200002</v>
      </c>
      <c r="Q149" s="37">
        <v>7.0000000000000007E-2</v>
      </c>
      <c r="R149" s="35">
        <v>52.025935714285716</v>
      </c>
      <c r="S149" s="13">
        <v>0</v>
      </c>
      <c r="T149" s="35">
        <v>0</v>
      </c>
      <c r="U149" s="34"/>
      <c r="V149" s="35">
        <v>23174432.804571427</v>
      </c>
    </row>
    <row r="150" spans="1:22" ht="28.8" x14ac:dyDescent="0.3">
      <c r="A150" s="12" t="s">
        <v>1714</v>
      </c>
      <c r="B150" s="17" t="s">
        <v>1715</v>
      </c>
      <c r="C150" s="17" t="s">
        <v>1716</v>
      </c>
      <c r="D150" s="12" t="s">
        <v>1717</v>
      </c>
      <c r="E150" s="12">
        <v>21023</v>
      </c>
      <c r="F150" s="12">
        <v>2004</v>
      </c>
      <c r="G150" s="12">
        <v>1315947</v>
      </c>
      <c r="H150" s="12">
        <v>200607</v>
      </c>
      <c r="I150" s="12" t="s">
        <v>44</v>
      </c>
      <c r="J150" s="34">
        <v>6</v>
      </c>
      <c r="K150" s="35">
        <v>1203642</v>
      </c>
      <c r="L150" s="36">
        <v>0.05</v>
      </c>
      <c r="M150" s="35">
        <v>1143459.8999999999</v>
      </c>
      <c r="N150" s="36">
        <v>0.36108499999999999</v>
      </c>
      <c r="O150" s="35">
        <v>412886.21799149993</v>
      </c>
      <c r="P150" s="35">
        <v>730573.68200849998</v>
      </c>
      <c r="Q150" s="37">
        <v>7.0000000000000007E-2</v>
      </c>
      <c r="R150" s="35">
        <v>52.025935714285716</v>
      </c>
      <c r="S150" s="13">
        <v>513519</v>
      </c>
      <c r="T150" s="35">
        <v>4108152</v>
      </c>
      <c r="U150" s="34"/>
      <c r="V150" s="35">
        <v>14544918.885835713</v>
      </c>
    </row>
    <row r="151" spans="1:22" x14ac:dyDescent="0.3">
      <c r="A151" s="12" t="s">
        <v>1718</v>
      </c>
      <c r="B151" s="17" t="s">
        <v>1718</v>
      </c>
      <c r="C151" s="17" t="s">
        <v>1719</v>
      </c>
      <c r="D151" s="12" t="s">
        <v>1720</v>
      </c>
      <c r="E151" s="12">
        <v>21023</v>
      </c>
      <c r="F151" s="12">
        <v>2007</v>
      </c>
      <c r="G151" s="12">
        <v>73902</v>
      </c>
      <c r="H151" s="12">
        <v>1944.2429999999999</v>
      </c>
      <c r="I151" s="12" t="s">
        <v>30</v>
      </c>
      <c r="J151" s="34">
        <v>10</v>
      </c>
      <c r="K151" s="35">
        <v>19442.43</v>
      </c>
      <c r="L151" s="36">
        <v>0.05</v>
      </c>
      <c r="M151" s="35">
        <v>18470.308499999999</v>
      </c>
      <c r="N151" s="36">
        <v>0.36108499999999999</v>
      </c>
      <c r="O151" s="35">
        <v>6669.3513447224996</v>
      </c>
      <c r="P151" s="35">
        <v>11800.9571552775</v>
      </c>
      <c r="Q151" s="37">
        <v>0.09</v>
      </c>
      <c r="R151" s="35">
        <v>67.441027777777776</v>
      </c>
      <c r="S151" s="13">
        <v>0</v>
      </c>
      <c r="T151" s="35">
        <v>0</v>
      </c>
      <c r="U151" s="34"/>
      <c r="V151" s="35">
        <v>131121.74616975</v>
      </c>
    </row>
    <row r="152" spans="1:22" x14ac:dyDescent="0.3">
      <c r="A152" s="12" t="s">
        <v>1721</v>
      </c>
      <c r="B152" s="17" t="s">
        <v>1721</v>
      </c>
      <c r="C152" s="17" t="s">
        <v>1719</v>
      </c>
      <c r="D152" s="12" t="s">
        <v>1720</v>
      </c>
      <c r="E152" s="12">
        <v>21023</v>
      </c>
      <c r="F152" s="12">
        <v>2007</v>
      </c>
      <c r="G152" s="12">
        <v>73902</v>
      </c>
      <c r="H152" s="12">
        <v>1944.2429999999999</v>
      </c>
      <c r="I152" s="12" t="s">
        <v>30</v>
      </c>
      <c r="J152" s="34">
        <v>10</v>
      </c>
      <c r="K152" s="35">
        <v>19442.43</v>
      </c>
      <c r="L152" s="36">
        <v>0.05</v>
      </c>
      <c r="M152" s="35">
        <v>18470.308499999999</v>
      </c>
      <c r="N152" s="36">
        <v>0.36108499999999999</v>
      </c>
      <c r="O152" s="35">
        <v>6669.3513447224996</v>
      </c>
      <c r="P152" s="35">
        <v>11800.9571552775</v>
      </c>
      <c r="Q152" s="37">
        <v>0.09</v>
      </c>
      <c r="R152" s="35">
        <v>67.441027777777776</v>
      </c>
      <c r="S152" s="13">
        <v>0</v>
      </c>
      <c r="T152" s="35">
        <v>0</v>
      </c>
      <c r="U152" s="34"/>
      <c r="V152" s="35">
        <v>131121.74616975</v>
      </c>
    </row>
    <row r="153" spans="1:22" x14ac:dyDescent="0.3">
      <c r="A153" s="12" t="s">
        <v>1722</v>
      </c>
      <c r="B153" s="17" t="s">
        <v>1722</v>
      </c>
      <c r="C153" s="17" t="s">
        <v>1719</v>
      </c>
      <c r="D153" s="12" t="s">
        <v>1720</v>
      </c>
      <c r="E153" s="12">
        <v>21023</v>
      </c>
      <c r="F153" s="12">
        <v>2007</v>
      </c>
      <c r="G153" s="12">
        <v>73902</v>
      </c>
      <c r="H153" s="12">
        <v>1296.162</v>
      </c>
      <c r="I153" s="12" t="s">
        <v>30</v>
      </c>
      <c r="J153" s="34">
        <v>10</v>
      </c>
      <c r="K153" s="35">
        <v>12961.62</v>
      </c>
      <c r="L153" s="36">
        <v>0.05</v>
      </c>
      <c r="M153" s="35">
        <v>12313.539000000001</v>
      </c>
      <c r="N153" s="36">
        <v>0.36108499999999999</v>
      </c>
      <c r="O153" s="35">
        <v>4446.2342298149997</v>
      </c>
      <c r="P153" s="35">
        <v>7867.304770185001</v>
      </c>
      <c r="Q153" s="37">
        <v>0.09</v>
      </c>
      <c r="R153" s="35">
        <v>67.441027777777791</v>
      </c>
      <c r="S153" s="13">
        <v>0</v>
      </c>
      <c r="T153" s="35">
        <v>0</v>
      </c>
      <c r="U153" s="34"/>
      <c r="V153" s="35">
        <v>87414.497446500012</v>
      </c>
    </row>
    <row r="154" spans="1:22" x14ac:dyDescent="0.3">
      <c r="A154" s="12" t="s">
        <v>1723</v>
      </c>
      <c r="B154" s="17" t="s">
        <v>1723</v>
      </c>
      <c r="C154" s="17" t="s">
        <v>1719</v>
      </c>
      <c r="D154" s="12" t="s">
        <v>1720</v>
      </c>
      <c r="E154" s="12">
        <v>21023</v>
      </c>
      <c r="F154" s="12">
        <v>2007</v>
      </c>
      <c r="G154" s="12">
        <v>73902</v>
      </c>
      <c r="H154" s="12">
        <v>1296.162</v>
      </c>
      <c r="I154" s="12" t="s">
        <v>30</v>
      </c>
      <c r="J154" s="34">
        <v>10</v>
      </c>
      <c r="K154" s="35">
        <v>12961.62</v>
      </c>
      <c r="L154" s="36">
        <v>0.05</v>
      </c>
      <c r="M154" s="35">
        <v>12313.539000000001</v>
      </c>
      <c r="N154" s="36">
        <v>0.36108499999999999</v>
      </c>
      <c r="O154" s="35">
        <v>4446.2342298149997</v>
      </c>
      <c r="P154" s="35">
        <v>7867.304770185001</v>
      </c>
      <c r="Q154" s="37">
        <v>0.09</v>
      </c>
      <c r="R154" s="35">
        <v>67.441027777777791</v>
      </c>
      <c r="S154" s="13">
        <v>0</v>
      </c>
      <c r="T154" s="35">
        <v>0</v>
      </c>
      <c r="U154" s="34"/>
      <c r="V154" s="35">
        <v>87414.497446500012</v>
      </c>
    </row>
    <row r="155" spans="1:22" x14ac:dyDescent="0.3">
      <c r="A155" s="12" t="s">
        <v>1724</v>
      </c>
      <c r="B155" s="17" t="s">
        <v>1724</v>
      </c>
      <c r="C155" s="17" t="s">
        <v>1719</v>
      </c>
      <c r="D155" s="12" t="s">
        <v>1720</v>
      </c>
      <c r="E155" s="12">
        <v>21023</v>
      </c>
      <c r="F155" s="12">
        <v>2007</v>
      </c>
      <c r="G155" s="12">
        <v>73902</v>
      </c>
      <c r="H155" s="12">
        <v>1896.2370000000001</v>
      </c>
      <c r="I155" s="12" t="s">
        <v>30</v>
      </c>
      <c r="J155" s="34">
        <v>10</v>
      </c>
      <c r="K155" s="35">
        <v>18962.370000000003</v>
      </c>
      <c r="L155" s="36">
        <v>0.05</v>
      </c>
      <c r="M155" s="35">
        <v>18014.251500000002</v>
      </c>
      <c r="N155" s="36">
        <v>0.36108499999999999</v>
      </c>
      <c r="O155" s="35">
        <v>6504.6760028775007</v>
      </c>
      <c r="P155" s="35">
        <v>11509.5754971225</v>
      </c>
      <c r="Q155" s="37">
        <v>0.09</v>
      </c>
      <c r="R155" s="35">
        <v>67.441027777777776</v>
      </c>
      <c r="S155" s="13">
        <v>0</v>
      </c>
      <c r="T155" s="35">
        <v>0</v>
      </c>
      <c r="U155" s="34"/>
      <c r="V155" s="35">
        <v>127884.17219025</v>
      </c>
    </row>
    <row r="156" spans="1:22" x14ac:dyDescent="0.3">
      <c r="A156" s="12" t="s">
        <v>1725</v>
      </c>
      <c r="B156" s="17" t="s">
        <v>1725</v>
      </c>
      <c r="C156" s="17" t="s">
        <v>1719</v>
      </c>
      <c r="D156" s="12" t="s">
        <v>1720</v>
      </c>
      <c r="E156" s="12">
        <v>21023</v>
      </c>
      <c r="F156" s="12">
        <v>2007</v>
      </c>
      <c r="G156" s="12">
        <v>73902</v>
      </c>
      <c r="H156" s="12">
        <v>1896.2370000000001</v>
      </c>
      <c r="I156" s="12" t="s">
        <v>30</v>
      </c>
      <c r="J156" s="34">
        <v>10</v>
      </c>
      <c r="K156" s="35">
        <v>18962.370000000003</v>
      </c>
      <c r="L156" s="36">
        <v>0.05</v>
      </c>
      <c r="M156" s="35">
        <v>18014.251500000002</v>
      </c>
      <c r="N156" s="36">
        <v>0.36108499999999999</v>
      </c>
      <c r="O156" s="35">
        <v>6504.6760028775007</v>
      </c>
      <c r="P156" s="35">
        <v>11509.5754971225</v>
      </c>
      <c r="Q156" s="37">
        <v>0.09</v>
      </c>
      <c r="R156" s="35">
        <v>67.441027777777776</v>
      </c>
      <c r="S156" s="13">
        <v>0</v>
      </c>
      <c r="T156" s="35">
        <v>0</v>
      </c>
      <c r="U156" s="34"/>
      <c r="V156" s="35">
        <v>127884.17219025</v>
      </c>
    </row>
    <row r="157" spans="1:22" x14ac:dyDescent="0.3">
      <c r="A157" s="12" t="s">
        <v>1726</v>
      </c>
      <c r="B157" s="17" t="s">
        <v>1726</v>
      </c>
      <c r="C157" s="17" t="s">
        <v>1719</v>
      </c>
      <c r="D157" s="12" t="s">
        <v>1720</v>
      </c>
      <c r="E157" s="12">
        <v>21023</v>
      </c>
      <c r="F157" s="12">
        <v>2007</v>
      </c>
      <c r="G157" s="12">
        <v>73902</v>
      </c>
      <c r="H157" s="12">
        <v>1896.2370000000001</v>
      </c>
      <c r="I157" s="12" t="s">
        <v>30</v>
      </c>
      <c r="J157" s="34">
        <v>10</v>
      </c>
      <c r="K157" s="35">
        <v>18962.370000000003</v>
      </c>
      <c r="L157" s="36">
        <v>0.05</v>
      </c>
      <c r="M157" s="35">
        <v>18014.251500000002</v>
      </c>
      <c r="N157" s="36">
        <v>0.36108499999999999</v>
      </c>
      <c r="O157" s="35">
        <v>6504.6760028775007</v>
      </c>
      <c r="P157" s="35">
        <v>11509.5754971225</v>
      </c>
      <c r="Q157" s="37">
        <v>0.09</v>
      </c>
      <c r="R157" s="35">
        <v>67.441027777777776</v>
      </c>
      <c r="S157" s="13">
        <v>0</v>
      </c>
      <c r="T157" s="35">
        <v>0</v>
      </c>
      <c r="U157" s="34"/>
      <c r="V157" s="35">
        <v>127884.17219025</v>
      </c>
    </row>
    <row r="158" spans="1:22" x14ac:dyDescent="0.3">
      <c r="A158" s="12" t="s">
        <v>1727</v>
      </c>
      <c r="B158" s="17" t="s">
        <v>1727</v>
      </c>
      <c r="C158" s="17" t="s">
        <v>1719</v>
      </c>
      <c r="D158" s="12" t="s">
        <v>1720</v>
      </c>
      <c r="E158" s="12">
        <v>21023</v>
      </c>
      <c r="F158" s="12">
        <v>2007</v>
      </c>
      <c r="G158" s="12">
        <v>73902</v>
      </c>
      <c r="H158" s="12">
        <v>1896.2370000000001</v>
      </c>
      <c r="I158" s="12" t="s">
        <v>30</v>
      </c>
      <c r="J158" s="34">
        <v>10</v>
      </c>
      <c r="K158" s="35">
        <v>18962.370000000003</v>
      </c>
      <c r="L158" s="36">
        <v>0.05</v>
      </c>
      <c r="M158" s="35">
        <v>18014.251500000002</v>
      </c>
      <c r="N158" s="36">
        <v>0.36108499999999999</v>
      </c>
      <c r="O158" s="35">
        <v>6504.6760028775007</v>
      </c>
      <c r="P158" s="35">
        <v>11509.5754971225</v>
      </c>
      <c r="Q158" s="37">
        <v>0.09</v>
      </c>
      <c r="R158" s="35">
        <v>67.441027777777776</v>
      </c>
      <c r="S158" s="13">
        <v>0</v>
      </c>
      <c r="T158" s="35">
        <v>0</v>
      </c>
      <c r="U158" s="34"/>
      <c r="V158" s="35">
        <v>127884.17219025</v>
      </c>
    </row>
    <row r="159" spans="1:22" x14ac:dyDescent="0.3">
      <c r="A159" s="12" t="s">
        <v>1728</v>
      </c>
      <c r="B159" s="17" t="s">
        <v>1728</v>
      </c>
      <c r="C159" s="17" t="s">
        <v>1719</v>
      </c>
      <c r="D159" s="12" t="s">
        <v>1720</v>
      </c>
      <c r="E159" s="12">
        <v>21023</v>
      </c>
      <c r="F159" s="12">
        <v>2007</v>
      </c>
      <c r="G159" s="12">
        <v>73902</v>
      </c>
      <c r="H159" s="12">
        <v>1896.2370000000001</v>
      </c>
      <c r="I159" s="12" t="s">
        <v>30</v>
      </c>
      <c r="J159" s="34">
        <v>10</v>
      </c>
      <c r="K159" s="35">
        <v>18962.370000000003</v>
      </c>
      <c r="L159" s="36">
        <v>0.05</v>
      </c>
      <c r="M159" s="35">
        <v>18014.251500000002</v>
      </c>
      <c r="N159" s="36">
        <v>0.36108499999999999</v>
      </c>
      <c r="O159" s="35">
        <v>6504.6760028775007</v>
      </c>
      <c r="P159" s="35">
        <v>11509.5754971225</v>
      </c>
      <c r="Q159" s="37">
        <v>0.09</v>
      </c>
      <c r="R159" s="35">
        <v>67.441027777777776</v>
      </c>
      <c r="S159" s="13">
        <v>0</v>
      </c>
      <c r="T159" s="35">
        <v>0</v>
      </c>
      <c r="U159" s="34"/>
      <c r="V159" s="35">
        <v>127884.17219025</v>
      </c>
    </row>
    <row r="160" spans="1:22" x14ac:dyDescent="0.3">
      <c r="A160" s="12" t="s">
        <v>1729</v>
      </c>
      <c r="B160" s="17" t="s">
        <v>1729</v>
      </c>
      <c r="C160" s="17" t="s">
        <v>1719</v>
      </c>
      <c r="D160" s="12" t="s">
        <v>1720</v>
      </c>
      <c r="E160" s="12">
        <v>21023</v>
      </c>
      <c r="F160" s="12">
        <v>2007</v>
      </c>
      <c r="G160" s="12">
        <v>73902</v>
      </c>
      <c r="H160" s="12">
        <v>1896.2370000000001</v>
      </c>
      <c r="I160" s="12" t="s">
        <v>30</v>
      </c>
      <c r="J160" s="34">
        <v>10</v>
      </c>
      <c r="K160" s="35">
        <v>18962.370000000003</v>
      </c>
      <c r="L160" s="36">
        <v>0.05</v>
      </c>
      <c r="M160" s="35">
        <v>18014.251500000002</v>
      </c>
      <c r="N160" s="36">
        <v>0.36108499999999999</v>
      </c>
      <c r="O160" s="35">
        <v>6504.6760028775007</v>
      </c>
      <c r="P160" s="35">
        <v>11509.5754971225</v>
      </c>
      <c r="Q160" s="37">
        <v>0.09</v>
      </c>
      <c r="R160" s="35">
        <v>67.441027777777776</v>
      </c>
      <c r="S160" s="13">
        <v>0</v>
      </c>
      <c r="T160" s="35">
        <v>0</v>
      </c>
      <c r="U160" s="34"/>
      <c r="V160" s="35">
        <v>127884.17219025</v>
      </c>
    </row>
    <row r="161" spans="1:23" x14ac:dyDescent="0.3">
      <c r="A161" s="12" t="s">
        <v>1730</v>
      </c>
      <c r="B161" s="17" t="s">
        <v>1730</v>
      </c>
      <c r="C161" s="17" t="s">
        <v>1719</v>
      </c>
      <c r="D161" s="12" t="s">
        <v>1720</v>
      </c>
      <c r="E161" s="12">
        <v>21023</v>
      </c>
      <c r="F161" s="12">
        <v>2007</v>
      </c>
      <c r="G161" s="12">
        <v>73902</v>
      </c>
      <c r="H161" s="12">
        <v>1128.1410000000001</v>
      </c>
      <c r="I161" s="12" t="s">
        <v>30</v>
      </c>
      <c r="J161" s="34">
        <v>10</v>
      </c>
      <c r="K161" s="35">
        <v>11281.41</v>
      </c>
      <c r="L161" s="36">
        <v>0.05</v>
      </c>
      <c r="M161" s="35">
        <v>10717.3395</v>
      </c>
      <c r="N161" s="36">
        <v>0.36108499999999999</v>
      </c>
      <c r="O161" s="35">
        <v>3869.8705333574999</v>
      </c>
      <c r="P161" s="35">
        <v>6847.4689666425002</v>
      </c>
      <c r="Q161" s="37">
        <v>0.09</v>
      </c>
      <c r="R161" s="35">
        <v>67.441027777777776</v>
      </c>
      <c r="S161" s="13">
        <v>0</v>
      </c>
      <c r="T161" s="35">
        <v>0</v>
      </c>
      <c r="U161" s="34"/>
      <c r="V161" s="35">
        <v>76082.98851825</v>
      </c>
    </row>
    <row r="162" spans="1:23" x14ac:dyDescent="0.3">
      <c r="A162" s="12" t="s">
        <v>1731</v>
      </c>
      <c r="B162" s="17" t="s">
        <v>1731</v>
      </c>
      <c r="C162" s="17" t="s">
        <v>1719</v>
      </c>
      <c r="D162" s="12" t="s">
        <v>1720</v>
      </c>
      <c r="E162" s="12">
        <v>21023</v>
      </c>
      <c r="F162" s="12">
        <v>2007</v>
      </c>
      <c r="G162" s="12">
        <v>73902</v>
      </c>
      <c r="H162" s="12">
        <v>1128.1410000000001</v>
      </c>
      <c r="I162" s="12" t="s">
        <v>30</v>
      </c>
      <c r="J162" s="34">
        <v>10</v>
      </c>
      <c r="K162" s="35">
        <v>11281.41</v>
      </c>
      <c r="L162" s="36">
        <v>0.05</v>
      </c>
      <c r="M162" s="35">
        <v>10717.3395</v>
      </c>
      <c r="N162" s="36">
        <v>0.36108499999999999</v>
      </c>
      <c r="O162" s="35">
        <v>3869.8705333574999</v>
      </c>
      <c r="P162" s="35">
        <v>6847.4689666425002</v>
      </c>
      <c r="Q162" s="37">
        <v>0.09</v>
      </c>
      <c r="R162" s="35">
        <v>67.441027777777776</v>
      </c>
      <c r="S162" s="13">
        <v>0</v>
      </c>
      <c r="T162" s="35">
        <v>0</v>
      </c>
      <c r="U162" s="34"/>
      <c r="V162" s="35">
        <v>76082.98851825</v>
      </c>
    </row>
    <row r="163" spans="1:23" x14ac:dyDescent="0.3">
      <c r="A163" s="12" t="s">
        <v>1732</v>
      </c>
      <c r="B163" s="17" t="s">
        <v>1732</v>
      </c>
      <c r="C163" s="17" t="s">
        <v>1719</v>
      </c>
      <c r="D163" s="12" t="s">
        <v>1720</v>
      </c>
      <c r="E163" s="12">
        <v>21023</v>
      </c>
      <c r="F163" s="12">
        <v>2007</v>
      </c>
      <c r="G163" s="12">
        <v>73902</v>
      </c>
      <c r="H163" s="12">
        <v>1944.2429999999999</v>
      </c>
      <c r="I163" s="12" t="s">
        <v>30</v>
      </c>
      <c r="J163" s="34">
        <v>10</v>
      </c>
      <c r="K163" s="35">
        <v>19442.43</v>
      </c>
      <c r="L163" s="36">
        <v>0.05</v>
      </c>
      <c r="M163" s="35">
        <v>18470.308499999999</v>
      </c>
      <c r="N163" s="36">
        <v>0.36108499999999999</v>
      </c>
      <c r="O163" s="35">
        <v>6669.3513447224996</v>
      </c>
      <c r="P163" s="35">
        <v>11800.9571552775</v>
      </c>
      <c r="Q163" s="37">
        <v>0.09</v>
      </c>
      <c r="R163" s="35">
        <v>67.441027777777776</v>
      </c>
      <c r="S163" s="13">
        <v>0</v>
      </c>
      <c r="T163" s="35">
        <v>0</v>
      </c>
      <c r="U163" s="34"/>
      <c r="V163" s="35">
        <v>131121.74616975</v>
      </c>
    </row>
    <row r="164" spans="1:23" x14ac:dyDescent="0.3">
      <c r="A164" s="12" t="s">
        <v>1733</v>
      </c>
      <c r="B164" s="17" t="s">
        <v>1733</v>
      </c>
      <c r="C164" s="17" t="s">
        <v>1719</v>
      </c>
      <c r="D164" s="12" t="s">
        <v>1720</v>
      </c>
      <c r="E164" s="12">
        <v>21023</v>
      </c>
      <c r="F164" s="12">
        <v>2007</v>
      </c>
      <c r="G164" s="12">
        <v>73902</v>
      </c>
      <c r="H164" s="12">
        <v>1944.2429999999999</v>
      </c>
      <c r="I164" s="12" t="s">
        <v>30</v>
      </c>
      <c r="J164" s="34">
        <v>10</v>
      </c>
      <c r="K164" s="35">
        <v>19442.43</v>
      </c>
      <c r="L164" s="36">
        <v>0.05</v>
      </c>
      <c r="M164" s="35">
        <v>18470.308499999999</v>
      </c>
      <c r="N164" s="36">
        <v>0.36108499999999999</v>
      </c>
      <c r="O164" s="35">
        <v>6669.3513447224996</v>
      </c>
      <c r="P164" s="35">
        <v>11800.9571552775</v>
      </c>
      <c r="Q164" s="37">
        <v>0.09</v>
      </c>
      <c r="R164" s="35">
        <v>67.441027777777776</v>
      </c>
      <c r="S164" s="13">
        <v>0</v>
      </c>
      <c r="T164" s="35">
        <v>0</v>
      </c>
      <c r="U164" s="34"/>
      <c r="V164" s="35">
        <v>131121.74616975</v>
      </c>
    </row>
    <row r="165" spans="1:23" ht="28.8" x14ac:dyDescent="0.3">
      <c r="A165" s="12" t="s">
        <v>1734</v>
      </c>
      <c r="B165" s="17" t="s">
        <v>1735</v>
      </c>
      <c r="C165" s="17" t="s">
        <v>1736</v>
      </c>
      <c r="D165" s="12" t="s">
        <v>1737</v>
      </c>
      <c r="E165" s="12">
        <v>21237</v>
      </c>
      <c r="F165" s="12">
        <v>2008</v>
      </c>
      <c r="G165" s="12">
        <v>437290</v>
      </c>
      <c r="H165" s="12">
        <v>201311</v>
      </c>
      <c r="I165" s="12" t="s">
        <v>44</v>
      </c>
      <c r="J165" s="34">
        <v>6.6000000000000005</v>
      </c>
      <c r="K165" s="35">
        <v>1328652.6000000001</v>
      </c>
      <c r="L165" s="36">
        <v>0.05</v>
      </c>
      <c r="M165" s="35">
        <v>1262219.9700000002</v>
      </c>
      <c r="N165" s="36">
        <v>0.36108499999999999</v>
      </c>
      <c r="O165" s="35">
        <v>455768.69786745007</v>
      </c>
      <c r="P165" s="35">
        <v>806451.27213255013</v>
      </c>
      <c r="Q165" s="37">
        <v>7.0000000000000007E-2</v>
      </c>
      <c r="R165" s="35">
        <v>57.228529285714288</v>
      </c>
      <c r="S165" s="13">
        <v>0</v>
      </c>
      <c r="T165" s="35">
        <v>0</v>
      </c>
      <c r="U165" s="34"/>
      <c r="V165" s="35">
        <v>11520732.459036428</v>
      </c>
    </row>
    <row r="166" spans="1:23" ht="57.6" x14ac:dyDescent="0.3">
      <c r="A166" s="12" t="s">
        <v>1738</v>
      </c>
      <c r="B166" s="17" t="s">
        <v>1739</v>
      </c>
      <c r="C166" s="17" t="s">
        <v>1740</v>
      </c>
      <c r="D166" s="12" t="s">
        <v>1741</v>
      </c>
      <c r="E166" s="12">
        <v>21022</v>
      </c>
      <c r="F166" s="12">
        <v>1948</v>
      </c>
      <c r="G166" s="12">
        <v>1944549</v>
      </c>
      <c r="H166" s="12">
        <v>140814</v>
      </c>
      <c r="I166" s="12" t="s">
        <v>30</v>
      </c>
      <c r="J166" s="34">
        <v>6</v>
      </c>
      <c r="K166" s="35">
        <v>844884</v>
      </c>
      <c r="L166" s="36">
        <v>0.05</v>
      </c>
      <c r="M166" s="35">
        <v>802639.8</v>
      </c>
      <c r="N166" s="36">
        <v>0.3782875</v>
      </c>
      <c r="O166" s="35">
        <v>303628.60334249999</v>
      </c>
      <c r="P166" s="35">
        <v>499011.19665750006</v>
      </c>
      <c r="Q166" s="37">
        <v>0.09</v>
      </c>
      <c r="R166" s="35">
        <v>39.375124999999997</v>
      </c>
      <c r="S166" s="13">
        <v>1381293</v>
      </c>
      <c r="T166" s="35">
        <v>11050344</v>
      </c>
      <c r="U166" s="34"/>
      <c r="V166" s="35">
        <v>16594912.851749999</v>
      </c>
    </row>
    <row r="167" spans="1:23" x14ac:dyDescent="0.3">
      <c r="A167" s="12" t="s">
        <v>1742</v>
      </c>
      <c r="B167" s="17" t="s">
        <v>1742</v>
      </c>
      <c r="C167" s="17" t="s">
        <v>69</v>
      </c>
      <c r="D167" s="12" t="s">
        <v>1743</v>
      </c>
      <c r="E167" s="12">
        <v>21022</v>
      </c>
      <c r="F167" s="12">
        <v>2023</v>
      </c>
      <c r="G167" s="12">
        <v>3478125</v>
      </c>
      <c r="H167" s="12">
        <v>1182079</v>
      </c>
      <c r="I167" s="12" t="s">
        <v>77</v>
      </c>
      <c r="J167" s="34">
        <v>7.92</v>
      </c>
      <c r="K167" s="35">
        <v>9362065.6799999997</v>
      </c>
      <c r="L167" s="36">
        <v>0.05</v>
      </c>
      <c r="M167" s="35">
        <v>8893962.3959999997</v>
      </c>
      <c r="N167" s="36">
        <v>0.3782875</v>
      </c>
      <c r="O167" s="35">
        <v>3364474.7998768501</v>
      </c>
      <c r="P167" s="35">
        <v>5529487.5961231496</v>
      </c>
      <c r="Q167" s="37">
        <v>0.05</v>
      </c>
      <c r="R167" s="35">
        <v>93.555296999999982</v>
      </c>
      <c r="S167" s="13">
        <v>0</v>
      </c>
      <c r="T167" s="35">
        <v>0</v>
      </c>
      <c r="U167" s="34"/>
      <c r="V167" s="35">
        <v>110589751.92246298</v>
      </c>
      <c r="W167" s="12">
        <v>35572053</v>
      </c>
    </row>
    <row r="168" spans="1:23" ht="316.8" x14ac:dyDescent="0.3">
      <c r="A168" s="12" t="s">
        <v>1744</v>
      </c>
      <c r="B168" s="17" t="s">
        <v>1745</v>
      </c>
      <c r="C168" s="17" t="s">
        <v>1746</v>
      </c>
      <c r="D168" s="12" t="s">
        <v>1747</v>
      </c>
      <c r="E168" s="12">
        <v>21022</v>
      </c>
      <c r="F168" s="12">
        <v>1973</v>
      </c>
      <c r="G168" s="12">
        <v>26586635</v>
      </c>
      <c r="H168" s="12">
        <v>55645</v>
      </c>
      <c r="I168" s="12" t="s">
        <v>30</v>
      </c>
      <c r="J168" s="34">
        <v>7</v>
      </c>
      <c r="K168" s="35">
        <v>389515</v>
      </c>
      <c r="L168" s="36">
        <v>0.05</v>
      </c>
      <c r="M168" s="35">
        <v>370039.25</v>
      </c>
      <c r="N168" s="36">
        <v>0.3782875</v>
      </c>
      <c r="O168" s="35">
        <v>139981.22278437499</v>
      </c>
      <c r="P168" s="35">
        <v>230058.02721562501</v>
      </c>
      <c r="Q168" s="37">
        <v>0.09</v>
      </c>
      <c r="R168" s="35">
        <v>45.937645833333342</v>
      </c>
      <c r="S168" s="13">
        <v>26364055</v>
      </c>
      <c r="T168" s="35">
        <v>210912440</v>
      </c>
      <c r="U168" s="34"/>
      <c r="V168" s="35">
        <v>213468640.30239585</v>
      </c>
    </row>
    <row r="169" spans="1:23" x14ac:dyDescent="0.3">
      <c r="A169" s="12" t="s">
        <v>1748</v>
      </c>
      <c r="B169" s="17" t="s">
        <v>1748</v>
      </c>
      <c r="C169" s="17" t="s">
        <v>94</v>
      </c>
      <c r="D169" s="12" t="s">
        <v>1749</v>
      </c>
      <c r="E169" s="12">
        <v>21284</v>
      </c>
      <c r="F169" s="12">
        <v>2013</v>
      </c>
      <c r="G169" s="12">
        <v>564229</v>
      </c>
      <c r="H169" s="12">
        <v>226088</v>
      </c>
      <c r="I169" s="12" t="s">
        <v>77</v>
      </c>
      <c r="J169" s="34">
        <v>6.6000000000000005</v>
      </c>
      <c r="K169" s="35">
        <v>1492180.8</v>
      </c>
      <c r="L169" s="36">
        <v>0.05</v>
      </c>
      <c r="M169" s="35">
        <v>1417571.76</v>
      </c>
      <c r="N169" s="36">
        <v>0.39340750000000002</v>
      </c>
      <c r="O169" s="35">
        <v>557683.3621722</v>
      </c>
      <c r="P169" s="35">
        <v>859888.39782780001</v>
      </c>
      <c r="Q169" s="37">
        <v>0.05</v>
      </c>
      <c r="R169" s="35">
        <v>76.066699499999999</v>
      </c>
      <c r="S169" s="13">
        <v>0</v>
      </c>
      <c r="T169" s="35">
        <v>0</v>
      </c>
      <c r="U169" s="34"/>
      <c r="V169" s="35">
        <v>17197767.956556</v>
      </c>
    </row>
    <row r="170" spans="1:23" x14ac:dyDescent="0.3">
      <c r="A170" s="12" t="s">
        <v>1750</v>
      </c>
      <c r="B170" s="17" t="s">
        <v>1750</v>
      </c>
      <c r="C170" s="17" t="s">
        <v>94</v>
      </c>
      <c r="D170" s="12" t="s">
        <v>1751</v>
      </c>
      <c r="E170" s="12">
        <v>21221</v>
      </c>
      <c r="F170" s="12">
        <v>2008</v>
      </c>
      <c r="G170" s="12">
        <v>596154</v>
      </c>
      <c r="H170" s="12">
        <v>270201</v>
      </c>
      <c r="I170" s="12" t="s">
        <v>44</v>
      </c>
      <c r="J170" s="34">
        <v>6.6000000000000005</v>
      </c>
      <c r="K170" s="35">
        <v>1783326.6</v>
      </c>
      <c r="L170" s="36">
        <v>0.05</v>
      </c>
      <c r="M170" s="35">
        <v>1694160.27</v>
      </c>
      <c r="N170" s="36">
        <v>0.39340750000000002</v>
      </c>
      <c r="O170" s="35">
        <v>666495.356420025</v>
      </c>
      <c r="P170" s="35">
        <v>1027664.913579975</v>
      </c>
      <c r="Q170" s="37">
        <v>7.0000000000000007E-2</v>
      </c>
      <c r="R170" s="35">
        <v>54.33335678571428</v>
      </c>
      <c r="S170" s="13">
        <v>0</v>
      </c>
      <c r="T170" s="35">
        <v>0</v>
      </c>
      <c r="U170" s="34"/>
      <c r="V170" s="35">
        <v>14680927.336856784</v>
      </c>
    </row>
    <row r="171" spans="1:23" x14ac:dyDescent="0.3">
      <c r="A171" s="12" t="s">
        <v>1752</v>
      </c>
      <c r="B171" s="17" t="s">
        <v>1752</v>
      </c>
      <c r="C171" s="17" t="s">
        <v>94</v>
      </c>
      <c r="D171" s="12" t="s">
        <v>1753</v>
      </c>
      <c r="E171" s="12">
        <v>21221</v>
      </c>
      <c r="F171" s="12">
        <v>2013</v>
      </c>
      <c r="G171" s="12">
        <v>696518</v>
      </c>
      <c r="H171" s="12">
        <v>317321</v>
      </c>
      <c r="I171" s="12" t="s">
        <v>77</v>
      </c>
      <c r="J171" s="34">
        <v>6.6000000000000005</v>
      </c>
      <c r="K171" s="35">
        <v>2094318.6</v>
      </c>
      <c r="L171" s="36">
        <v>0.05</v>
      </c>
      <c r="M171" s="35">
        <v>1989602.67</v>
      </c>
      <c r="N171" s="36">
        <v>0.39340750000000002</v>
      </c>
      <c r="O171" s="35">
        <v>782724.61239802511</v>
      </c>
      <c r="P171" s="35">
        <v>1206878.057601975</v>
      </c>
      <c r="Q171" s="37">
        <v>0.05</v>
      </c>
      <c r="R171" s="35">
        <v>76.066699499999999</v>
      </c>
      <c r="S171" s="13">
        <v>0</v>
      </c>
      <c r="T171" s="35">
        <v>0</v>
      </c>
      <c r="U171" s="34"/>
      <c r="V171" s="35">
        <v>24137561.152039494</v>
      </c>
    </row>
    <row r="172" spans="1:23" x14ac:dyDescent="0.3">
      <c r="A172" s="12" t="s">
        <v>1754</v>
      </c>
      <c r="B172" s="17" t="s">
        <v>1754</v>
      </c>
      <c r="C172" s="17" t="s">
        <v>94</v>
      </c>
      <c r="D172" s="12" t="s">
        <v>1755</v>
      </c>
      <c r="E172" s="12">
        <v>21221</v>
      </c>
      <c r="F172" s="12">
        <v>2013</v>
      </c>
      <c r="G172" s="12">
        <v>778344</v>
      </c>
      <c r="H172" s="12">
        <v>358212</v>
      </c>
      <c r="I172" s="12" t="s">
        <v>77</v>
      </c>
      <c r="J172" s="34">
        <v>6.6000000000000005</v>
      </c>
      <c r="K172" s="35">
        <v>2364199.2000000002</v>
      </c>
      <c r="L172" s="36">
        <v>0.05</v>
      </c>
      <c r="M172" s="35">
        <v>2245989.2400000002</v>
      </c>
      <c r="N172" s="36">
        <v>0.39340750000000002</v>
      </c>
      <c r="O172" s="35">
        <v>883589.01193530019</v>
      </c>
      <c r="P172" s="35">
        <v>1362400.2280647</v>
      </c>
      <c r="Q172" s="37">
        <v>0.05</v>
      </c>
      <c r="R172" s="35">
        <v>76.066699499999999</v>
      </c>
      <c r="S172" s="13">
        <v>0</v>
      </c>
      <c r="T172" s="35">
        <v>0</v>
      </c>
      <c r="U172" s="34"/>
      <c r="V172" s="35">
        <v>27248004.561294001</v>
      </c>
    </row>
    <row r="173" spans="1:23" x14ac:dyDescent="0.3">
      <c r="A173" s="12" t="s">
        <v>1756</v>
      </c>
      <c r="B173" s="17" t="s">
        <v>1756</v>
      </c>
      <c r="C173" s="17" t="s">
        <v>94</v>
      </c>
      <c r="D173" s="12" t="s">
        <v>1757</v>
      </c>
      <c r="E173" s="12">
        <v>21221</v>
      </c>
      <c r="F173" s="12">
        <v>2007</v>
      </c>
      <c r="G173" s="12">
        <v>387970</v>
      </c>
      <c r="H173" s="12">
        <v>188000</v>
      </c>
      <c r="I173" s="12" t="s">
        <v>77</v>
      </c>
      <c r="J173" s="34">
        <v>8.6399999999999988</v>
      </c>
      <c r="K173" s="35">
        <v>1624319.9999999998</v>
      </c>
      <c r="L173" s="36">
        <v>0.05</v>
      </c>
      <c r="M173" s="35">
        <v>1543103.9999999998</v>
      </c>
      <c r="N173" s="36">
        <v>0.39340750000000002</v>
      </c>
      <c r="O173" s="35">
        <v>607068.68687999994</v>
      </c>
      <c r="P173" s="35">
        <v>936035.31311999983</v>
      </c>
      <c r="Q173" s="37">
        <v>0.05</v>
      </c>
      <c r="R173" s="35">
        <v>99.578224799999973</v>
      </c>
      <c r="S173" s="13">
        <v>0</v>
      </c>
      <c r="T173" s="35">
        <v>0</v>
      </c>
      <c r="U173" s="34"/>
      <c r="V173" s="35">
        <v>18720706.262399994</v>
      </c>
    </row>
    <row r="174" spans="1:23" x14ac:dyDescent="0.3">
      <c r="A174" s="12" t="s">
        <v>1758</v>
      </c>
      <c r="B174" s="17" t="s">
        <v>1758</v>
      </c>
      <c r="C174" s="17" t="s">
        <v>94</v>
      </c>
      <c r="D174" s="12" t="s">
        <v>1759</v>
      </c>
      <c r="E174" s="12">
        <v>21221</v>
      </c>
      <c r="F174" s="12">
        <v>2007</v>
      </c>
      <c r="G174" s="12">
        <v>201630</v>
      </c>
      <c r="H174" s="12">
        <v>47440</v>
      </c>
      <c r="I174" s="12" t="s">
        <v>30</v>
      </c>
      <c r="J174" s="34">
        <v>7</v>
      </c>
      <c r="K174" s="35">
        <v>332080</v>
      </c>
      <c r="L174" s="36">
        <v>0.05</v>
      </c>
      <c r="M174" s="35">
        <v>315476</v>
      </c>
      <c r="N174" s="36">
        <v>0.39340750000000002</v>
      </c>
      <c r="O174" s="35">
        <v>124110.62447</v>
      </c>
      <c r="P174" s="35">
        <v>191365.37552999999</v>
      </c>
      <c r="Q174" s="37">
        <v>0.09</v>
      </c>
      <c r="R174" s="35">
        <v>44.820445833333331</v>
      </c>
      <c r="S174" s="13">
        <v>11870</v>
      </c>
      <c r="T174" s="35">
        <v>94960</v>
      </c>
      <c r="U174" s="34"/>
      <c r="V174" s="35">
        <v>2221241.9503333331</v>
      </c>
    </row>
    <row r="175" spans="1:23" x14ac:dyDescent="0.3">
      <c r="A175" s="12" t="s">
        <v>1760</v>
      </c>
      <c r="B175" s="17" t="s">
        <v>1760</v>
      </c>
      <c r="C175" s="17" t="s">
        <v>69</v>
      </c>
      <c r="D175" s="12" t="s">
        <v>1761</v>
      </c>
      <c r="E175" s="12">
        <v>21024</v>
      </c>
      <c r="F175" s="12">
        <v>1989</v>
      </c>
      <c r="G175" s="12">
        <v>33759</v>
      </c>
      <c r="H175" s="12">
        <v>11000</v>
      </c>
      <c r="I175" s="12" t="s">
        <v>30</v>
      </c>
      <c r="J175" s="34">
        <v>9</v>
      </c>
      <c r="K175" s="35">
        <v>99000</v>
      </c>
      <c r="L175" s="36">
        <v>0.05</v>
      </c>
      <c r="M175" s="35">
        <v>94050</v>
      </c>
      <c r="N175" s="36">
        <v>0.39340750000000002</v>
      </c>
      <c r="O175" s="35">
        <v>36999.975375000002</v>
      </c>
      <c r="P175" s="35">
        <v>57050.024624999998</v>
      </c>
      <c r="Q175" s="37">
        <v>0.09</v>
      </c>
      <c r="R175" s="35">
        <v>57.626287499999997</v>
      </c>
      <c r="S175" s="13">
        <v>0</v>
      </c>
      <c r="T175" s="35">
        <v>0</v>
      </c>
      <c r="U175" s="34"/>
      <c r="V175" s="35">
        <v>633889.16249999998</v>
      </c>
    </row>
    <row r="176" spans="1:23" ht="28.8" x14ac:dyDescent="0.3">
      <c r="A176" s="12" t="s">
        <v>1762</v>
      </c>
      <c r="B176" s="17" t="s">
        <v>1763</v>
      </c>
      <c r="C176" s="17" t="s">
        <v>1764</v>
      </c>
      <c r="D176" s="12" t="s">
        <v>1765</v>
      </c>
      <c r="E176" s="12">
        <v>21273</v>
      </c>
      <c r="F176" s="12">
        <v>1951</v>
      </c>
      <c r="G176" s="12">
        <v>133750</v>
      </c>
      <c r="H176" s="12">
        <v>48562</v>
      </c>
      <c r="I176" s="12" t="s">
        <v>30</v>
      </c>
      <c r="J176" s="34">
        <v>7</v>
      </c>
      <c r="K176" s="35">
        <v>339934</v>
      </c>
      <c r="L176" s="36">
        <v>0.05</v>
      </c>
      <c r="M176" s="35">
        <v>322937.3</v>
      </c>
      <c r="N176" s="36">
        <v>0.39340750000000002</v>
      </c>
      <c r="O176" s="35">
        <v>127045.95584975</v>
      </c>
      <c r="P176" s="35">
        <v>195891.34415024999</v>
      </c>
      <c r="Q176" s="37">
        <v>0.09</v>
      </c>
      <c r="R176" s="35">
        <v>44.820445833333331</v>
      </c>
      <c r="S176" s="13">
        <v>0</v>
      </c>
      <c r="T176" s="35">
        <v>0</v>
      </c>
      <c r="U176" s="34"/>
      <c r="V176" s="35">
        <v>2176570.4905583332</v>
      </c>
    </row>
    <row r="177" spans="1:22" ht="43.2" x14ac:dyDescent="0.3">
      <c r="A177" s="12" t="s">
        <v>1766</v>
      </c>
      <c r="B177" s="17" t="s">
        <v>1767</v>
      </c>
      <c r="C177" s="17" t="s">
        <v>182</v>
      </c>
      <c r="D177" s="12" t="s">
        <v>1768</v>
      </c>
      <c r="E177" s="12">
        <v>21049</v>
      </c>
      <c r="F177" s="12">
        <v>1948</v>
      </c>
      <c r="G177" s="12">
        <v>366988</v>
      </c>
      <c r="H177" s="12">
        <v>97951</v>
      </c>
      <c r="I177" s="12" t="s">
        <v>30</v>
      </c>
      <c r="J177" s="34">
        <v>7</v>
      </c>
      <c r="K177" s="35">
        <v>685657</v>
      </c>
      <c r="L177" s="36">
        <v>0.05</v>
      </c>
      <c r="M177" s="35">
        <v>651374.15</v>
      </c>
      <c r="N177" s="36">
        <v>0.35070749999999995</v>
      </c>
      <c r="O177" s="35">
        <v>228441.79971112497</v>
      </c>
      <c r="P177" s="35">
        <v>422932.35028887505</v>
      </c>
      <c r="Q177" s="37">
        <v>0.09</v>
      </c>
      <c r="R177" s="35">
        <v>47.975501388888894</v>
      </c>
      <c r="S177" s="13">
        <v>0</v>
      </c>
      <c r="T177" s="35">
        <v>0</v>
      </c>
      <c r="U177" s="34"/>
      <c r="V177" s="35">
        <v>4699248.3365430562</v>
      </c>
    </row>
    <row r="178" spans="1:22" x14ac:dyDescent="0.3">
      <c r="A178" s="12" t="s">
        <v>1769</v>
      </c>
      <c r="B178" s="17" t="s">
        <v>1769</v>
      </c>
      <c r="C178" s="17" t="s">
        <v>69</v>
      </c>
      <c r="D178" s="12" t="s">
        <v>1770</v>
      </c>
      <c r="E178" s="12">
        <v>21049</v>
      </c>
      <c r="F178" s="12">
        <v>1959</v>
      </c>
      <c r="G178" s="12">
        <v>13000</v>
      </c>
      <c r="H178" s="12">
        <v>4990</v>
      </c>
      <c r="I178" s="12" t="s">
        <v>30</v>
      </c>
      <c r="J178" s="34">
        <v>10</v>
      </c>
      <c r="K178" s="35">
        <v>49900</v>
      </c>
      <c r="L178" s="36">
        <v>0.05</v>
      </c>
      <c r="M178" s="35">
        <v>47405</v>
      </c>
      <c r="N178" s="36">
        <v>0.35070749999999995</v>
      </c>
      <c r="O178" s="35">
        <v>16625.289037499999</v>
      </c>
      <c r="P178" s="35">
        <v>30779.710962500001</v>
      </c>
      <c r="Q178" s="37">
        <v>0.09</v>
      </c>
      <c r="R178" s="35">
        <v>68.536430555555555</v>
      </c>
      <c r="S178" s="13">
        <v>0</v>
      </c>
      <c r="T178" s="35">
        <v>0</v>
      </c>
      <c r="U178" s="34"/>
      <c r="V178" s="35">
        <v>341996.78847222222</v>
      </c>
    </row>
    <row r="179" spans="1:22" x14ac:dyDescent="0.3">
      <c r="A179" s="12" t="s">
        <v>1771</v>
      </c>
      <c r="B179" s="17" t="s">
        <v>1771</v>
      </c>
      <c r="C179" s="17" t="s">
        <v>69</v>
      </c>
      <c r="D179" s="12" t="s">
        <v>1772</v>
      </c>
      <c r="E179" s="12">
        <v>21049</v>
      </c>
      <c r="F179" s="12">
        <v>1961</v>
      </c>
      <c r="G179" s="12">
        <v>13000</v>
      </c>
      <c r="H179" s="12">
        <v>7864</v>
      </c>
      <c r="I179" s="12" t="s">
        <v>30</v>
      </c>
      <c r="J179" s="34">
        <v>10</v>
      </c>
      <c r="K179" s="35">
        <v>78640</v>
      </c>
      <c r="L179" s="36">
        <v>0.05</v>
      </c>
      <c r="M179" s="35">
        <v>74708</v>
      </c>
      <c r="N179" s="36">
        <v>0.35070749999999995</v>
      </c>
      <c r="O179" s="35">
        <v>26200.655910000001</v>
      </c>
      <c r="P179" s="35">
        <v>48507.344089999999</v>
      </c>
      <c r="Q179" s="37">
        <v>0.09</v>
      </c>
      <c r="R179" s="35">
        <v>68.536430555555555</v>
      </c>
      <c r="S179" s="13">
        <v>0</v>
      </c>
      <c r="T179" s="35">
        <v>0</v>
      </c>
      <c r="U179" s="34"/>
      <c r="V179" s="35">
        <v>538970.4898888889</v>
      </c>
    </row>
    <row r="180" spans="1:22" ht="28.8" x14ac:dyDescent="0.3">
      <c r="A180" s="12" t="s">
        <v>1773</v>
      </c>
      <c r="B180" s="17" t="s">
        <v>1774</v>
      </c>
      <c r="C180" s="17" t="s">
        <v>121</v>
      </c>
      <c r="D180" s="12" t="s">
        <v>1775</v>
      </c>
      <c r="E180" s="12">
        <v>21049</v>
      </c>
      <c r="F180" s="12">
        <v>1963</v>
      </c>
      <c r="G180" s="12">
        <v>367603</v>
      </c>
      <c r="H180" s="12">
        <v>41728</v>
      </c>
      <c r="I180" s="12" t="s">
        <v>30</v>
      </c>
      <c r="J180" s="34">
        <v>7</v>
      </c>
      <c r="K180" s="35">
        <v>292096</v>
      </c>
      <c r="L180" s="36">
        <v>0.05</v>
      </c>
      <c r="M180" s="35">
        <v>277491.20000000001</v>
      </c>
      <c r="N180" s="36">
        <v>0.35070749999999995</v>
      </c>
      <c r="O180" s="35">
        <v>97318.245023999989</v>
      </c>
      <c r="P180" s="35">
        <v>180172.95497600001</v>
      </c>
      <c r="Q180" s="37">
        <v>0.09</v>
      </c>
      <c r="R180" s="35">
        <v>47.975501388888894</v>
      </c>
      <c r="S180" s="13">
        <v>200691</v>
      </c>
      <c r="T180" s="35">
        <v>1605528</v>
      </c>
      <c r="U180" s="34"/>
      <c r="V180" s="35">
        <v>3607449.721955555</v>
      </c>
    </row>
    <row r="181" spans="1:22" ht="28.8" x14ac:dyDescent="0.3">
      <c r="A181" s="12" t="s">
        <v>1776</v>
      </c>
      <c r="B181" s="17" t="s">
        <v>1777</v>
      </c>
      <c r="C181" s="17" t="s">
        <v>70</v>
      </c>
      <c r="D181" s="12" t="s">
        <v>1778</v>
      </c>
      <c r="E181" s="12">
        <v>21024</v>
      </c>
      <c r="F181" s="12">
        <v>1950</v>
      </c>
      <c r="G181" s="12">
        <v>1029746</v>
      </c>
      <c r="H181" s="12">
        <v>218068</v>
      </c>
      <c r="I181" s="12" t="s">
        <v>30</v>
      </c>
      <c r="J181" s="34">
        <v>6</v>
      </c>
      <c r="K181" s="35">
        <v>1308408</v>
      </c>
      <c r="L181" s="36">
        <v>0.05</v>
      </c>
      <c r="M181" s="35">
        <v>1242987.6000000001</v>
      </c>
      <c r="N181" s="36">
        <v>0.39340750000000002</v>
      </c>
      <c r="O181" s="35">
        <v>489000.64424700011</v>
      </c>
      <c r="P181" s="35">
        <v>753986.95575299999</v>
      </c>
      <c r="Q181" s="37">
        <v>0.09</v>
      </c>
      <c r="R181" s="35">
        <v>38.417524999999998</v>
      </c>
      <c r="S181" s="13">
        <v>157474</v>
      </c>
      <c r="T181" s="35">
        <v>1259792</v>
      </c>
      <c r="U181" s="34"/>
      <c r="V181" s="35">
        <v>9637424.8416999988</v>
      </c>
    </row>
    <row r="182" spans="1:22" x14ac:dyDescent="0.3">
      <c r="A182" s="12" t="s">
        <v>1779</v>
      </c>
      <c r="B182" s="17" t="s">
        <v>1779</v>
      </c>
      <c r="C182" s="17" t="s">
        <v>69</v>
      </c>
      <c r="D182" s="12" t="s">
        <v>1780</v>
      </c>
      <c r="E182" s="12">
        <v>21024</v>
      </c>
      <c r="F182" s="12">
        <v>1969</v>
      </c>
      <c r="G182" s="12">
        <v>885705</v>
      </c>
      <c r="H182" s="12">
        <v>5559</v>
      </c>
      <c r="I182" s="12" t="s">
        <v>30</v>
      </c>
      <c r="J182" s="34">
        <v>10</v>
      </c>
      <c r="K182" s="35">
        <v>55590</v>
      </c>
      <c r="L182" s="36">
        <v>0.05</v>
      </c>
      <c r="M182" s="35">
        <v>52810.5</v>
      </c>
      <c r="N182" s="36">
        <v>0.39340750000000002</v>
      </c>
      <c r="O182" s="35">
        <v>20776.046778749998</v>
      </c>
      <c r="P182" s="35">
        <v>32034.453221250002</v>
      </c>
      <c r="Q182" s="37">
        <v>0.09</v>
      </c>
      <c r="R182" s="35">
        <v>64.02920833333333</v>
      </c>
      <c r="S182" s="13">
        <v>863469</v>
      </c>
      <c r="T182" s="35">
        <v>6907752</v>
      </c>
      <c r="U182" s="34"/>
      <c r="V182" s="35">
        <v>7263690.3691250002</v>
      </c>
    </row>
    <row r="183" spans="1:22" x14ac:dyDescent="0.3">
      <c r="A183" s="12" t="s">
        <v>1781</v>
      </c>
      <c r="B183" s="17" t="s">
        <v>1781</v>
      </c>
      <c r="C183" s="17" t="s">
        <v>69</v>
      </c>
      <c r="D183" s="12" t="s">
        <v>1782</v>
      </c>
      <c r="E183" s="12">
        <v>21024</v>
      </c>
      <c r="F183" s="12">
        <v>1957</v>
      </c>
      <c r="G183" s="12">
        <v>41382</v>
      </c>
      <c r="H183" s="12">
        <v>4350</v>
      </c>
      <c r="I183" s="12" t="s">
        <v>30</v>
      </c>
      <c r="J183" s="34">
        <v>10</v>
      </c>
      <c r="K183" s="35">
        <v>43500</v>
      </c>
      <c r="L183" s="36">
        <v>0.05</v>
      </c>
      <c r="M183" s="35">
        <v>41325</v>
      </c>
      <c r="N183" s="36">
        <v>0.39340750000000002</v>
      </c>
      <c r="O183" s="35">
        <v>16257.564937499999</v>
      </c>
      <c r="P183" s="35">
        <v>25067.435062500001</v>
      </c>
      <c r="Q183" s="37">
        <v>0.09</v>
      </c>
      <c r="R183" s="35">
        <v>64.029208333333344</v>
      </c>
      <c r="S183" s="13">
        <v>23982</v>
      </c>
      <c r="T183" s="35">
        <v>191856</v>
      </c>
      <c r="U183" s="34"/>
      <c r="V183" s="35">
        <v>470383.05625000002</v>
      </c>
    </row>
    <row r="184" spans="1:22" x14ac:dyDescent="0.3">
      <c r="A184" s="12" t="s">
        <v>1783</v>
      </c>
      <c r="B184" s="17" t="s">
        <v>1783</v>
      </c>
      <c r="C184" s="17" t="s">
        <v>94</v>
      </c>
      <c r="D184" s="12" t="s">
        <v>1784</v>
      </c>
      <c r="E184" s="12">
        <v>21024</v>
      </c>
      <c r="F184" s="12">
        <v>1958</v>
      </c>
      <c r="G184" s="12">
        <v>100800</v>
      </c>
      <c r="H184" s="12">
        <v>55947</v>
      </c>
      <c r="I184" s="12" t="s">
        <v>30</v>
      </c>
      <c r="J184" s="34">
        <v>7</v>
      </c>
      <c r="K184" s="35">
        <v>391629</v>
      </c>
      <c r="L184" s="36">
        <v>0.05</v>
      </c>
      <c r="M184" s="35">
        <v>372047.55</v>
      </c>
      <c r="N184" s="36">
        <v>0.39340750000000002</v>
      </c>
      <c r="O184" s="35">
        <v>146366.296526625</v>
      </c>
      <c r="P184" s="35">
        <v>225681.25347337499</v>
      </c>
      <c r="Q184" s="37">
        <v>0.09</v>
      </c>
      <c r="R184" s="35">
        <v>44.820445833333338</v>
      </c>
      <c r="S184" s="13">
        <v>0</v>
      </c>
      <c r="T184" s="35">
        <v>0</v>
      </c>
      <c r="U184" s="34"/>
      <c r="V184" s="35">
        <v>2507569.4830375002</v>
      </c>
    </row>
    <row r="185" spans="1:22" x14ac:dyDescent="0.3">
      <c r="A185" s="12" t="s">
        <v>1785</v>
      </c>
      <c r="B185" s="17" t="s">
        <v>1785</v>
      </c>
      <c r="C185" s="17" t="s">
        <v>69</v>
      </c>
      <c r="D185" s="12" t="s">
        <v>1784</v>
      </c>
      <c r="E185" s="12">
        <v>21024</v>
      </c>
      <c r="F185" s="12">
        <v>1956</v>
      </c>
      <c r="G185" s="12">
        <v>77611</v>
      </c>
      <c r="H185" s="12">
        <v>44880</v>
      </c>
      <c r="I185" s="12" t="s">
        <v>30</v>
      </c>
      <c r="J185" s="34">
        <v>7</v>
      </c>
      <c r="K185" s="35">
        <v>314160</v>
      </c>
      <c r="L185" s="36">
        <v>0.05</v>
      </c>
      <c r="M185" s="35">
        <v>298452</v>
      </c>
      <c r="N185" s="36">
        <v>0.39340750000000002</v>
      </c>
      <c r="O185" s="35">
        <v>117413.25519</v>
      </c>
      <c r="P185" s="35">
        <v>181038.74481</v>
      </c>
      <c r="Q185" s="37">
        <v>0.09</v>
      </c>
      <c r="R185" s="35">
        <v>44.820445833333338</v>
      </c>
      <c r="S185" s="13">
        <v>0</v>
      </c>
      <c r="T185" s="35">
        <v>0</v>
      </c>
      <c r="U185" s="34"/>
      <c r="V185" s="35">
        <v>2011541.6089999999</v>
      </c>
    </row>
    <row r="186" spans="1:22" ht="28.8" x14ac:dyDescent="0.3">
      <c r="A186" s="12" t="s">
        <v>1786</v>
      </c>
      <c r="B186" s="17" t="s">
        <v>1787</v>
      </c>
      <c r="C186" s="17" t="s">
        <v>121</v>
      </c>
      <c r="D186" s="12" t="s">
        <v>1780</v>
      </c>
      <c r="E186" s="12">
        <v>21024</v>
      </c>
      <c r="F186" s="12">
        <v>1997</v>
      </c>
      <c r="G186" s="12">
        <v>512614</v>
      </c>
      <c r="H186" s="12">
        <v>43180</v>
      </c>
      <c r="I186" s="12" t="s">
        <v>30</v>
      </c>
      <c r="J186" s="34">
        <v>7</v>
      </c>
      <c r="K186" s="35">
        <v>302260</v>
      </c>
      <c r="L186" s="36">
        <v>0.05</v>
      </c>
      <c r="M186" s="35">
        <v>287147</v>
      </c>
      <c r="N186" s="36">
        <v>0.39340750000000002</v>
      </c>
      <c r="O186" s="35">
        <v>112965.7834025</v>
      </c>
      <c r="P186" s="35">
        <v>174181.2165975</v>
      </c>
      <c r="Q186" s="37">
        <v>0.09</v>
      </c>
      <c r="R186" s="35">
        <v>44.820445833333338</v>
      </c>
      <c r="S186" s="13">
        <v>339894</v>
      </c>
      <c r="T186" s="35">
        <v>2719152</v>
      </c>
      <c r="U186" s="34"/>
      <c r="V186" s="35">
        <v>4654498.8510833336</v>
      </c>
    </row>
    <row r="187" spans="1:22" ht="43.2" x14ac:dyDescent="0.3">
      <c r="A187" s="12" t="s">
        <v>1788</v>
      </c>
      <c r="B187" s="17" t="s">
        <v>1789</v>
      </c>
      <c r="C187" s="17" t="s">
        <v>1790</v>
      </c>
      <c r="D187" s="12" t="s">
        <v>1780</v>
      </c>
      <c r="E187" s="12">
        <v>21024</v>
      </c>
      <c r="F187" s="12">
        <v>1937</v>
      </c>
      <c r="G187" s="12">
        <v>347001</v>
      </c>
      <c r="H187" s="12">
        <v>61589</v>
      </c>
      <c r="I187" s="12" t="s">
        <v>30</v>
      </c>
      <c r="J187" s="34">
        <v>7</v>
      </c>
      <c r="K187" s="35">
        <v>431123</v>
      </c>
      <c r="L187" s="36">
        <v>0.05</v>
      </c>
      <c r="M187" s="35">
        <v>409566.85</v>
      </c>
      <c r="N187" s="36">
        <v>0.39340750000000002</v>
      </c>
      <c r="O187" s="35">
        <v>161126.670541375</v>
      </c>
      <c r="P187" s="35">
        <v>248440.17945862497</v>
      </c>
      <c r="Q187" s="37">
        <v>0.09</v>
      </c>
      <c r="R187" s="35">
        <v>44.820445833333331</v>
      </c>
      <c r="S187" s="13">
        <v>100645</v>
      </c>
      <c r="T187" s="35">
        <v>805160</v>
      </c>
      <c r="U187" s="34"/>
      <c r="V187" s="35">
        <v>3565606.4384291666</v>
      </c>
    </row>
    <row r="188" spans="1:22" x14ac:dyDescent="0.3">
      <c r="A188" s="12" t="s">
        <v>1791</v>
      </c>
      <c r="B188" s="17" t="s">
        <v>1791</v>
      </c>
      <c r="C188" s="17" t="s">
        <v>94</v>
      </c>
      <c r="D188" s="12" t="s">
        <v>1792</v>
      </c>
      <c r="E188" s="12">
        <v>21268</v>
      </c>
      <c r="F188" s="12">
        <v>2012</v>
      </c>
      <c r="G188" s="12">
        <v>1106094</v>
      </c>
      <c r="H188" s="12">
        <v>365359</v>
      </c>
      <c r="I188" s="12" t="s">
        <v>44</v>
      </c>
      <c r="J188" s="34">
        <v>6.6000000000000005</v>
      </c>
      <c r="K188" s="35">
        <v>2411369.4000000004</v>
      </c>
      <c r="L188" s="36">
        <v>0.05</v>
      </c>
      <c r="M188" s="35">
        <v>2290800.9300000002</v>
      </c>
      <c r="N188" s="36">
        <v>0.39340750000000002</v>
      </c>
      <c r="O188" s="35">
        <v>901218.26686897525</v>
      </c>
      <c r="P188" s="35">
        <v>1389582.6631310252</v>
      </c>
      <c r="Q188" s="37">
        <v>7.0000000000000007E-2</v>
      </c>
      <c r="R188" s="35">
        <v>54.333356785714287</v>
      </c>
      <c r="S188" s="13">
        <v>0</v>
      </c>
      <c r="T188" s="35">
        <v>0</v>
      </c>
      <c r="U188" s="34"/>
      <c r="V188" s="35">
        <v>19851180.901871786</v>
      </c>
    </row>
    <row r="189" spans="1:22" x14ac:dyDescent="0.3">
      <c r="A189" s="12" t="s">
        <v>1793</v>
      </c>
      <c r="B189" s="17" t="s">
        <v>1793</v>
      </c>
      <c r="C189" s="17" t="s">
        <v>94</v>
      </c>
      <c r="D189" s="12" t="s">
        <v>1794</v>
      </c>
      <c r="E189" s="12">
        <v>21248</v>
      </c>
      <c r="F189" s="12">
        <v>1947</v>
      </c>
      <c r="G189" s="12">
        <v>259574</v>
      </c>
      <c r="H189" s="12">
        <v>35838</v>
      </c>
      <c r="I189" s="12" t="s">
        <v>30</v>
      </c>
      <c r="J189" s="34">
        <v>8</v>
      </c>
      <c r="K189" s="35">
        <v>286704</v>
      </c>
      <c r="L189" s="36">
        <v>0.05</v>
      </c>
      <c r="M189" s="35">
        <v>272368.8</v>
      </c>
      <c r="N189" s="36">
        <v>0.3782875</v>
      </c>
      <c r="O189" s="35">
        <v>103033.71243</v>
      </c>
      <c r="P189" s="35">
        <v>169335.08756999997</v>
      </c>
      <c r="Q189" s="37">
        <v>0.09</v>
      </c>
      <c r="R189" s="35">
        <v>52.500166666666658</v>
      </c>
      <c r="S189" s="13">
        <v>116222</v>
      </c>
      <c r="T189" s="35">
        <v>929776</v>
      </c>
      <c r="U189" s="34"/>
      <c r="V189" s="35">
        <v>2811276.9730000002</v>
      </c>
    </row>
    <row r="190" spans="1:22" ht="43.2" x14ac:dyDescent="0.3">
      <c r="A190" s="12" t="s">
        <v>1795</v>
      </c>
      <c r="B190" s="17" t="s">
        <v>1796</v>
      </c>
      <c r="C190" s="17" t="s">
        <v>1347</v>
      </c>
      <c r="D190" s="12" t="s">
        <v>1797</v>
      </c>
      <c r="E190" s="12">
        <v>21236</v>
      </c>
      <c r="F190" s="12">
        <v>1937</v>
      </c>
      <c r="G190" s="12">
        <v>1189202</v>
      </c>
      <c r="H190" s="12">
        <v>26485</v>
      </c>
      <c r="I190" s="12" t="s">
        <v>30</v>
      </c>
      <c r="J190" s="34">
        <v>8</v>
      </c>
      <c r="K190" s="35">
        <v>211880</v>
      </c>
      <c r="L190" s="36">
        <v>0.05</v>
      </c>
      <c r="M190" s="35">
        <v>201286</v>
      </c>
      <c r="N190" s="36">
        <v>0.3782875</v>
      </c>
      <c r="O190" s="35">
        <v>76143.977725000004</v>
      </c>
      <c r="P190" s="35">
        <v>125142.022275</v>
      </c>
      <c r="Q190" s="37">
        <v>0.09</v>
      </c>
      <c r="R190" s="35">
        <v>52.500166666666665</v>
      </c>
      <c r="S190" s="13">
        <v>1083262</v>
      </c>
      <c r="T190" s="35">
        <v>8666096</v>
      </c>
      <c r="U190" s="34"/>
      <c r="V190" s="35">
        <v>10056562.914166668</v>
      </c>
    </row>
    <row r="191" spans="1:22" x14ac:dyDescent="0.3">
      <c r="A191" s="12" t="s">
        <v>1798</v>
      </c>
      <c r="B191" s="17" t="s">
        <v>1798</v>
      </c>
      <c r="C191" s="17" t="s">
        <v>69</v>
      </c>
      <c r="D191" s="12" t="s">
        <v>1799</v>
      </c>
      <c r="E191" s="12">
        <v>21022</v>
      </c>
      <c r="F191" s="12">
        <v>1962</v>
      </c>
      <c r="G191" s="12">
        <v>40654</v>
      </c>
      <c r="H191" s="12">
        <v>6675</v>
      </c>
      <c r="I191" s="12" t="s">
        <v>30</v>
      </c>
      <c r="J191" s="34">
        <v>10</v>
      </c>
      <c r="K191" s="35">
        <v>66750</v>
      </c>
      <c r="L191" s="36">
        <v>0.05</v>
      </c>
      <c r="M191" s="35">
        <v>63412.5</v>
      </c>
      <c r="N191" s="36">
        <v>0.3782875</v>
      </c>
      <c r="O191" s="35">
        <v>23988.15609375</v>
      </c>
      <c r="P191" s="35">
        <v>39424.343906249997</v>
      </c>
      <c r="Q191" s="37">
        <v>0.09</v>
      </c>
      <c r="R191" s="35">
        <v>65.625208333333333</v>
      </c>
      <c r="S191" s="13">
        <v>13954</v>
      </c>
      <c r="T191" s="35">
        <v>111632</v>
      </c>
      <c r="U191" s="34"/>
      <c r="V191" s="35">
        <v>549680.265625</v>
      </c>
    </row>
    <row r="192" spans="1:22" x14ac:dyDescent="0.3">
      <c r="A192" s="12" t="s">
        <v>1800</v>
      </c>
      <c r="B192" s="17" t="s">
        <v>1800</v>
      </c>
      <c r="C192" s="17" t="s">
        <v>69</v>
      </c>
      <c r="D192" s="12" t="s">
        <v>1801</v>
      </c>
      <c r="E192" s="12">
        <v>21248</v>
      </c>
      <c r="F192" s="12">
        <v>1963</v>
      </c>
      <c r="G192" s="12">
        <v>31677</v>
      </c>
      <c r="H192" s="12">
        <v>10652</v>
      </c>
      <c r="I192" s="12" t="s">
        <v>30</v>
      </c>
      <c r="J192" s="34">
        <v>9</v>
      </c>
      <c r="K192" s="35">
        <v>95868</v>
      </c>
      <c r="L192" s="36">
        <v>0.05</v>
      </c>
      <c r="M192" s="35">
        <v>91074.6</v>
      </c>
      <c r="N192" s="36">
        <v>0.3782875</v>
      </c>
      <c r="O192" s="35">
        <v>34452.3827475</v>
      </c>
      <c r="P192" s="35">
        <v>56622.217252500006</v>
      </c>
      <c r="Q192" s="37">
        <v>0.09</v>
      </c>
      <c r="R192" s="35">
        <v>59.06268750000001</v>
      </c>
      <c r="S192" s="13">
        <v>0</v>
      </c>
      <c r="T192" s="35">
        <v>0</v>
      </c>
      <c r="U192" s="34"/>
      <c r="V192" s="35">
        <v>629135.74725000013</v>
      </c>
    </row>
    <row r="193" spans="1:22" x14ac:dyDescent="0.3">
      <c r="A193" s="12" t="s">
        <v>1802</v>
      </c>
      <c r="B193" s="17" t="s">
        <v>1802</v>
      </c>
      <c r="C193" s="17" t="s">
        <v>69</v>
      </c>
      <c r="D193" s="12" t="s">
        <v>1803</v>
      </c>
      <c r="E193" s="12">
        <v>21236</v>
      </c>
      <c r="F193" s="12">
        <v>1956</v>
      </c>
      <c r="G193" s="12">
        <v>16099</v>
      </c>
      <c r="H193" s="12">
        <v>5413</v>
      </c>
      <c r="I193" s="12" t="s">
        <v>30</v>
      </c>
      <c r="J193" s="34">
        <v>10</v>
      </c>
      <c r="K193" s="35">
        <v>54130</v>
      </c>
      <c r="L193" s="36">
        <v>0.05</v>
      </c>
      <c r="M193" s="35">
        <v>51423.5</v>
      </c>
      <c r="N193" s="36">
        <v>0.3782875</v>
      </c>
      <c r="O193" s="35">
        <v>19452.86725625</v>
      </c>
      <c r="P193" s="35">
        <v>31970.63274375</v>
      </c>
      <c r="Q193" s="37">
        <v>0.09</v>
      </c>
      <c r="R193" s="35">
        <v>65.625208333333333</v>
      </c>
      <c r="S193" s="13">
        <v>0</v>
      </c>
      <c r="T193" s="35">
        <v>0</v>
      </c>
      <c r="U193" s="34"/>
      <c r="V193" s="35">
        <v>355229.25270833331</v>
      </c>
    </row>
    <row r="194" spans="1:22" x14ac:dyDescent="0.3">
      <c r="A194" s="12" t="s">
        <v>1804</v>
      </c>
      <c r="B194" s="17" t="s">
        <v>1804</v>
      </c>
      <c r="C194" s="17" t="s">
        <v>69</v>
      </c>
      <c r="D194" s="12" t="s">
        <v>1805</v>
      </c>
      <c r="E194" s="12">
        <v>21248</v>
      </c>
      <c r="F194" s="12">
        <v>1950</v>
      </c>
      <c r="G194" s="12">
        <v>4615</v>
      </c>
      <c r="H194" s="12">
        <v>3605</v>
      </c>
      <c r="I194" s="12" t="s">
        <v>30</v>
      </c>
      <c r="J194" s="34">
        <v>10</v>
      </c>
      <c r="K194" s="35">
        <v>36050</v>
      </c>
      <c r="L194" s="36">
        <v>0.05</v>
      </c>
      <c r="M194" s="35">
        <v>34247.5</v>
      </c>
      <c r="N194" s="36">
        <v>0.3782875</v>
      </c>
      <c r="O194" s="35">
        <v>12955.40115625</v>
      </c>
      <c r="P194" s="35">
        <v>21292.098843749998</v>
      </c>
      <c r="Q194" s="37">
        <v>0.09</v>
      </c>
      <c r="R194" s="35">
        <v>65.625208333333333</v>
      </c>
      <c r="S194" s="13">
        <v>0</v>
      </c>
      <c r="T194" s="35">
        <v>0</v>
      </c>
      <c r="U194" s="34"/>
      <c r="V194" s="35">
        <v>236578.87604166663</v>
      </c>
    </row>
    <row r="195" spans="1:22" x14ac:dyDescent="0.3">
      <c r="A195" s="12" t="s">
        <v>1806</v>
      </c>
      <c r="B195" s="17" t="s">
        <v>1806</v>
      </c>
      <c r="C195" s="17" t="s">
        <v>69</v>
      </c>
      <c r="D195" s="12" t="s">
        <v>1807</v>
      </c>
      <c r="E195" s="12">
        <v>21022</v>
      </c>
      <c r="F195" s="12">
        <v>1984</v>
      </c>
      <c r="G195" s="12">
        <v>868343</v>
      </c>
      <c r="H195" s="12">
        <v>114050</v>
      </c>
      <c r="I195" s="12" t="s">
        <v>30</v>
      </c>
      <c r="J195" s="34">
        <v>6</v>
      </c>
      <c r="K195" s="35">
        <v>684300</v>
      </c>
      <c r="L195" s="36">
        <v>0.05</v>
      </c>
      <c r="M195" s="35">
        <v>650085</v>
      </c>
      <c r="N195" s="36">
        <v>0.3782875</v>
      </c>
      <c r="O195" s="35">
        <v>245919.02943749999</v>
      </c>
      <c r="P195" s="35">
        <v>404165.97056250001</v>
      </c>
      <c r="Q195" s="37">
        <v>0.09</v>
      </c>
      <c r="R195" s="35">
        <v>39.375124999999997</v>
      </c>
      <c r="S195" s="13">
        <v>412143</v>
      </c>
      <c r="T195" s="35">
        <v>3297144</v>
      </c>
      <c r="U195" s="34"/>
      <c r="V195" s="35">
        <v>7787877.0062499996</v>
      </c>
    </row>
    <row r="196" spans="1:22" x14ac:dyDescent="0.3">
      <c r="A196" s="12" t="s">
        <v>1808</v>
      </c>
      <c r="B196" s="17" t="s">
        <v>1808</v>
      </c>
      <c r="C196" s="17" t="s">
        <v>69</v>
      </c>
      <c r="D196" s="12" t="s">
        <v>1809</v>
      </c>
      <c r="E196" s="12">
        <v>21248</v>
      </c>
      <c r="F196" s="12">
        <v>1971</v>
      </c>
      <c r="G196" s="12">
        <v>72819</v>
      </c>
      <c r="H196" s="12">
        <v>7000</v>
      </c>
      <c r="I196" s="12" t="s">
        <v>30</v>
      </c>
      <c r="J196" s="34">
        <v>10</v>
      </c>
      <c r="K196" s="35">
        <v>70000</v>
      </c>
      <c r="L196" s="36">
        <v>0.05</v>
      </c>
      <c r="M196" s="35">
        <v>66500</v>
      </c>
      <c r="N196" s="36">
        <v>0.3782875</v>
      </c>
      <c r="O196" s="35">
        <v>25156.118750000001</v>
      </c>
      <c r="P196" s="35">
        <v>41343.881249999999</v>
      </c>
      <c r="Q196" s="37">
        <v>0.09</v>
      </c>
      <c r="R196" s="35">
        <v>65.625208333333333</v>
      </c>
      <c r="S196" s="13">
        <v>44819</v>
      </c>
      <c r="T196" s="35">
        <v>358552</v>
      </c>
      <c r="U196" s="34"/>
      <c r="V196" s="35">
        <v>817928.45833333326</v>
      </c>
    </row>
    <row r="197" spans="1:22" x14ac:dyDescent="0.3">
      <c r="A197" s="12" t="s">
        <v>1810</v>
      </c>
      <c r="B197" s="17" t="s">
        <v>1810</v>
      </c>
      <c r="C197" s="17" t="s">
        <v>69</v>
      </c>
      <c r="D197" s="12" t="s">
        <v>1811</v>
      </c>
      <c r="E197" s="12">
        <v>21022</v>
      </c>
      <c r="F197" s="12">
        <v>1970</v>
      </c>
      <c r="G197" s="12">
        <v>712925</v>
      </c>
      <c r="H197" s="12">
        <v>82846</v>
      </c>
      <c r="I197" s="12" t="s">
        <v>30</v>
      </c>
      <c r="J197" s="34">
        <v>7</v>
      </c>
      <c r="K197" s="35">
        <v>579922</v>
      </c>
      <c r="L197" s="36">
        <v>0.05</v>
      </c>
      <c r="M197" s="35">
        <v>550925.9</v>
      </c>
      <c r="N197" s="36">
        <v>0.3782875</v>
      </c>
      <c r="O197" s="35">
        <v>208408.38139625001</v>
      </c>
      <c r="P197" s="35">
        <v>342517.51860375004</v>
      </c>
      <c r="Q197" s="37">
        <v>0.09</v>
      </c>
      <c r="R197" s="35">
        <v>45.937645833333342</v>
      </c>
      <c r="S197" s="13">
        <v>381541</v>
      </c>
      <c r="T197" s="35">
        <v>3052328</v>
      </c>
      <c r="U197" s="34"/>
      <c r="V197" s="35">
        <v>6858078.2067083344</v>
      </c>
    </row>
    <row r="198" spans="1:22" ht="28.8" x14ac:dyDescent="0.3">
      <c r="A198" s="12" t="s">
        <v>1812</v>
      </c>
      <c r="B198" s="17" t="s">
        <v>1813</v>
      </c>
      <c r="C198" s="17" t="s">
        <v>1814</v>
      </c>
      <c r="D198" s="12" t="s">
        <v>1815</v>
      </c>
      <c r="E198" s="12">
        <v>21022</v>
      </c>
      <c r="F198" s="12">
        <v>1988</v>
      </c>
      <c r="G198" s="12">
        <v>213044</v>
      </c>
      <c r="H198" s="12">
        <v>40843</v>
      </c>
      <c r="I198" s="12" t="s">
        <v>30</v>
      </c>
      <c r="J198" s="34">
        <v>7</v>
      </c>
      <c r="K198" s="35">
        <v>285901</v>
      </c>
      <c r="L198" s="36">
        <v>0.05</v>
      </c>
      <c r="M198" s="35">
        <v>271605.95</v>
      </c>
      <c r="N198" s="36">
        <v>0.3782875</v>
      </c>
      <c r="O198" s="35">
        <v>102745.135810625</v>
      </c>
      <c r="P198" s="35">
        <v>168860.81418937503</v>
      </c>
      <c r="Q198" s="37">
        <v>0.09</v>
      </c>
      <c r="R198" s="35">
        <v>45.937645833333342</v>
      </c>
      <c r="S198" s="13">
        <v>49672</v>
      </c>
      <c r="T198" s="35">
        <v>397376</v>
      </c>
      <c r="U198" s="34"/>
      <c r="V198" s="35">
        <v>2273607.2687708335</v>
      </c>
    </row>
    <row r="199" spans="1:22" ht="28.8" x14ac:dyDescent="0.3">
      <c r="A199" s="12" t="s">
        <v>1816</v>
      </c>
      <c r="B199" s="17" t="s">
        <v>1817</v>
      </c>
      <c r="C199" s="17" t="s">
        <v>1818</v>
      </c>
      <c r="D199" s="12" t="s">
        <v>1799</v>
      </c>
      <c r="E199" s="12">
        <v>21022</v>
      </c>
      <c r="F199" s="12">
        <v>2006</v>
      </c>
      <c r="G199" s="12">
        <v>227539</v>
      </c>
      <c r="H199" s="12">
        <v>10385</v>
      </c>
      <c r="I199" s="12" t="s">
        <v>30</v>
      </c>
      <c r="J199" s="34">
        <v>9</v>
      </c>
      <c r="K199" s="35">
        <v>93465</v>
      </c>
      <c r="L199" s="36">
        <v>0.05</v>
      </c>
      <c r="M199" s="35">
        <v>88791.75</v>
      </c>
      <c r="N199" s="36">
        <v>0.3782875</v>
      </c>
      <c r="O199" s="35">
        <v>33588.809128125002</v>
      </c>
      <c r="P199" s="35">
        <v>55202.940871874998</v>
      </c>
      <c r="Q199" s="37">
        <v>0.09</v>
      </c>
      <c r="R199" s="35">
        <v>59.062687500000003</v>
      </c>
      <c r="S199" s="13">
        <v>185999</v>
      </c>
      <c r="T199" s="35">
        <v>1487992</v>
      </c>
      <c r="U199" s="34"/>
      <c r="V199" s="35">
        <v>2101358.0096875001</v>
      </c>
    </row>
    <row r="200" spans="1:22" x14ac:dyDescent="0.3">
      <c r="A200" s="12" t="s">
        <v>1819</v>
      </c>
      <c r="B200" s="17" t="s">
        <v>1819</v>
      </c>
      <c r="C200" s="17" t="s">
        <v>69</v>
      </c>
      <c r="D200" s="12" t="s">
        <v>1820</v>
      </c>
      <c r="E200" s="12">
        <v>21248</v>
      </c>
      <c r="F200" s="12">
        <v>2022</v>
      </c>
      <c r="G200" s="12">
        <v>648247</v>
      </c>
      <c r="H200" s="12">
        <v>246248</v>
      </c>
      <c r="I200" s="12" t="s">
        <v>77</v>
      </c>
      <c r="J200" s="34">
        <v>7.1999999999999993</v>
      </c>
      <c r="K200" s="35">
        <v>1772985.6</v>
      </c>
      <c r="L200" s="36">
        <v>0.05</v>
      </c>
      <c r="M200" s="35">
        <v>1684336.3199999998</v>
      </c>
      <c r="N200" s="36">
        <v>0.3782875</v>
      </c>
      <c r="O200" s="35">
        <v>637163.37565199996</v>
      </c>
      <c r="P200" s="35">
        <v>1047172.944348</v>
      </c>
      <c r="Q200" s="37">
        <v>0.05</v>
      </c>
      <c r="R200" s="35">
        <v>85.050269999999983</v>
      </c>
      <c r="S200" s="13">
        <v>0</v>
      </c>
      <c r="T200" s="35">
        <v>0</v>
      </c>
      <c r="U200" s="34"/>
      <c r="V200" s="35">
        <v>20943458.886959996</v>
      </c>
    </row>
    <row r="201" spans="1:22" ht="28.8" x14ac:dyDescent="0.3">
      <c r="A201" s="12" t="s">
        <v>1821</v>
      </c>
      <c r="B201" s="17" t="s">
        <v>1822</v>
      </c>
      <c r="C201" s="17" t="s">
        <v>70</v>
      </c>
      <c r="D201" s="12" t="s">
        <v>1823</v>
      </c>
      <c r="E201" s="12">
        <v>21218</v>
      </c>
      <c r="F201" s="12">
        <v>1957</v>
      </c>
      <c r="G201" s="12">
        <v>155701</v>
      </c>
      <c r="H201" s="12">
        <v>10846</v>
      </c>
      <c r="I201" s="12" t="s">
        <v>30</v>
      </c>
      <c r="J201" s="34">
        <v>9</v>
      </c>
      <c r="K201" s="35">
        <v>97614</v>
      </c>
      <c r="L201" s="36">
        <v>0.05</v>
      </c>
      <c r="M201" s="35">
        <v>92733.3</v>
      </c>
      <c r="N201" s="36">
        <v>0.37520750000000003</v>
      </c>
      <c r="O201" s="35">
        <v>34794.229659749995</v>
      </c>
      <c r="P201" s="35">
        <v>57939.070340250008</v>
      </c>
      <c r="Q201" s="37">
        <v>0.09</v>
      </c>
      <c r="R201" s="35">
        <v>59.355287500000003</v>
      </c>
      <c r="S201" s="13">
        <v>112317</v>
      </c>
      <c r="T201" s="35">
        <v>898536</v>
      </c>
      <c r="U201" s="34"/>
      <c r="V201" s="35">
        <v>1542303.4482249999</v>
      </c>
    </row>
    <row r="202" spans="1:22" x14ac:dyDescent="0.3">
      <c r="A202" s="12" t="s">
        <v>1824</v>
      </c>
      <c r="B202" s="17" t="s">
        <v>1824</v>
      </c>
      <c r="C202" s="17" t="s">
        <v>69</v>
      </c>
      <c r="D202" s="12" t="s">
        <v>1825</v>
      </c>
      <c r="E202" s="12">
        <v>21039</v>
      </c>
      <c r="F202" s="12">
        <v>1968</v>
      </c>
      <c r="G202" s="12">
        <v>709375</v>
      </c>
      <c r="H202" s="12">
        <v>86688</v>
      </c>
      <c r="I202" s="12" t="s">
        <v>30</v>
      </c>
      <c r="J202" s="34">
        <v>7</v>
      </c>
      <c r="K202" s="35">
        <v>606816</v>
      </c>
      <c r="L202" s="36">
        <v>0.05</v>
      </c>
      <c r="M202" s="35">
        <v>576475.19999999995</v>
      </c>
      <c r="N202" s="36">
        <v>0.34906249999999994</v>
      </c>
      <c r="O202" s="35">
        <v>201225.87449999995</v>
      </c>
      <c r="P202" s="35">
        <v>375249.32549999998</v>
      </c>
      <c r="Q202" s="37">
        <v>0.09</v>
      </c>
      <c r="R202" s="35">
        <v>48.09704861111112</v>
      </c>
      <c r="S202" s="13">
        <v>362623</v>
      </c>
      <c r="T202" s="35">
        <v>2900984</v>
      </c>
      <c r="U202" s="34"/>
      <c r="V202" s="35">
        <v>7070420.9500000011</v>
      </c>
    </row>
    <row r="203" spans="1:22" x14ac:dyDescent="0.3">
      <c r="A203" s="12" t="s">
        <v>1826</v>
      </c>
      <c r="B203" s="17" t="s">
        <v>1826</v>
      </c>
      <c r="C203" s="17" t="s">
        <v>69</v>
      </c>
      <c r="D203" s="12" t="s">
        <v>1827</v>
      </c>
      <c r="E203" s="12">
        <v>21039</v>
      </c>
      <c r="G203" s="12">
        <v>87995</v>
      </c>
      <c r="H203" s="12">
        <v>2840</v>
      </c>
      <c r="I203" s="12" t="s">
        <v>30</v>
      </c>
      <c r="J203" s="34">
        <v>10</v>
      </c>
      <c r="K203" s="35">
        <v>28400</v>
      </c>
      <c r="L203" s="36">
        <v>0.05</v>
      </c>
      <c r="M203" s="35">
        <v>26980</v>
      </c>
      <c r="N203" s="36">
        <v>0.34906249999999994</v>
      </c>
      <c r="O203" s="35">
        <v>9417.7062499999993</v>
      </c>
      <c r="P203" s="35">
        <v>17562.293750000001</v>
      </c>
      <c r="Q203" s="37">
        <v>0.09</v>
      </c>
      <c r="R203" s="35">
        <v>68.710069444444457</v>
      </c>
      <c r="S203" s="13">
        <v>76635</v>
      </c>
      <c r="T203" s="35">
        <v>613080</v>
      </c>
      <c r="U203" s="34"/>
      <c r="V203" s="35">
        <v>808216.59722222225</v>
      </c>
    </row>
    <row r="204" spans="1:22" x14ac:dyDescent="0.3">
      <c r="A204" s="12" t="s">
        <v>1828</v>
      </c>
      <c r="B204" s="17" t="s">
        <v>1828</v>
      </c>
      <c r="C204" s="17" t="s">
        <v>69</v>
      </c>
      <c r="D204" s="12" t="s">
        <v>1829</v>
      </c>
      <c r="E204" s="12">
        <v>21039</v>
      </c>
      <c r="F204" s="12">
        <v>1951</v>
      </c>
      <c r="G204" s="12">
        <v>65340</v>
      </c>
      <c r="H204" s="12">
        <v>20376</v>
      </c>
      <c r="I204" s="12" t="s">
        <v>30</v>
      </c>
      <c r="J204" s="34">
        <v>8</v>
      </c>
      <c r="K204" s="35">
        <v>163008</v>
      </c>
      <c r="L204" s="36">
        <v>0.05</v>
      </c>
      <c r="M204" s="35">
        <v>154857.60000000001</v>
      </c>
      <c r="N204" s="36">
        <v>0.34906249999999994</v>
      </c>
      <c r="O204" s="35">
        <v>54054.980999999992</v>
      </c>
      <c r="P204" s="35">
        <v>100802.61900000001</v>
      </c>
      <c r="Q204" s="37">
        <v>0.09</v>
      </c>
      <c r="R204" s="35">
        <v>54.968055555555559</v>
      </c>
      <c r="S204" s="13">
        <v>0</v>
      </c>
      <c r="T204" s="35">
        <v>0</v>
      </c>
      <c r="U204" s="34"/>
      <c r="V204" s="35">
        <v>1120029.1000000001</v>
      </c>
    </row>
    <row r="205" spans="1:22" ht="28.8" x14ac:dyDescent="0.3">
      <c r="A205" s="12" t="s">
        <v>1830</v>
      </c>
      <c r="B205" s="17" t="s">
        <v>1831</v>
      </c>
      <c r="C205" s="17" t="s">
        <v>1832</v>
      </c>
      <c r="D205" s="12" t="s">
        <v>1833</v>
      </c>
      <c r="E205" s="12">
        <v>21039</v>
      </c>
      <c r="F205" s="12">
        <v>1999</v>
      </c>
      <c r="G205" s="12">
        <v>131749</v>
      </c>
      <c r="H205" s="12">
        <v>13145</v>
      </c>
      <c r="I205" s="12" t="s">
        <v>30</v>
      </c>
      <c r="J205" s="34">
        <v>9</v>
      </c>
      <c r="K205" s="35">
        <v>118305</v>
      </c>
      <c r="L205" s="36">
        <v>0.05</v>
      </c>
      <c r="M205" s="35">
        <v>112389.75</v>
      </c>
      <c r="N205" s="36">
        <v>0.34906249999999994</v>
      </c>
      <c r="O205" s="35">
        <v>39231.047109374995</v>
      </c>
      <c r="P205" s="35">
        <v>73158.702890625005</v>
      </c>
      <c r="Q205" s="37">
        <v>0.09</v>
      </c>
      <c r="R205" s="35">
        <v>61.839062500000011</v>
      </c>
      <c r="S205" s="13">
        <v>79169</v>
      </c>
      <c r="T205" s="35">
        <v>633352</v>
      </c>
      <c r="U205" s="34"/>
      <c r="V205" s="35">
        <v>1446226.4765625</v>
      </c>
    </row>
    <row r="206" spans="1:22" ht="43.2" x14ac:dyDescent="0.3">
      <c r="A206" s="12" t="s">
        <v>1834</v>
      </c>
      <c r="B206" s="17" t="s">
        <v>1835</v>
      </c>
      <c r="C206" s="17" t="s">
        <v>1836</v>
      </c>
      <c r="D206" s="12" t="s">
        <v>1837</v>
      </c>
      <c r="E206" s="12">
        <v>21039</v>
      </c>
      <c r="F206" s="12">
        <v>1970</v>
      </c>
      <c r="G206" s="12">
        <v>829750</v>
      </c>
      <c r="H206" s="12">
        <v>77133</v>
      </c>
      <c r="I206" s="12" t="s">
        <v>30</v>
      </c>
      <c r="J206" s="34">
        <v>7</v>
      </c>
      <c r="K206" s="35">
        <v>539931</v>
      </c>
      <c r="L206" s="36">
        <v>0.05</v>
      </c>
      <c r="M206" s="35">
        <v>512934.45</v>
      </c>
      <c r="N206" s="36">
        <v>0.34906249999999994</v>
      </c>
      <c r="O206" s="35">
        <v>179046.18145312497</v>
      </c>
      <c r="P206" s="35">
        <v>333888.26854687504</v>
      </c>
      <c r="Q206" s="37">
        <v>0.09</v>
      </c>
      <c r="R206" s="35">
        <v>48.09704861111112</v>
      </c>
      <c r="S206" s="13">
        <v>521218</v>
      </c>
      <c r="T206" s="35">
        <v>4169744</v>
      </c>
      <c r="U206" s="34"/>
      <c r="V206" s="35">
        <v>7879613.6505208332</v>
      </c>
    </row>
    <row r="207" spans="1:22" ht="28.8" x14ac:dyDescent="0.3">
      <c r="A207" s="12" t="s">
        <v>1838</v>
      </c>
      <c r="B207" s="17" t="s">
        <v>1839</v>
      </c>
      <c r="C207" s="17" t="s">
        <v>121</v>
      </c>
      <c r="D207" s="12" t="s">
        <v>1840</v>
      </c>
      <c r="E207" s="12">
        <v>21024</v>
      </c>
      <c r="F207" s="12">
        <v>1972</v>
      </c>
      <c r="G207" s="12">
        <v>1813402</v>
      </c>
      <c r="H207" s="12">
        <v>13875</v>
      </c>
      <c r="I207" s="12" t="s">
        <v>30</v>
      </c>
      <c r="J207" s="34">
        <v>9</v>
      </c>
      <c r="K207" s="35">
        <v>124875</v>
      </c>
      <c r="L207" s="36">
        <v>0.05</v>
      </c>
      <c r="M207" s="35">
        <v>118631.25</v>
      </c>
      <c r="N207" s="36">
        <v>0.39340750000000002</v>
      </c>
      <c r="O207" s="35">
        <v>46670.423484375002</v>
      </c>
      <c r="P207" s="35">
        <v>71960.826515624998</v>
      </c>
      <c r="Q207" s="37">
        <v>0.09</v>
      </c>
      <c r="R207" s="35">
        <v>57.626287499999997</v>
      </c>
      <c r="S207" s="13">
        <v>1757902</v>
      </c>
      <c r="T207" s="35">
        <v>14063216</v>
      </c>
      <c r="U207" s="34"/>
      <c r="V207" s="35">
        <v>14862780.739062499</v>
      </c>
    </row>
    <row r="208" spans="1:22" ht="43.2" x14ac:dyDescent="0.3">
      <c r="A208" s="12" t="s">
        <v>1841</v>
      </c>
      <c r="B208" s="17" t="s">
        <v>1842</v>
      </c>
      <c r="C208" s="17" t="s">
        <v>1843</v>
      </c>
      <c r="D208" s="12" t="s">
        <v>1844</v>
      </c>
      <c r="E208" s="12">
        <v>21024</v>
      </c>
      <c r="F208" s="12">
        <v>1992</v>
      </c>
      <c r="G208" s="12">
        <v>381321</v>
      </c>
      <c r="H208" s="12">
        <v>18900</v>
      </c>
      <c r="I208" s="12" t="s">
        <v>30</v>
      </c>
      <c r="J208" s="34">
        <v>9</v>
      </c>
      <c r="K208" s="35">
        <v>170100</v>
      </c>
      <c r="L208" s="36">
        <v>0.05</v>
      </c>
      <c r="M208" s="35">
        <v>161595</v>
      </c>
      <c r="N208" s="36">
        <v>0.39340750000000002</v>
      </c>
      <c r="O208" s="35">
        <v>63572.684962500003</v>
      </c>
      <c r="P208" s="35">
        <v>98022.315037499997</v>
      </c>
      <c r="Q208" s="37">
        <v>0.09</v>
      </c>
      <c r="R208" s="35">
        <v>57.626287499999997</v>
      </c>
      <c r="S208" s="13">
        <v>305721</v>
      </c>
      <c r="T208" s="35">
        <v>2445768</v>
      </c>
      <c r="U208" s="34"/>
      <c r="V208" s="35">
        <v>3534904.8337500002</v>
      </c>
    </row>
    <row r="209" spans="1:22" ht="28.8" x14ac:dyDescent="0.3">
      <c r="A209" s="12" t="s">
        <v>1845</v>
      </c>
      <c r="B209" s="17" t="s">
        <v>1846</v>
      </c>
      <c r="C209" s="17" t="s">
        <v>70</v>
      </c>
      <c r="D209" s="12" t="s">
        <v>1847</v>
      </c>
      <c r="E209" s="12">
        <v>21024</v>
      </c>
      <c r="F209" s="12">
        <v>1954</v>
      </c>
      <c r="G209" s="12">
        <v>289238</v>
      </c>
      <c r="H209" s="12">
        <v>28302</v>
      </c>
      <c r="I209" s="12" t="s">
        <v>30</v>
      </c>
      <c r="J209" s="34">
        <v>8</v>
      </c>
      <c r="K209" s="35">
        <v>226416</v>
      </c>
      <c r="L209" s="36">
        <v>0.05</v>
      </c>
      <c r="M209" s="35">
        <v>215095.2</v>
      </c>
      <c r="N209" s="36">
        <v>0.39340750000000002</v>
      </c>
      <c r="O209" s="35">
        <v>84620.06489400001</v>
      </c>
      <c r="P209" s="35">
        <v>130475.135106</v>
      </c>
      <c r="Q209" s="37">
        <v>0.09</v>
      </c>
      <c r="R209" s="35">
        <v>51.223366666666671</v>
      </c>
      <c r="S209" s="13">
        <v>176030</v>
      </c>
      <c r="T209" s="35">
        <v>1408240</v>
      </c>
      <c r="U209" s="34"/>
      <c r="V209" s="35">
        <v>2857963.7234</v>
      </c>
    </row>
    <row r="210" spans="1:22" x14ac:dyDescent="0.3">
      <c r="A210" s="12" t="s">
        <v>1848</v>
      </c>
      <c r="B210" s="17" t="s">
        <v>1848</v>
      </c>
      <c r="C210" s="17" t="s">
        <v>69</v>
      </c>
      <c r="D210" s="12" t="s">
        <v>1849</v>
      </c>
      <c r="E210" s="12">
        <v>21024</v>
      </c>
      <c r="F210" s="12">
        <v>1958</v>
      </c>
      <c r="G210" s="12">
        <v>198198</v>
      </c>
      <c r="H210" s="12">
        <v>23271</v>
      </c>
      <c r="I210" s="12" t="s">
        <v>30</v>
      </c>
      <c r="J210" s="34">
        <v>8</v>
      </c>
      <c r="K210" s="35">
        <v>186168</v>
      </c>
      <c r="L210" s="36">
        <v>0.05</v>
      </c>
      <c r="M210" s="35">
        <v>176859.6</v>
      </c>
      <c r="N210" s="36">
        <v>0.39340750000000002</v>
      </c>
      <c r="O210" s="35">
        <v>69577.893087000004</v>
      </c>
      <c r="P210" s="35">
        <v>107281.706913</v>
      </c>
      <c r="Q210" s="37">
        <v>0.09</v>
      </c>
      <c r="R210" s="35">
        <v>51.223366666666671</v>
      </c>
      <c r="S210" s="13">
        <v>105114</v>
      </c>
      <c r="T210" s="35">
        <v>840912</v>
      </c>
      <c r="U210" s="34"/>
      <c r="V210" s="35">
        <v>2032930.9657000001</v>
      </c>
    </row>
    <row r="211" spans="1:22" ht="28.8" x14ac:dyDescent="0.3">
      <c r="A211" s="12" t="s">
        <v>1850</v>
      </c>
      <c r="B211" s="17" t="s">
        <v>1851</v>
      </c>
      <c r="C211" s="17" t="s">
        <v>70</v>
      </c>
      <c r="D211" s="12" t="s">
        <v>1852</v>
      </c>
      <c r="E211" s="12">
        <v>21024</v>
      </c>
      <c r="F211" s="12">
        <v>1955</v>
      </c>
      <c r="G211" s="12">
        <v>327397</v>
      </c>
      <c r="H211" s="12">
        <v>33312</v>
      </c>
      <c r="I211" s="12" t="s">
        <v>30</v>
      </c>
      <c r="J211" s="34">
        <v>8</v>
      </c>
      <c r="K211" s="35">
        <v>266496</v>
      </c>
      <c r="L211" s="36">
        <v>0.05</v>
      </c>
      <c r="M211" s="35">
        <v>253171.20000000001</v>
      </c>
      <c r="N211" s="36">
        <v>0.39340750000000002</v>
      </c>
      <c r="O211" s="35">
        <v>99599.448864000005</v>
      </c>
      <c r="P211" s="35">
        <v>153571.75113600001</v>
      </c>
      <c r="Q211" s="37">
        <v>0.09</v>
      </c>
      <c r="R211" s="35">
        <v>51.223366666666671</v>
      </c>
      <c r="S211" s="13">
        <v>194149</v>
      </c>
      <c r="T211" s="35">
        <v>1553192</v>
      </c>
      <c r="U211" s="34"/>
      <c r="V211" s="35">
        <v>3259544.7904000003</v>
      </c>
    </row>
    <row r="212" spans="1:22" x14ac:dyDescent="0.3">
      <c r="A212" s="12" t="s">
        <v>1853</v>
      </c>
      <c r="B212" s="17" t="s">
        <v>1853</v>
      </c>
      <c r="C212" s="17" t="s">
        <v>94</v>
      </c>
      <c r="D212" s="12" t="s">
        <v>1854</v>
      </c>
      <c r="E212" s="12">
        <v>21024</v>
      </c>
      <c r="F212" s="12">
        <v>2001</v>
      </c>
      <c r="G212" s="12">
        <v>673902</v>
      </c>
      <c r="H212" s="12">
        <v>303192</v>
      </c>
      <c r="I212" s="12" t="s">
        <v>44</v>
      </c>
      <c r="J212" s="34">
        <v>6</v>
      </c>
      <c r="K212" s="35">
        <v>1819152</v>
      </c>
      <c r="L212" s="36">
        <v>0.05</v>
      </c>
      <c r="M212" s="35">
        <v>1728194.4</v>
      </c>
      <c r="N212" s="36">
        <v>0.39340750000000002</v>
      </c>
      <c r="O212" s="35">
        <v>679884.63841799996</v>
      </c>
      <c r="P212" s="35">
        <v>1048309.7615819999</v>
      </c>
      <c r="Q212" s="37">
        <v>7.0000000000000007E-2</v>
      </c>
      <c r="R212" s="35">
        <v>49.393960714285704</v>
      </c>
      <c r="S212" s="13">
        <v>0</v>
      </c>
      <c r="T212" s="35">
        <v>0</v>
      </c>
      <c r="U212" s="34"/>
      <c r="V212" s="35">
        <v>14975853.736885712</v>
      </c>
    </row>
    <row r="213" spans="1:22" x14ac:dyDescent="0.3">
      <c r="A213" s="12" t="s">
        <v>1855</v>
      </c>
      <c r="B213" s="17" t="s">
        <v>1855</v>
      </c>
      <c r="C213" s="17" t="s">
        <v>69</v>
      </c>
      <c r="D213" s="12" t="s">
        <v>1856</v>
      </c>
      <c r="E213" s="12">
        <v>21038</v>
      </c>
      <c r="F213" s="12">
        <v>1968</v>
      </c>
      <c r="G213" s="12">
        <v>32614</v>
      </c>
      <c r="H213" s="12">
        <v>9956</v>
      </c>
      <c r="I213" s="12" t="s">
        <v>30</v>
      </c>
      <c r="J213" s="34">
        <v>10</v>
      </c>
      <c r="K213" s="35">
        <v>99560</v>
      </c>
      <c r="L213" s="36">
        <v>0.05</v>
      </c>
      <c r="M213" s="35">
        <v>94582</v>
      </c>
      <c r="N213" s="36">
        <v>0.39470250000000001</v>
      </c>
      <c r="O213" s="35">
        <v>37331.751854999995</v>
      </c>
      <c r="P213" s="35">
        <v>57250.248145000005</v>
      </c>
      <c r="Q213" s="37">
        <v>0.09</v>
      </c>
      <c r="R213" s="35">
        <v>63.892513888888899</v>
      </c>
      <c r="S213" s="13">
        <v>0</v>
      </c>
      <c r="T213" s="35">
        <v>0</v>
      </c>
      <c r="U213" s="34"/>
      <c r="V213" s="35">
        <v>636113.8682777778</v>
      </c>
    </row>
    <row r="214" spans="1:22" ht="115.2" x14ac:dyDescent="0.3">
      <c r="A214" s="12" t="s">
        <v>1857</v>
      </c>
      <c r="B214" s="17" t="s">
        <v>1858</v>
      </c>
      <c r="C214" s="17" t="s">
        <v>1859</v>
      </c>
      <c r="D214" s="12" t="s">
        <v>1860</v>
      </c>
      <c r="E214" s="12">
        <v>21038</v>
      </c>
      <c r="F214" s="12">
        <v>1963</v>
      </c>
      <c r="G214" s="12">
        <v>550238</v>
      </c>
      <c r="H214" s="12">
        <v>173000</v>
      </c>
      <c r="I214" s="12" t="s">
        <v>30</v>
      </c>
      <c r="J214" s="34">
        <v>6</v>
      </c>
      <c r="K214" s="35">
        <v>1038000</v>
      </c>
      <c r="L214" s="36">
        <v>0.05</v>
      </c>
      <c r="M214" s="35">
        <v>986100</v>
      </c>
      <c r="N214" s="36">
        <v>0.39470250000000001</v>
      </c>
      <c r="O214" s="35">
        <v>389216.13524999993</v>
      </c>
      <c r="P214" s="35">
        <v>596883.86475000007</v>
      </c>
      <c r="Q214" s="37">
        <v>0.09</v>
      </c>
      <c r="R214" s="35">
        <v>38.335508333333337</v>
      </c>
      <c r="S214" s="13">
        <v>0</v>
      </c>
      <c r="T214" s="35">
        <v>0</v>
      </c>
      <c r="U214" s="34"/>
      <c r="V214" s="35">
        <v>6632042.9416666673</v>
      </c>
    </row>
    <row r="215" spans="1:22" ht="158.4" x14ac:dyDescent="0.3">
      <c r="A215" s="12" t="s">
        <v>1861</v>
      </c>
      <c r="B215" s="17" t="s">
        <v>1862</v>
      </c>
      <c r="C215" s="17" t="s">
        <v>1863</v>
      </c>
      <c r="D215" s="12" t="s">
        <v>1864</v>
      </c>
      <c r="E215" s="12">
        <v>21038</v>
      </c>
      <c r="F215" s="12">
        <v>1993</v>
      </c>
      <c r="G215" s="12">
        <v>88129</v>
      </c>
      <c r="H215" s="12">
        <v>18229</v>
      </c>
      <c r="I215" s="12" t="s">
        <v>30</v>
      </c>
      <c r="J215" s="34">
        <v>9</v>
      </c>
      <c r="K215" s="35">
        <v>164061</v>
      </c>
      <c r="L215" s="36">
        <v>0.05</v>
      </c>
      <c r="M215" s="35">
        <v>155857.95000000001</v>
      </c>
      <c r="N215" s="36">
        <v>0.39470250000000001</v>
      </c>
      <c r="O215" s="35">
        <v>61517.522509874994</v>
      </c>
      <c r="P215" s="35">
        <v>94340.427490125017</v>
      </c>
      <c r="Q215" s="37">
        <v>0.09</v>
      </c>
      <c r="R215" s="35">
        <v>57.503262500000019</v>
      </c>
      <c r="S215" s="13">
        <v>15213</v>
      </c>
      <c r="T215" s="35">
        <v>121704</v>
      </c>
      <c r="U215" s="34"/>
      <c r="V215" s="35">
        <v>1169930.9721125001</v>
      </c>
    </row>
    <row r="216" spans="1:22" x14ac:dyDescent="0.3">
      <c r="A216" s="12" t="s">
        <v>1865</v>
      </c>
      <c r="B216" s="17" t="s">
        <v>1865</v>
      </c>
      <c r="C216" s="17" t="s">
        <v>69</v>
      </c>
      <c r="D216" s="12" t="s">
        <v>1866</v>
      </c>
      <c r="E216" s="12">
        <v>21038</v>
      </c>
      <c r="F216" s="12">
        <v>1946</v>
      </c>
      <c r="G216" s="12">
        <v>31581</v>
      </c>
      <c r="H216" s="12">
        <v>12683</v>
      </c>
      <c r="I216" s="12" t="s">
        <v>30</v>
      </c>
      <c r="J216" s="34">
        <v>9</v>
      </c>
      <c r="K216" s="35">
        <v>114147</v>
      </c>
      <c r="L216" s="36">
        <v>0.05</v>
      </c>
      <c r="M216" s="35">
        <v>108439.65</v>
      </c>
      <c r="N216" s="36">
        <v>0.39470250000000001</v>
      </c>
      <c r="O216" s="35">
        <v>42801.400954124991</v>
      </c>
      <c r="P216" s="35">
        <v>65638.249045875011</v>
      </c>
      <c r="Q216" s="37">
        <v>0.09</v>
      </c>
      <c r="R216" s="35">
        <v>57.503262500000019</v>
      </c>
      <c r="S216" s="13">
        <v>0</v>
      </c>
      <c r="T216" s="35">
        <v>0</v>
      </c>
      <c r="U216" s="34"/>
      <c r="V216" s="35">
        <v>729313.87828750012</v>
      </c>
    </row>
    <row r="217" spans="1:22" x14ac:dyDescent="0.3">
      <c r="A217" s="12" t="s">
        <v>1867</v>
      </c>
      <c r="B217" s="17" t="s">
        <v>1867</v>
      </c>
      <c r="C217" s="17" t="s">
        <v>69</v>
      </c>
      <c r="D217" s="12" t="s">
        <v>1868</v>
      </c>
      <c r="E217" s="12">
        <v>21038</v>
      </c>
      <c r="F217" s="12">
        <v>1924</v>
      </c>
      <c r="G217" s="12">
        <v>912400</v>
      </c>
      <c r="H217" s="12">
        <v>283787</v>
      </c>
      <c r="I217" s="12" t="s">
        <v>30</v>
      </c>
      <c r="J217" s="34">
        <v>6</v>
      </c>
      <c r="K217" s="35">
        <v>1702722</v>
      </c>
      <c r="L217" s="36">
        <v>0.05</v>
      </c>
      <c r="M217" s="35">
        <v>1617585.9</v>
      </c>
      <c r="N217" s="36">
        <v>0.39470250000000001</v>
      </c>
      <c r="O217" s="35">
        <v>638465.19869474985</v>
      </c>
      <c r="P217" s="35">
        <v>979120.70130525006</v>
      </c>
      <c r="Q217" s="37">
        <v>0.09</v>
      </c>
      <c r="R217" s="35">
        <v>38.335508333333337</v>
      </c>
      <c r="S217" s="13">
        <v>0</v>
      </c>
      <c r="T217" s="35">
        <v>0</v>
      </c>
      <c r="U217" s="34"/>
      <c r="V217" s="35">
        <v>10879118.903391669</v>
      </c>
    </row>
    <row r="218" spans="1:22" ht="57.6" x14ac:dyDescent="0.3">
      <c r="A218" s="12" t="s">
        <v>1869</v>
      </c>
      <c r="B218" s="17" t="s">
        <v>1870</v>
      </c>
      <c r="C218" s="17" t="s">
        <v>1871</v>
      </c>
      <c r="D218" s="12" t="s">
        <v>1872</v>
      </c>
      <c r="E218" s="12">
        <v>21038</v>
      </c>
      <c r="F218" s="12">
        <v>1997</v>
      </c>
      <c r="G218" s="12">
        <v>545764</v>
      </c>
      <c r="H218" s="12">
        <v>85621</v>
      </c>
      <c r="I218" s="12" t="s">
        <v>30</v>
      </c>
      <c r="J218" s="34">
        <v>7</v>
      </c>
      <c r="K218" s="35">
        <v>599347</v>
      </c>
      <c r="L218" s="36">
        <v>0.05</v>
      </c>
      <c r="M218" s="35">
        <v>569379.65</v>
      </c>
      <c r="N218" s="36">
        <v>0.39470250000000001</v>
      </c>
      <c r="O218" s="35">
        <v>224735.57130412495</v>
      </c>
      <c r="P218" s="35">
        <v>344644.07869587501</v>
      </c>
      <c r="Q218" s="37">
        <v>0.09</v>
      </c>
      <c r="R218" s="35">
        <v>44.724759722222224</v>
      </c>
      <c r="S218" s="13">
        <v>203280</v>
      </c>
      <c r="T218" s="35">
        <v>1626240</v>
      </c>
      <c r="U218" s="34"/>
      <c r="V218" s="35">
        <v>5455618.6521763895</v>
      </c>
    </row>
    <row r="219" spans="1:22" ht="57.6" x14ac:dyDescent="0.3">
      <c r="A219" s="12" t="s">
        <v>1873</v>
      </c>
      <c r="B219" s="17" t="s">
        <v>1874</v>
      </c>
      <c r="C219" s="17" t="s">
        <v>1875</v>
      </c>
      <c r="D219" s="12" t="s">
        <v>1876</v>
      </c>
      <c r="E219" s="12">
        <v>21038</v>
      </c>
      <c r="F219" s="12">
        <v>1991</v>
      </c>
      <c r="G219" s="12">
        <v>29837</v>
      </c>
      <c r="H219" s="12">
        <v>6472</v>
      </c>
      <c r="I219" s="12" t="s">
        <v>30</v>
      </c>
      <c r="J219" s="34">
        <v>10</v>
      </c>
      <c r="K219" s="35">
        <v>64720</v>
      </c>
      <c r="L219" s="36">
        <v>0.05</v>
      </c>
      <c r="M219" s="35">
        <v>61484</v>
      </c>
      <c r="N219" s="36">
        <v>0.39470250000000001</v>
      </c>
      <c r="O219" s="35">
        <v>24267.888509999997</v>
      </c>
      <c r="P219" s="35">
        <v>37216.111490000003</v>
      </c>
      <c r="Q219" s="37">
        <v>0.09</v>
      </c>
      <c r="R219" s="35">
        <v>63.892513888888899</v>
      </c>
      <c r="S219" s="13">
        <v>3949</v>
      </c>
      <c r="T219" s="35">
        <v>0</v>
      </c>
      <c r="U219" s="34"/>
      <c r="V219" s="35">
        <v>413512.34988888894</v>
      </c>
    </row>
    <row r="220" spans="1:22" ht="43.2" x14ac:dyDescent="0.3">
      <c r="A220" s="12" t="s">
        <v>1877</v>
      </c>
      <c r="B220" s="17" t="s">
        <v>1878</v>
      </c>
      <c r="C220" s="17" t="s">
        <v>186</v>
      </c>
      <c r="D220" s="12" t="s">
        <v>1879</v>
      </c>
      <c r="E220" s="12">
        <v>21038</v>
      </c>
      <c r="F220" s="12">
        <v>1994</v>
      </c>
      <c r="G220" s="12">
        <v>18777</v>
      </c>
      <c r="H220" s="12">
        <v>12125</v>
      </c>
      <c r="I220" s="12" t="s">
        <v>30</v>
      </c>
      <c r="J220" s="34">
        <v>9</v>
      </c>
      <c r="K220" s="35">
        <v>109125</v>
      </c>
      <c r="L220" s="36">
        <v>0.05</v>
      </c>
      <c r="M220" s="35">
        <v>103668.75</v>
      </c>
      <c r="N220" s="36">
        <v>0.39470250000000001</v>
      </c>
      <c r="O220" s="35">
        <v>40918.314796874998</v>
      </c>
      <c r="P220" s="35">
        <v>62750.435203125002</v>
      </c>
      <c r="Q220" s="37">
        <v>0.09</v>
      </c>
      <c r="R220" s="35">
        <v>57.503262500000005</v>
      </c>
      <c r="S220" s="13">
        <v>0</v>
      </c>
      <c r="T220" s="35">
        <v>0</v>
      </c>
      <c r="U220" s="34"/>
      <c r="V220" s="35">
        <v>697227.05781250005</v>
      </c>
    </row>
    <row r="221" spans="1:22" ht="28.8" x14ac:dyDescent="0.3">
      <c r="A221" s="12" t="s">
        <v>1880</v>
      </c>
      <c r="B221" s="17" t="s">
        <v>1881</v>
      </c>
      <c r="C221" s="17" t="s">
        <v>70</v>
      </c>
      <c r="D221" s="12" t="s">
        <v>1882</v>
      </c>
      <c r="E221" s="12">
        <v>21038</v>
      </c>
      <c r="F221" s="12">
        <v>1970</v>
      </c>
      <c r="G221" s="12">
        <v>7128</v>
      </c>
      <c r="H221" s="12">
        <v>2518</v>
      </c>
      <c r="I221" s="12" t="s">
        <v>30</v>
      </c>
      <c r="J221" s="34">
        <v>10</v>
      </c>
      <c r="K221" s="35">
        <v>25180</v>
      </c>
      <c r="L221" s="36">
        <v>0.05</v>
      </c>
      <c r="M221" s="35">
        <v>23921</v>
      </c>
      <c r="N221" s="36">
        <v>0.39470250000000001</v>
      </c>
      <c r="O221" s="35">
        <v>9441.6785025000008</v>
      </c>
      <c r="P221" s="35">
        <v>14479.321497499999</v>
      </c>
      <c r="Q221" s="37">
        <v>0.09</v>
      </c>
      <c r="R221" s="35">
        <v>63.892513888888899</v>
      </c>
      <c r="S221" s="13">
        <v>0</v>
      </c>
      <c r="T221" s="35">
        <v>0</v>
      </c>
      <c r="U221" s="34"/>
      <c r="V221" s="35">
        <v>160881.34997222223</v>
      </c>
    </row>
    <row r="222" spans="1:22" ht="28.8" x14ac:dyDescent="0.3">
      <c r="A222" s="12" t="s">
        <v>1883</v>
      </c>
      <c r="B222" s="17" t="s">
        <v>1884</v>
      </c>
      <c r="C222" s="17" t="s">
        <v>175</v>
      </c>
      <c r="D222" s="12" t="s">
        <v>1885</v>
      </c>
      <c r="E222" s="12">
        <v>21213</v>
      </c>
      <c r="F222" s="12">
        <v>1929</v>
      </c>
      <c r="G222" s="12">
        <v>7128</v>
      </c>
      <c r="H222" s="12">
        <v>2035</v>
      </c>
      <c r="I222" s="12" t="s">
        <v>30</v>
      </c>
      <c r="J222" s="34">
        <v>10</v>
      </c>
      <c r="K222" s="35">
        <v>20350</v>
      </c>
      <c r="L222" s="36">
        <v>0.05</v>
      </c>
      <c r="M222" s="35">
        <v>19332.5</v>
      </c>
      <c r="N222" s="36">
        <v>0.39470250000000001</v>
      </c>
      <c r="O222" s="35">
        <v>7630.5860812499996</v>
      </c>
      <c r="P222" s="35">
        <v>11701.91391875</v>
      </c>
      <c r="Q222" s="37">
        <v>0.09</v>
      </c>
      <c r="R222" s="35">
        <v>63.892513888888899</v>
      </c>
      <c r="S222" s="13">
        <v>0</v>
      </c>
      <c r="T222" s="35">
        <v>0</v>
      </c>
      <c r="U222" s="34"/>
      <c r="V222" s="35">
        <v>130021.26576388888</v>
      </c>
    </row>
    <row r="223" spans="1:22" ht="28.8" x14ac:dyDescent="0.3">
      <c r="A223" s="12" t="s">
        <v>1886</v>
      </c>
      <c r="B223" s="17" t="s">
        <v>1887</v>
      </c>
      <c r="C223" s="17" t="s">
        <v>175</v>
      </c>
      <c r="D223" s="12" t="s">
        <v>1888</v>
      </c>
      <c r="E223" s="12">
        <v>21255</v>
      </c>
      <c r="F223" s="12">
        <v>1958</v>
      </c>
      <c r="G223" s="12">
        <v>18510</v>
      </c>
      <c r="H223" s="12">
        <v>2982</v>
      </c>
      <c r="I223" s="12" t="s">
        <v>30</v>
      </c>
      <c r="J223" s="34">
        <v>10</v>
      </c>
      <c r="K223" s="35">
        <v>29820</v>
      </c>
      <c r="L223" s="36">
        <v>0.05</v>
      </c>
      <c r="M223" s="35">
        <v>28329</v>
      </c>
      <c r="N223" s="36">
        <v>0.39470250000000001</v>
      </c>
      <c r="O223" s="35">
        <v>11181.527122499998</v>
      </c>
      <c r="P223" s="35">
        <v>17147.472877500004</v>
      </c>
      <c r="Q223" s="37">
        <v>0.09</v>
      </c>
      <c r="R223" s="35">
        <v>63.892513888888914</v>
      </c>
      <c r="S223" s="13">
        <v>6582</v>
      </c>
      <c r="T223" s="35">
        <v>52656</v>
      </c>
      <c r="U223" s="34"/>
      <c r="V223" s="35">
        <v>243183.47641666673</v>
      </c>
    </row>
    <row r="224" spans="1:22" x14ac:dyDescent="0.3">
      <c r="A224" s="12" t="s">
        <v>1889</v>
      </c>
      <c r="B224" s="17" t="s">
        <v>1889</v>
      </c>
      <c r="C224" s="17" t="s">
        <v>69</v>
      </c>
      <c r="D224" s="12" t="s">
        <v>1890</v>
      </c>
      <c r="E224" s="12">
        <v>21038</v>
      </c>
      <c r="F224" s="12">
        <v>1974</v>
      </c>
      <c r="G224" s="12">
        <v>47698</v>
      </c>
      <c r="H224" s="12">
        <v>7187</v>
      </c>
      <c r="I224" s="12" t="s">
        <v>30</v>
      </c>
      <c r="J224" s="34">
        <v>10</v>
      </c>
      <c r="K224" s="35">
        <v>71870</v>
      </c>
      <c r="L224" s="36">
        <v>0.05</v>
      </c>
      <c r="M224" s="35">
        <v>68276.5</v>
      </c>
      <c r="N224" s="36">
        <v>0.39470250000000001</v>
      </c>
      <c r="O224" s="35">
        <v>26948.905241249999</v>
      </c>
      <c r="P224" s="35">
        <v>41327.594758749998</v>
      </c>
      <c r="Q224" s="37">
        <v>0.09</v>
      </c>
      <c r="R224" s="35">
        <v>63.892513888888885</v>
      </c>
      <c r="S224" s="13">
        <v>18950</v>
      </c>
      <c r="T224" s="35">
        <v>151600</v>
      </c>
      <c r="U224" s="34"/>
      <c r="V224" s="35">
        <v>610795.49731944443</v>
      </c>
    </row>
    <row r="225" spans="1:22" ht="43.2" x14ac:dyDescent="0.3">
      <c r="A225" s="12" t="s">
        <v>1891</v>
      </c>
      <c r="B225" s="17" t="s">
        <v>1892</v>
      </c>
      <c r="C225" s="17" t="s">
        <v>1893</v>
      </c>
      <c r="D225" s="12" t="s">
        <v>1894</v>
      </c>
      <c r="E225" s="12">
        <v>21038</v>
      </c>
      <c r="F225" s="12">
        <v>1961</v>
      </c>
      <c r="G225" s="12">
        <v>186823</v>
      </c>
      <c r="H225" s="12">
        <v>36000</v>
      </c>
      <c r="I225" s="12" t="s">
        <v>30</v>
      </c>
      <c r="J225" s="34">
        <v>8</v>
      </c>
      <c r="K225" s="35">
        <v>288000</v>
      </c>
      <c r="L225" s="36">
        <v>0.05</v>
      </c>
      <c r="M225" s="35">
        <v>273600</v>
      </c>
      <c r="N225" s="36">
        <v>0.39470250000000001</v>
      </c>
      <c r="O225" s="35">
        <v>107990.60400000001</v>
      </c>
      <c r="P225" s="35">
        <v>165609.39600000001</v>
      </c>
      <c r="Q225" s="37">
        <v>0.09</v>
      </c>
      <c r="R225" s="35">
        <v>51.114011111111118</v>
      </c>
      <c r="S225" s="13">
        <v>42823</v>
      </c>
      <c r="T225" s="35">
        <v>513876</v>
      </c>
      <c r="U225" s="34"/>
      <c r="V225" s="35">
        <v>2353980.4000000004</v>
      </c>
    </row>
    <row r="226" spans="1:22" ht="28.8" x14ac:dyDescent="0.3">
      <c r="A226" s="12" t="s">
        <v>1895</v>
      </c>
      <c r="B226" s="17" t="s">
        <v>1896</v>
      </c>
      <c r="C226" s="17" t="s">
        <v>120</v>
      </c>
      <c r="D226" s="12" t="s">
        <v>1897</v>
      </c>
      <c r="E226" s="12">
        <v>21038</v>
      </c>
      <c r="F226" s="12">
        <v>1979</v>
      </c>
      <c r="G226" s="12">
        <v>352864</v>
      </c>
      <c r="H226" s="12">
        <v>43187</v>
      </c>
      <c r="I226" s="12" t="s">
        <v>30</v>
      </c>
      <c r="J226" s="34">
        <v>7</v>
      </c>
      <c r="K226" s="35">
        <v>302309</v>
      </c>
      <c r="L226" s="36">
        <v>0.05</v>
      </c>
      <c r="M226" s="35">
        <v>287193.55</v>
      </c>
      <c r="N226" s="36">
        <v>0.39470250000000001</v>
      </c>
      <c r="O226" s="35">
        <v>113356.01216887498</v>
      </c>
      <c r="P226" s="35">
        <v>173837.53783112502</v>
      </c>
      <c r="Q226" s="37">
        <v>0.09</v>
      </c>
      <c r="R226" s="35">
        <v>44.724759722222231</v>
      </c>
      <c r="S226" s="13">
        <v>180116</v>
      </c>
      <c r="T226" s="35">
        <v>1440928</v>
      </c>
      <c r="U226" s="34"/>
      <c r="V226" s="35">
        <v>3372456.1981236115</v>
      </c>
    </row>
    <row r="227" spans="1:22" ht="115.2" x14ac:dyDescent="0.3">
      <c r="A227" s="12" t="s">
        <v>1898</v>
      </c>
      <c r="B227" s="17" t="s">
        <v>1899</v>
      </c>
      <c r="C227" s="17" t="s">
        <v>1900</v>
      </c>
      <c r="D227" s="12" t="s">
        <v>1901</v>
      </c>
      <c r="E227" s="12">
        <v>21265</v>
      </c>
      <c r="F227" s="12">
        <v>1981</v>
      </c>
      <c r="G227" s="12">
        <v>1607185</v>
      </c>
      <c r="H227" s="12">
        <v>102262</v>
      </c>
      <c r="I227" s="12" t="s">
        <v>30</v>
      </c>
      <c r="J227" s="34">
        <v>6</v>
      </c>
      <c r="K227" s="35">
        <v>613572</v>
      </c>
      <c r="L227" s="36">
        <v>0.05</v>
      </c>
      <c r="M227" s="35">
        <v>582893.4</v>
      </c>
      <c r="N227" s="36">
        <v>0.39470250000000001</v>
      </c>
      <c r="O227" s="35">
        <v>230069.48221350001</v>
      </c>
      <c r="P227" s="35">
        <v>352823.91778650007</v>
      </c>
      <c r="Q227" s="37">
        <v>0.09</v>
      </c>
      <c r="R227" s="35">
        <v>38.335508333333344</v>
      </c>
      <c r="S227" s="13">
        <v>1198137</v>
      </c>
      <c r="T227" s="35">
        <v>9585096</v>
      </c>
      <c r="U227" s="34"/>
      <c r="V227" s="35">
        <v>13505361.753183337</v>
      </c>
    </row>
    <row r="228" spans="1:22" x14ac:dyDescent="0.3">
      <c r="A228" s="12" t="s">
        <v>1902</v>
      </c>
      <c r="B228" s="17" t="s">
        <v>1902</v>
      </c>
      <c r="C228" s="17" t="s">
        <v>69</v>
      </c>
      <c r="D228" s="12" t="s">
        <v>1903</v>
      </c>
      <c r="E228" s="12">
        <v>21038</v>
      </c>
      <c r="F228" s="12">
        <v>1967</v>
      </c>
      <c r="G228" s="12">
        <v>22116</v>
      </c>
      <c r="H228" s="12">
        <v>14500</v>
      </c>
      <c r="I228" s="12" t="s">
        <v>30</v>
      </c>
      <c r="J228" s="34">
        <v>9</v>
      </c>
      <c r="K228" s="35">
        <v>130500</v>
      </c>
      <c r="L228" s="36">
        <v>0.05</v>
      </c>
      <c r="M228" s="35">
        <v>123975</v>
      </c>
      <c r="N228" s="36">
        <v>0.39470250000000001</v>
      </c>
      <c r="O228" s="35">
        <v>48933.242437499997</v>
      </c>
      <c r="P228" s="35">
        <v>75041.757562500003</v>
      </c>
      <c r="Q228" s="37">
        <v>0.09</v>
      </c>
      <c r="R228" s="35">
        <v>57.503262499999998</v>
      </c>
      <c r="S228" s="13">
        <v>0</v>
      </c>
      <c r="T228" s="35">
        <v>0</v>
      </c>
      <c r="U228" s="34"/>
      <c r="V228" s="35">
        <v>833797.30625000002</v>
      </c>
    </row>
    <row r="229" spans="1:22" x14ac:dyDescent="0.3">
      <c r="A229" s="12" t="s">
        <v>1904</v>
      </c>
      <c r="B229" s="17" t="s">
        <v>1904</v>
      </c>
      <c r="C229" s="17" t="s">
        <v>69</v>
      </c>
      <c r="D229" s="12" t="s">
        <v>1905</v>
      </c>
      <c r="E229" s="12">
        <v>21038</v>
      </c>
      <c r="F229" s="12">
        <v>1977</v>
      </c>
      <c r="G229" s="12">
        <v>23556</v>
      </c>
      <c r="H229" s="12">
        <v>4000</v>
      </c>
      <c r="I229" s="12" t="s">
        <v>30</v>
      </c>
      <c r="J229" s="34">
        <v>10</v>
      </c>
      <c r="K229" s="35">
        <v>40000</v>
      </c>
      <c r="L229" s="36">
        <v>0.05</v>
      </c>
      <c r="M229" s="35">
        <v>38000</v>
      </c>
      <c r="N229" s="36">
        <v>0.39470250000000001</v>
      </c>
      <c r="O229" s="35">
        <v>14998.694999999998</v>
      </c>
      <c r="P229" s="35">
        <v>23001.305</v>
      </c>
      <c r="Q229" s="37">
        <v>0.09</v>
      </c>
      <c r="R229" s="35">
        <v>63.892513888888899</v>
      </c>
      <c r="S229" s="13">
        <v>7556</v>
      </c>
      <c r="T229" s="35">
        <v>60448</v>
      </c>
      <c r="U229" s="34"/>
      <c r="V229" s="35">
        <v>316018.05555555556</v>
      </c>
    </row>
    <row r="230" spans="1:22" ht="57.6" x14ac:dyDescent="0.3">
      <c r="A230" s="12" t="s">
        <v>1906</v>
      </c>
      <c r="B230" s="17" t="s">
        <v>1907</v>
      </c>
      <c r="C230" s="17" t="s">
        <v>1908</v>
      </c>
      <c r="D230" s="12" t="s">
        <v>1909</v>
      </c>
      <c r="E230" s="12">
        <v>21038</v>
      </c>
      <c r="F230" s="12">
        <v>1950</v>
      </c>
      <c r="G230" s="12">
        <v>326354</v>
      </c>
      <c r="H230" s="12">
        <v>25400</v>
      </c>
      <c r="I230" s="12" t="s">
        <v>30</v>
      </c>
      <c r="J230" s="34">
        <v>8</v>
      </c>
      <c r="K230" s="35">
        <v>203200</v>
      </c>
      <c r="L230" s="36">
        <v>0.05</v>
      </c>
      <c r="M230" s="35">
        <v>193040</v>
      </c>
      <c r="N230" s="36">
        <v>0.39470250000000001</v>
      </c>
      <c r="O230" s="35">
        <v>76193.370599999995</v>
      </c>
      <c r="P230" s="35">
        <v>116846.62940000001</v>
      </c>
      <c r="Q230" s="37">
        <v>0.09</v>
      </c>
      <c r="R230" s="35">
        <v>51.114011111111118</v>
      </c>
      <c r="S230" s="13">
        <v>224754</v>
      </c>
      <c r="T230" s="35">
        <v>1798032</v>
      </c>
      <c r="U230" s="34"/>
      <c r="V230" s="35">
        <v>3096327.8822222226</v>
      </c>
    </row>
    <row r="231" spans="1:22" x14ac:dyDescent="0.3">
      <c r="A231" s="12" t="s">
        <v>1910</v>
      </c>
      <c r="B231" s="17" t="s">
        <v>1910</v>
      </c>
      <c r="C231" s="17" t="s">
        <v>69</v>
      </c>
      <c r="D231" s="12" t="s">
        <v>1911</v>
      </c>
      <c r="E231" s="12">
        <v>21240</v>
      </c>
      <c r="F231" s="12">
        <v>1991</v>
      </c>
      <c r="G231" s="12">
        <v>46930</v>
      </c>
      <c r="H231" s="12">
        <v>7211</v>
      </c>
      <c r="I231" s="12" t="s">
        <v>30</v>
      </c>
      <c r="J231" s="34">
        <v>10</v>
      </c>
      <c r="K231" s="35">
        <v>72110</v>
      </c>
      <c r="L231" s="36">
        <v>0.05</v>
      </c>
      <c r="M231" s="35">
        <v>68504.5</v>
      </c>
      <c r="N231" s="36">
        <v>0.39470250000000001</v>
      </c>
      <c r="O231" s="35">
        <v>27038.897411249996</v>
      </c>
      <c r="P231" s="35">
        <v>41465.60258875</v>
      </c>
      <c r="Q231" s="37">
        <v>0.09</v>
      </c>
      <c r="R231" s="35">
        <v>63.892513888888899</v>
      </c>
      <c r="S231" s="13">
        <v>18086</v>
      </c>
      <c r="T231" s="35">
        <v>144688</v>
      </c>
      <c r="U231" s="34"/>
      <c r="V231" s="35">
        <v>605416.91765277786</v>
      </c>
    </row>
    <row r="232" spans="1:22" ht="43.2" x14ac:dyDescent="0.3">
      <c r="A232" s="12" t="s">
        <v>1912</v>
      </c>
      <c r="B232" s="17" t="s">
        <v>1913</v>
      </c>
      <c r="C232" s="17" t="s">
        <v>170</v>
      </c>
      <c r="D232" s="12" t="s">
        <v>1914</v>
      </c>
      <c r="E232" s="12">
        <v>21038</v>
      </c>
      <c r="F232" s="12">
        <v>1913</v>
      </c>
      <c r="G232" s="12">
        <v>164537</v>
      </c>
      <c r="H232" s="12">
        <v>115000</v>
      </c>
      <c r="I232" s="12" t="s">
        <v>30</v>
      </c>
      <c r="J232" s="34">
        <v>6</v>
      </c>
      <c r="K232" s="35">
        <v>690000</v>
      </c>
      <c r="L232" s="36">
        <v>0.05</v>
      </c>
      <c r="M232" s="35">
        <v>655500</v>
      </c>
      <c r="N232" s="36">
        <v>0.39470250000000001</v>
      </c>
      <c r="O232" s="35">
        <v>258727.48874999996</v>
      </c>
      <c r="P232" s="35">
        <v>396772.51124999998</v>
      </c>
      <c r="Q232" s="37">
        <v>0.09</v>
      </c>
      <c r="R232" s="35">
        <v>38.335508333333337</v>
      </c>
      <c r="S232" s="13">
        <v>0</v>
      </c>
      <c r="T232" s="35">
        <v>0</v>
      </c>
      <c r="U232" s="34"/>
      <c r="V232" s="35">
        <v>4408583.458333334</v>
      </c>
    </row>
    <row r="233" spans="1:22" ht="28.8" x14ac:dyDescent="0.3">
      <c r="A233" s="12" t="s">
        <v>1915</v>
      </c>
      <c r="B233" s="17" t="s">
        <v>1916</v>
      </c>
      <c r="C233" s="17" t="s">
        <v>188</v>
      </c>
      <c r="D233" s="12" t="s">
        <v>1917</v>
      </c>
      <c r="E233" s="12">
        <v>21240</v>
      </c>
      <c r="F233" s="12">
        <v>1973</v>
      </c>
      <c r="G233" s="12">
        <v>85256</v>
      </c>
      <c r="H233" s="12">
        <v>59475</v>
      </c>
      <c r="I233" s="12" t="s">
        <v>30</v>
      </c>
      <c r="J233" s="34">
        <v>7</v>
      </c>
      <c r="K233" s="35">
        <v>416325</v>
      </c>
      <c r="L233" s="36">
        <v>0.05</v>
      </c>
      <c r="M233" s="35">
        <v>395508.75</v>
      </c>
      <c r="N233" s="36">
        <v>0.39470250000000001</v>
      </c>
      <c r="O233" s="35">
        <v>156108.29239687498</v>
      </c>
      <c r="P233" s="35">
        <v>239400.45760312505</v>
      </c>
      <c r="Q233" s="37">
        <v>0.09</v>
      </c>
      <c r="R233" s="35">
        <v>44.724759722222231</v>
      </c>
      <c r="S233" s="13">
        <v>0</v>
      </c>
      <c r="T233" s="35">
        <v>0</v>
      </c>
      <c r="U233" s="34"/>
      <c r="V233" s="35">
        <v>2660005.0844791671</v>
      </c>
    </row>
    <row r="234" spans="1:22" ht="28.8" x14ac:dyDescent="0.3">
      <c r="A234" s="12" t="s">
        <v>1918</v>
      </c>
      <c r="B234" s="17" t="s">
        <v>1919</v>
      </c>
      <c r="C234" s="17" t="s">
        <v>130</v>
      </c>
      <c r="D234" s="12" t="s">
        <v>1911</v>
      </c>
      <c r="E234" s="12">
        <v>21240</v>
      </c>
      <c r="G234" s="12">
        <v>113744</v>
      </c>
      <c r="H234" s="12">
        <v>39536</v>
      </c>
      <c r="I234" s="12" t="s">
        <v>30</v>
      </c>
      <c r="J234" s="34">
        <v>8</v>
      </c>
      <c r="K234" s="35">
        <v>316288</v>
      </c>
      <c r="L234" s="36">
        <v>0.05</v>
      </c>
      <c r="M234" s="35">
        <v>300473.59999999998</v>
      </c>
      <c r="N234" s="36">
        <v>0.39470250000000001</v>
      </c>
      <c r="O234" s="35">
        <v>118597.68110399996</v>
      </c>
      <c r="P234" s="35">
        <v>181875.91889599999</v>
      </c>
      <c r="Q234" s="37">
        <v>0.09</v>
      </c>
      <c r="R234" s="35">
        <v>51.114011111111118</v>
      </c>
      <c r="S234" s="13">
        <v>0</v>
      </c>
      <c r="T234" s="35">
        <v>0</v>
      </c>
      <c r="U234" s="34"/>
      <c r="V234" s="35">
        <v>2020843.5432888891</v>
      </c>
    </row>
    <row r="235" spans="1:22" ht="43.2" x14ac:dyDescent="0.3">
      <c r="A235" s="12" t="s">
        <v>1920</v>
      </c>
      <c r="B235" s="17" t="s">
        <v>1921</v>
      </c>
      <c r="C235" s="17" t="s">
        <v>181</v>
      </c>
      <c r="D235" s="12" t="s">
        <v>1922</v>
      </c>
      <c r="E235" s="12">
        <v>21213</v>
      </c>
      <c r="F235" s="12">
        <v>1993</v>
      </c>
      <c r="G235" s="12">
        <v>11700</v>
      </c>
      <c r="H235" s="12">
        <v>9265</v>
      </c>
      <c r="I235" s="12" t="s">
        <v>30</v>
      </c>
      <c r="J235" s="34">
        <v>10</v>
      </c>
      <c r="K235" s="35">
        <v>92650</v>
      </c>
      <c r="L235" s="36">
        <v>0.05</v>
      </c>
      <c r="M235" s="35">
        <v>88017.5</v>
      </c>
      <c r="N235" s="36">
        <v>0.39470250000000001</v>
      </c>
      <c r="O235" s="35">
        <v>34740.727293749995</v>
      </c>
      <c r="P235" s="35">
        <v>53276.772706250005</v>
      </c>
      <c r="Q235" s="37">
        <v>0.09</v>
      </c>
      <c r="R235" s="35">
        <v>63.892513888888899</v>
      </c>
      <c r="S235" s="13">
        <v>0</v>
      </c>
      <c r="T235" s="35">
        <v>0</v>
      </c>
      <c r="U235" s="34"/>
      <c r="V235" s="35">
        <v>591964.14118055569</v>
      </c>
    </row>
    <row r="236" spans="1:22" ht="28.8" x14ac:dyDescent="0.3">
      <c r="A236" s="12" t="s">
        <v>1923</v>
      </c>
      <c r="B236" s="17" t="s">
        <v>1924</v>
      </c>
      <c r="C236" s="17" t="s">
        <v>180</v>
      </c>
      <c r="D236" s="12" t="s">
        <v>1925</v>
      </c>
      <c r="E236" s="12">
        <v>21038</v>
      </c>
      <c r="F236" s="12">
        <v>1968</v>
      </c>
      <c r="G236" s="12">
        <v>76540</v>
      </c>
      <c r="H236" s="12">
        <v>31752</v>
      </c>
      <c r="I236" s="12" t="s">
        <v>30</v>
      </c>
      <c r="J236" s="34">
        <v>8</v>
      </c>
      <c r="K236" s="35">
        <v>254016</v>
      </c>
      <c r="L236" s="36">
        <v>0.05</v>
      </c>
      <c r="M236" s="35">
        <v>241315.20000000001</v>
      </c>
      <c r="N236" s="36">
        <v>0.39470250000000001</v>
      </c>
      <c r="O236" s="35">
        <v>95247.712727999999</v>
      </c>
      <c r="P236" s="35">
        <v>146067.487272</v>
      </c>
      <c r="Q236" s="37">
        <v>0.09</v>
      </c>
      <c r="R236" s="35">
        <v>51.114011111111118</v>
      </c>
      <c r="S236" s="13">
        <v>0</v>
      </c>
      <c r="T236" s="35">
        <v>0</v>
      </c>
      <c r="U236" s="34"/>
      <c r="V236" s="35">
        <v>1622972.0808000001</v>
      </c>
    </row>
    <row r="237" spans="1:22" ht="28.8" x14ac:dyDescent="0.3">
      <c r="A237" s="12" t="s">
        <v>1926</v>
      </c>
      <c r="B237" s="17" t="s">
        <v>1927</v>
      </c>
      <c r="C237" s="17" t="s">
        <v>70</v>
      </c>
      <c r="D237" s="12" t="s">
        <v>1928</v>
      </c>
      <c r="E237" s="12">
        <v>21038</v>
      </c>
      <c r="F237" s="12">
        <v>1986</v>
      </c>
      <c r="G237" s="12">
        <v>209447</v>
      </c>
      <c r="H237" s="12">
        <v>79521</v>
      </c>
      <c r="I237" s="12" t="s">
        <v>30</v>
      </c>
      <c r="J237" s="34">
        <v>7</v>
      </c>
      <c r="K237" s="35">
        <v>556647</v>
      </c>
      <c r="L237" s="36">
        <v>0.05</v>
      </c>
      <c r="M237" s="35">
        <v>528814.65</v>
      </c>
      <c r="N237" s="36">
        <v>0.39470250000000001</v>
      </c>
      <c r="O237" s="35">
        <v>208724.46439162499</v>
      </c>
      <c r="P237" s="35">
        <v>320090.185608375</v>
      </c>
      <c r="Q237" s="37">
        <v>0.09</v>
      </c>
      <c r="R237" s="35">
        <v>44.724759722222224</v>
      </c>
      <c r="S237" s="13">
        <v>0</v>
      </c>
      <c r="T237" s="35">
        <v>0</v>
      </c>
      <c r="U237" s="34"/>
      <c r="V237" s="35">
        <v>3556557.6178708333</v>
      </c>
    </row>
    <row r="238" spans="1:22" ht="28.8" x14ac:dyDescent="0.3">
      <c r="A238" s="12" t="s">
        <v>1929</v>
      </c>
      <c r="B238" s="17" t="s">
        <v>1930</v>
      </c>
      <c r="C238" s="17" t="s">
        <v>1931</v>
      </c>
      <c r="D238" s="12" t="s">
        <v>1932</v>
      </c>
      <c r="E238" s="12">
        <v>21038</v>
      </c>
      <c r="F238" s="12">
        <v>1955</v>
      </c>
      <c r="G238" s="12">
        <v>28590</v>
      </c>
      <c r="H238" s="12">
        <v>3540</v>
      </c>
      <c r="I238" s="12" t="s">
        <v>30</v>
      </c>
      <c r="J238" s="34">
        <v>10</v>
      </c>
      <c r="K238" s="35">
        <v>35400</v>
      </c>
      <c r="L238" s="36">
        <v>0.05</v>
      </c>
      <c r="M238" s="35">
        <v>33630</v>
      </c>
      <c r="N238" s="36">
        <v>0.39470250000000001</v>
      </c>
      <c r="O238" s="35">
        <v>13273.845074999999</v>
      </c>
      <c r="P238" s="35">
        <v>20356.154925000003</v>
      </c>
      <c r="Q238" s="37">
        <v>0.09</v>
      </c>
      <c r="R238" s="35">
        <v>63.892513888888899</v>
      </c>
      <c r="S238" s="13">
        <v>14430</v>
      </c>
      <c r="T238" s="35">
        <v>173160</v>
      </c>
      <c r="U238" s="34"/>
      <c r="V238" s="35">
        <v>399339.4991666667</v>
      </c>
    </row>
    <row r="239" spans="1:22" x14ac:dyDescent="0.3">
      <c r="A239" s="12" t="s">
        <v>1933</v>
      </c>
      <c r="B239" s="17" t="s">
        <v>1933</v>
      </c>
      <c r="C239" s="17" t="s">
        <v>69</v>
      </c>
      <c r="D239" s="12" t="s">
        <v>1934</v>
      </c>
      <c r="E239" s="12">
        <v>21038</v>
      </c>
      <c r="F239" s="12">
        <v>1959</v>
      </c>
      <c r="G239" s="12">
        <v>39744</v>
      </c>
      <c r="H239" s="12">
        <v>13806</v>
      </c>
      <c r="I239" s="12" t="s">
        <v>30</v>
      </c>
      <c r="J239" s="34">
        <v>9</v>
      </c>
      <c r="K239" s="35">
        <v>124254</v>
      </c>
      <c r="L239" s="36">
        <v>0.05</v>
      </c>
      <c r="M239" s="35">
        <v>118041.3</v>
      </c>
      <c r="N239" s="36">
        <v>0.39470250000000001</v>
      </c>
      <c r="O239" s="35">
        <v>46591.196213249998</v>
      </c>
      <c r="P239" s="35">
        <v>71450.103786749998</v>
      </c>
      <c r="Q239" s="37">
        <v>0.09</v>
      </c>
      <c r="R239" s="35">
        <v>57.503262499999998</v>
      </c>
      <c r="S239" s="13">
        <v>0</v>
      </c>
      <c r="T239" s="35">
        <v>0</v>
      </c>
      <c r="U239" s="34"/>
      <c r="V239" s="35">
        <v>793890.042075</v>
      </c>
    </row>
    <row r="240" spans="1:22" ht="28.8" x14ac:dyDescent="0.3">
      <c r="A240" s="12" t="s">
        <v>1935</v>
      </c>
      <c r="B240" s="17" t="s">
        <v>1936</v>
      </c>
      <c r="C240" s="17" t="s">
        <v>70</v>
      </c>
      <c r="D240" s="12" t="s">
        <v>1937</v>
      </c>
      <c r="E240" s="12">
        <v>21038</v>
      </c>
      <c r="F240" s="12">
        <v>1968</v>
      </c>
      <c r="G240" s="12">
        <v>33973</v>
      </c>
      <c r="H240" s="12">
        <v>9828</v>
      </c>
      <c r="I240" s="12" t="s">
        <v>30</v>
      </c>
      <c r="J240" s="34">
        <v>10</v>
      </c>
      <c r="K240" s="35">
        <v>98280</v>
      </c>
      <c r="L240" s="36">
        <v>0.05</v>
      </c>
      <c r="M240" s="35">
        <v>93366</v>
      </c>
      <c r="N240" s="36">
        <v>0.39470250000000001</v>
      </c>
      <c r="O240" s="35">
        <v>36851.793614999995</v>
      </c>
      <c r="P240" s="35">
        <v>56514.206385000005</v>
      </c>
      <c r="Q240" s="37">
        <v>0.09</v>
      </c>
      <c r="R240" s="35">
        <v>63.892513888888899</v>
      </c>
      <c r="S240" s="13">
        <v>0</v>
      </c>
      <c r="T240" s="35">
        <v>0</v>
      </c>
      <c r="U240" s="34"/>
      <c r="V240" s="35">
        <v>627935.62650000013</v>
      </c>
    </row>
    <row r="241" spans="1:22" ht="28.8" x14ac:dyDescent="0.3">
      <c r="A241" s="12" t="s">
        <v>1938</v>
      </c>
      <c r="B241" s="17" t="s">
        <v>1939</v>
      </c>
      <c r="C241" s="17" t="s">
        <v>169</v>
      </c>
      <c r="D241" s="12" t="s">
        <v>1940</v>
      </c>
      <c r="E241" s="12">
        <v>21304</v>
      </c>
      <c r="F241" s="12">
        <v>1959</v>
      </c>
      <c r="G241" s="12">
        <v>173957</v>
      </c>
      <c r="H241" s="12">
        <v>84951</v>
      </c>
      <c r="I241" s="12" t="s">
        <v>30</v>
      </c>
      <c r="J241" s="34">
        <v>7</v>
      </c>
      <c r="K241" s="35">
        <v>594657</v>
      </c>
      <c r="L241" s="36">
        <v>0.05</v>
      </c>
      <c r="M241" s="35">
        <v>564924.15</v>
      </c>
      <c r="N241" s="36">
        <v>0.39470250000000001</v>
      </c>
      <c r="O241" s="35">
        <v>222976.97431537497</v>
      </c>
      <c r="P241" s="35">
        <v>341947.17568462505</v>
      </c>
      <c r="Q241" s="37">
        <v>0.09</v>
      </c>
      <c r="R241" s="35">
        <v>44.724759722222231</v>
      </c>
      <c r="S241" s="13">
        <v>0</v>
      </c>
      <c r="T241" s="35">
        <v>0</v>
      </c>
      <c r="U241" s="34"/>
      <c r="V241" s="35">
        <v>3799413.063162501</v>
      </c>
    </row>
    <row r="242" spans="1:22" ht="28.8" x14ac:dyDescent="0.3">
      <c r="A242" s="12" t="s">
        <v>1941</v>
      </c>
      <c r="B242" s="17" t="s">
        <v>1942</v>
      </c>
      <c r="C242" s="17" t="s">
        <v>130</v>
      </c>
      <c r="D242" s="12" t="s">
        <v>1943</v>
      </c>
      <c r="E242" s="12">
        <v>21038</v>
      </c>
      <c r="F242" s="12">
        <v>1957</v>
      </c>
      <c r="G242" s="12">
        <v>38934</v>
      </c>
      <c r="H242" s="12">
        <v>52438</v>
      </c>
      <c r="I242" s="12" t="s">
        <v>30</v>
      </c>
      <c r="J242" s="34">
        <v>7</v>
      </c>
      <c r="K242" s="35">
        <v>367066</v>
      </c>
      <c r="L242" s="36">
        <v>0.05</v>
      </c>
      <c r="M242" s="35">
        <v>348712.7</v>
      </c>
      <c r="N242" s="36">
        <v>0.39470250000000001</v>
      </c>
      <c r="O242" s="35">
        <v>137637.77447174999</v>
      </c>
      <c r="P242" s="35">
        <v>211074.92552824999</v>
      </c>
      <c r="Q242" s="37">
        <v>0.09</v>
      </c>
      <c r="R242" s="35">
        <v>44.724759722222231</v>
      </c>
      <c r="S242" s="13">
        <v>0</v>
      </c>
      <c r="T242" s="35">
        <v>0</v>
      </c>
      <c r="U242" s="34"/>
      <c r="V242" s="35">
        <v>2345276.9503138894</v>
      </c>
    </row>
    <row r="243" spans="1:22" ht="172.8" x14ac:dyDescent="0.3">
      <c r="A243" s="12" t="s">
        <v>1944</v>
      </c>
      <c r="B243" s="17" t="s">
        <v>1945</v>
      </c>
      <c r="C243" s="17" t="s">
        <v>1946</v>
      </c>
      <c r="D243" s="12" t="s">
        <v>1947</v>
      </c>
      <c r="E243" s="12">
        <v>21213</v>
      </c>
      <c r="F243" s="12">
        <v>1960</v>
      </c>
      <c r="G243" s="12">
        <v>72936</v>
      </c>
      <c r="H243" s="12">
        <v>34465</v>
      </c>
      <c r="I243" s="12" t="s">
        <v>30</v>
      </c>
      <c r="J243" s="34">
        <v>8</v>
      </c>
      <c r="K243" s="35">
        <v>275720</v>
      </c>
      <c r="L243" s="36">
        <v>0.05</v>
      </c>
      <c r="M243" s="35">
        <v>261934</v>
      </c>
      <c r="N243" s="36">
        <v>0.39470250000000001</v>
      </c>
      <c r="O243" s="35">
        <v>103386.004635</v>
      </c>
      <c r="P243" s="35">
        <v>158547.99536500001</v>
      </c>
      <c r="Q243" s="37">
        <v>0.09</v>
      </c>
      <c r="R243" s="35">
        <v>51.114011111111118</v>
      </c>
      <c r="S243" s="13">
        <v>0</v>
      </c>
      <c r="T243" s="35">
        <v>0</v>
      </c>
      <c r="U243" s="34"/>
      <c r="V243" s="35">
        <v>1761644.3929444449</v>
      </c>
    </row>
    <row r="244" spans="1:22" ht="28.8" x14ac:dyDescent="0.3">
      <c r="A244" s="12" t="s">
        <v>1948</v>
      </c>
      <c r="B244" s="17" t="s">
        <v>1949</v>
      </c>
      <c r="C244" s="17" t="s">
        <v>70</v>
      </c>
      <c r="D244" s="12" t="s">
        <v>1950</v>
      </c>
      <c r="E244" s="12">
        <v>21258</v>
      </c>
      <c r="F244" s="12">
        <v>1965</v>
      </c>
      <c r="G244" s="12">
        <v>479574</v>
      </c>
      <c r="H244" s="12">
        <v>15662</v>
      </c>
      <c r="I244" s="12" t="s">
        <v>30</v>
      </c>
      <c r="J244" s="34">
        <v>9</v>
      </c>
      <c r="K244" s="35">
        <v>140958</v>
      </c>
      <c r="L244" s="36">
        <v>0.05</v>
      </c>
      <c r="M244" s="35">
        <v>133910.1</v>
      </c>
      <c r="N244" s="36">
        <v>0.39113249999999999</v>
      </c>
      <c r="O244" s="35">
        <v>52376.592188249997</v>
      </c>
      <c r="P244" s="35">
        <v>81533.507811749994</v>
      </c>
      <c r="Q244" s="37">
        <v>0.09</v>
      </c>
      <c r="R244" s="35">
        <v>57.842412500000002</v>
      </c>
      <c r="S244" s="13">
        <v>416926</v>
      </c>
      <c r="T244" s="35">
        <v>3335408</v>
      </c>
      <c r="U244" s="34"/>
      <c r="V244" s="35">
        <v>4241335.8645750005</v>
      </c>
    </row>
    <row r="245" spans="1:22" ht="43.2" x14ac:dyDescent="0.3">
      <c r="A245" s="12" t="s">
        <v>1951</v>
      </c>
      <c r="B245" s="17" t="s">
        <v>1952</v>
      </c>
      <c r="C245" s="17" t="s">
        <v>183</v>
      </c>
      <c r="D245" s="12" t="s">
        <v>1953</v>
      </c>
      <c r="E245" s="12">
        <v>21023</v>
      </c>
      <c r="F245" s="12">
        <v>1965</v>
      </c>
      <c r="G245" s="12">
        <v>139826</v>
      </c>
      <c r="H245" s="12">
        <v>84138</v>
      </c>
      <c r="I245" s="12" t="s">
        <v>30</v>
      </c>
      <c r="J245" s="34">
        <v>7</v>
      </c>
      <c r="K245" s="35">
        <v>588966</v>
      </c>
      <c r="L245" s="36">
        <v>0.05</v>
      </c>
      <c r="M245" s="35">
        <v>559517.69999999995</v>
      </c>
      <c r="N245" s="36">
        <v>0.36108499999999999</v>
      </c>
      <c r="O245" s="35">
        <v>202033.44870450001</v>
      </c>
      <c r="P245" s="35">
        <v>357484.25129549997</v>
      </c>
      <c r="Q245" s="37">
        <v>0.09</v>
      </c>
      <c r="R245" s="35">
        <v>47.208719444444441</v>
      </c>
      <c r="S245" s="13">
        <v>0</v>
      </c>
      <c r="T245" s="35">
        <v>0</v>
      </c>
      <c r="U245" s="34"/>
      <c r="V245" s="35">
        <v>3972047.2366166664</v>
      </c>
    </row>
    <row r="246" spans="1:22" ht="28.8" x14ac:dyDescent="0.3">
      <c r="A246" s="12" t="s">
        <v>1954</v>
      </c>
      <c r="B246" s="17" t="s">
        <v>1955</v>
      </c>
      <c r="C246" s="17" t="s">
        <v>121</v>
      </c>
      <c r="D246" s="12" t="s">
        <v>1956</v>
      </c>
      <c r="E246" s="12">
        <v>21298</v>
      </c>
      <c r="F246" s="12">
        <v>1970</v>
      </c>
      <c r="G246" s="12">
        <v>25480</v>
      </c>
      <c r="H246" s="12">
        <v>10320</v>
      </c>
      <c r="I246" s="12" t="s">
        <v>30</v>
      </c>
      <c r="J246" s="34">
        <v>9</v>
      </c>
      <c r="K246" s="35">
        <v>92880</v>
      </c>
      <c r="L246" s="36">
        <v>0.05</v>
      </c>
      <c r="M246" s="35">
        <v>88236</v>
      </c>
      <c r="N246" s="36">
        <v>0.33315499999999998</v>
      </c>
      <c r="O246" s="35">
        <v>29396.264579999999</v>
      </c>
      <c r="P246" s="35">
        <v>58839.735419999997</v>
      </c>
      <c r="Q246" s="37">
        <v>0.09</v>
      </c>
      <c r="R246" s="35">
        <v>63.350275000000003</v>
      </c>
      <c r="S246" s="13">
        <v>0</v>
      </c>
      <c r="T246" s="35">
        <v>0</v>
      </c>
      <c r="U246" s="34"/>
      <c r="V246" s="35">
        <v>653774.83799999999</v>
      </c>
    </row>
    <row r="247" spans="1:22" ht="57.6" x14ac:dyDescent="0.3">
      <c r="A247" s="12" t="s">
        <v>1957</v>
      </c>
      <c r="B247" s="17" t="s">
        <v>1958</v>
      </c>
      <c r="C247" s="17" t="s">
        <v>1959</v>
      </c>
      <c r="D247" s="12" t="s">
        <v>1956</v>
      </c>
      <c r="E247" s="12">
        <v>21282</v>
      </c>
      <c r="F247" s="12">
        <v>1959</v>
      </c>
      <c r="G247" s="12">
        <v>119052</v>
      </c>
      <c r="H247" s="12">
        <v>27784</v>
      </c>
      <c r="I247" s="12" t="s">
        <v>30</v>
      </c>
      <c r="J247" s="34">
        <v>8</v>
      </c>
      <c r="K247" s="35">
        <v>222272</v>
      </c>
      <c r="L247" s="36">
        <v>0.05</v>
      </c>
      <c r="M247" s="35">
        <v>211158.39999999999</v>
      </c>
      <c r="N247" s="36">
        <v>0.33315499999999998</v>
      </c>
      <c r="O247" s="35">
        <v>70348.476751999988</v>
      </c>
      <c r="P247" s="35">
        <v>140809.92324800001</v>
      </c>
      <c r="Q247" s="37">
        <v>0.09</v>
      </c>
      <c r="R247" s="35">
        <v>56.311355555555565</v>
      </c>
      <c r="S247" s="13">
        <v>7916</v>
      </c>
      <c r="T247" s="35">
        <v>94992</v>
      </c>
      <c r="U247" s="34"/>
      <c r="V247" s="35">
        <v>1659546.7027555555</v>
      </c>
    </row>
    <row r="248" spans="1:22" x14ac:dyDescent="0.3">
      <c r="A248" s="12" t="s">
        <v>1960</v>
      </c>
      <c r="B248" s="17" t="s">
        <v>1960</v>
      </c>
      <c r="C248" s="17" t="s">
        <v>69</v>
      </c>
      <c r="D248" s="12" t="s">
        <v>1961</v>
      </c>
      <c r="E248" s="12">
        <v>21261</v>
      </c>
      <c r="F248" s="12">
        <v>1968</v>
      </c>
      <c r="G248" s="12">
        <v>24310</v>
      </c>
      <c r="H248" s="12">
        <v>9920</v>
      </c>
      <c r="I248" s="12" t="s">
        <v>30</v>
      </c>
      <c r="J248" s="34">
        <v>10</v>
      </c>
      <c r="K248" s="35">
        <v>99200</v>
      </c>
      <c r="L248" s="36">
        <v>0.05</v>
      </c>
      <c r="M248" s="35">
        <v>94240</v>
      </c>
      <c r="N248" s="36">
        <v>0.33315499999999998</v>
      </c>
      <c r="O248" s="35">
        <v>31396.527199999997</v>
      </c>
      <c r="P248" s="35">
        <v>62843.472800000003</v>
      </c>
      <c r="Q248" s="37">
        <v>0.09</v>
      </c>
      <c r="R248" s="35">
        <v>70.389194444444442</v>
      </c>
      <c r="S248" s="13">
        <v>0</v>
      </c>
      <c r="T248" s="35">
        <v>0</v>
      </c>
      <c r="U248" s="34"/>
      <c r="V248" s="35">
        <v>698260.80888888892</v>
      </c>
    </row>
    <row r="249" spans="1:22" ht="28.8" x14ac:dyDescent="0.3">
      <c r="A249" s="12" t="s">
        <v>1962</v>
      </c>
      <c r="B249" s="17" t="s">
        <v>1963</v>
      </c>
      <c r="C249" s="17" t="s">
        <v>176</v>
      </c>
      <c r="D249" s="12" t="s">
        <v>1964</v>
      </c>
      <c r="E249" s="12">
        <v>21047</v>
      </c>
      <c r="F249" s="12">
        <v>2001</v>
      </c>
      <c r="G249" s="12">
        <v>111752</v>
      </c>
      <c r="H249" s="12">
        <v>34721</v>
      </c>
      <c r="I249" s="12" t="s">
        <v>30</v>
      </c>
      <c r="J249" s="34">
        <v>8</v>
      </c>
      <c r="K249" s="35">
        <v>277768</v>
      </c>
      <c r="L249" s="36">
        <v>0.05</v>
      </c>
      <c r="M249" s="35">
        <v>263879.59999999998</v>
      </c>
      <c r="N249" s="36">
        <v>0.33315499999999998</v>
      </c>
      <c r="O249" s="35">
        <v>87912.808137999993</v>
      </c>
      <c r="P249" s="35">
        <v>175966.79186199998</v>
      </c>
      <c r="Q249" s="37">
        <v>0.09</v>
      </c>
      <c r="R249" s="35">
        <v>56.311355555555551</v>
      </c>
      <c r="S249" s="13">
        <v>0</v>
      </c>
      <c r="T249" s="35">
        <v>0</v>
      </c>
      <c r="U249" s="34"/>
      <c r="V249" s="35">
        <v>1955186.5762444444</v>
      </c>
    </row>
    <row r="250" spans="1:22" x14ac:dyDescent="0.3">
      <c r="A250" s="12" t="s">
        <v>1965</v>
      </c>
      <c r="B250" s="17" t="s">
        <v>1965</v>
      </c>
      <c r="C250" s="17" t="s">
        <v>69</v>
      </c>
      <c r="D250" s="12" t="s">
        <v>1966</v>
      </c>
      <c r="E250" s="12">
        <v>21047</v>
      </c>
      <c r="F250" s="12">
        <v>1999</v>
      </c>
      <c r="G250" s="12">
        <v>435600</v>
      </c>
      <c r="H250" s="12">
        <v>139683</v>
      </c>
      <c r="I250" s="12" t="s">
        <v>30</v>
      </c>
      <c r="J250" s="34">
        <v>6</v>
      </c>
      <c r="K250" s="35">
        <v>838098</v>
      </c>
      <c r="L250" s="36">
        <v>0.05</v>
      </c>
      <c r="M250" s="35">
        <v>796193.1</v>
      </c>
      <c r="N250" s="36">
        <v>0.33315499999999998</v>
      </c>
      <c r="O250" s="35">
        <v>265255.71223049995</v>
      </c>
      <c r="P250" s="35">
        <v>530937.38776950003</v>
      </c>
      <c r="Q250" s="37">
        <v>0.09</v>
      </c>
      <c r="R250" s="35">
        <v>42.233516666666667</v>
      </c>
      <c r="S250" s="13">
        <v>0</v>
      </c>
      <c r="T250" s="35">
        <v>0</v>
      </c>
      <c r="U250" s="34"/>
      <c r="V250" s="35">
        <v>5899304.3085500002</v>
      </c>
    </row>
    <row r="251" spans="1:22" x14ac:dyDescent="0.3">
      <c r="A251" s="12" t="s">
        <v>1967</v>
      </c>
      <c r="B251" s="17" t="s">
        <v>1967</v>
      </c>
      <c r="C251" s="17" t="s">
        <v>94</v>
      </c>
      <c r="D251" s="12" t="s">
        <v>1968</v>
      </c>
      <c r="E251" s="12">
        <v>21047</v>
      </c>
      <c r="F251" s="12">
        <v>1998</v>
      </c>
      <c r="G251" s="12">
        <v>185609</v>
      </c>
      <c r="H251" s="12">
        <v>51900</v>
      </c>
      <c r="I251" s="12" t="s">
        <v>30</v>
      </c>
      <c r="J251" s="34">
        <v>7</v>
      </c>
      <c r="K251" s="35">
        <v>363300</v>
      </c>
      <c r="L251" s="36">
        <v>0.05</v>
      </c>
      <c r="M251" s="35">
        <v>345135</v>
      </c>
      <c r="N251" s="36">
        <v>0.33315499999999998</v>
      </c>
      <c r="O251" s="35">
        <v>114983.450925</v>
      </c>
      <c r="P251" s="35">
        <v>230151.54907499999</v>
      </c>
      <c r="Q251" s="37">
        <v>0.09</v>
      </c>
      <c r="R251" s="35">
        <v>49.272436111111112</v>
      </c>
      <c r="S251" s="13">
        <v>0</v>
      </c>
      <c r="T251" s="35">
        <v>0</v>
      </c>
      <c r="U251" s="34"/>
      <c r="V251" s="35">
        <v>2557239.4341666666</v>
      </c>
    </row>
    <row r="252" spans="1:22" x14ac:dyDescent="0.3">
      <c r="A252" s="12" t="s">
        <v>1969</v>
      </c>
      <c r="B252" s="17" t="s">
        <v>1969</v>
      </c>
      <c r="C252" s="17" t="s">
        <v>69</v>
      </c>
      <c r="D252" s="12" t="s">
        <v>1970</v>
      </c>
      <c r="E252" s="12">
        <v>21047</v>
      </c>
      <c r="F252" s="12">
        <v>1999</v>
      </c>
      <c r="G252" s="12">
        <v>174240</v>
      </c>
      <c r="H252" s="12">
        <v>39649</v>
      </c>
      <c r="I252" s="12" t="s">
        <v>30</v>
      </c>
      <c r="J252" s="34">
        <v>8</v>
      </c>
      <c r="K252" s="35">
        <v>317192</v>
      </c>
      <c r="L252" s="36">
        <v>0.05</v>
      </c>
      <c r="M252" s="35">
        <v>301332.40000000002</v>
      </c>
      <c r="N252" s="36">
        <v>0.33315499999999998</v>
      </c>
      <c r="O252" s="35">
        <v>100390.395722</v>
      </c>
      <c r="P252" s="35">
        <v>200942.00427800004</v>
      </c>
      <c r="Q252" s="37">
        <v>0.09</v>
      </c>
      <c r="R252" s="35">
        <v>56.311355555555565</v>
      </c>
      <c r="S252" s="13">
        <v>15644</v>
      </c>
      <c r="T252" s="35">
        <v>125152</v>
      </c>
      <c r="U252" s="34"/>
      <c r="V252" s="35">
        <v>2357840.9364222228</v>
      </c>
    </row>
    <row r="253" spans="1:22" ht="28.8" x14ac:dyDescent="0.3">
      <c r="A253" s="12" t="s">
        <v>1971</v>
      </c>
      <c r="B253" s="17" t="s">
        <v>1972</v>
      </c>
      <c r="C253" s="17" t="s">
        <v>70</v>
      </c>
      <c r="D253" s="12" t="s">
        <v>1973</v>
      </c>
      <c r="E253" s="12">
        <v>21305</v>
      </c>
      <c r="F253" s="12">
        <v>1980</v>
      </c>
      <c r="G253" s="12">
        <v>50195</v>
      </c>
      <c r="H253" s="12">
        <v>18948</v>
      </c>
      <c r="I253" s="12" t="s">
        <v>30</v>
      </c>
      <c r="J253" s="34">
        <v>9</v>
      </c>
      <c r="K253" s="35">
        <v>170532</v>
      </c>
      <c r="L253" s="36">
        <v>0.05</v>
      </c>
      <c r="M253" s="35">
        <v>162005.4</v>
      </c>
      <c r="N253" s="36">
        <v>0.29111999999999999</v>
      </c>
      <c r="O253" s="35">
        <v>47163.012047999997</v>
      </c>
      <c r="P253" s="35">
        <v>114842.387952</v>
      </c>
      <c r="Q253" s="37">
        <v>0.09</v>
      </c>
      <c r="R253" s="35">
        <v>67.343599999999995</v>
      </c>
      <c r="S253" s="13">
        <v>0</v>
      </c>
      <c r="T253" s="35">
        <v>0</v>
      </c>
      <c r="U253" s="34"/>
      <c r="V253" s="35">
        <v>1276026.5327999999</v>
      </c>
    </row>
    <row r="254" spans="1:22" x14ac:dyDescent="0.3">
      <c r="A254" s="12" t="s">
        <v>1974</v>
      </c>
      <c r="B254" s="17" t="s">
        <v>1974</v>
      </c>
      <c r="C254" s="17" t="s">
        <v>69</v>
      </c>
      <c r="D254" s="12" t="s">
        <v>1975</v>
      </c>
      <c r="E254" s="12">
        <v>21011</v>
      </c>
      <c r="F254" s="12">
        <v>1999</v>
      </c>
      <c r="G254" s="12">
        <v>138108</v>
      </c>
      <c r="H254" s="12">
        <v>50283</v>
      </c>
      <c r="I254" s="12" t="s">
        <v>30</v>
      </c>
      <c r="J254" s="34">
        <v>7</v>
      </c>
      <c r="K254" s="35">
        <v>351981</v>
      </c>
      <c r="L254" s="36">
        <v>0.05</v>
      </c>
      <c r="M254" s="35">
        <v>334381.95</v>
      </c>
      <c r="N254" s="36">
        <v>0.29111999999999999</v>
      </c>
      <c r="O254" s="35">
        <v>97345.273283999995</v>
      </c>
      <c r="P254" s="35">
        <v>237036.67671599999</v>
      </c>
      <c r="Q254" s="37">
        <v>0.09</v>
      </c>
      <c r="R254" s="35">
        <v>52.378355555555558</v>
      </c>
      <c r="S254" s="13">
        <v>0</v>
      </c>
      <c r="T254" s="35">
        <v>0</v>
      </c>
      <c r="U254" s="34"/>
      <c r="V254" s="35">
        <v>2633740.8524000002</v>
      </c>
    </row>
    <row r="255" spans="1:22" x14ac:dyDescent="0.3">
      <c r="A255" s="12" t="s">
        <v>1976</v>
      </c>
      <c r="B255" s="17" t="s">
        <v>1976</v>
      </c>
      <c r="C255" s="17" t="s">
        <v>69</v>
      </c>
      <c r="D255" s="12" t="s">
        <v>1977</v>
      </c>
      <c r="E255" s="12">
        <v>21011</v>
      </c>
      <c r="F255" s="12">
        <v>1969</v>
      </c>
      <c r="G255" s="12">
        <v>78642</v>
      </c>
      <c r="H255" s="12">
        <v>30000</v>
      </c>
      <c r="I255" s="12" t="s">
        <v>30</v>
      </c>
      <c r="J255" s="34">
        <v>8</v>
      </c>
      <c r="K255" s="35">
        <v>240000</v>
      </c>
      <c r="L255" s="36">
        <v>0.05</v>
      </c>
      <c r="M255" s="35">
        <v>228000</v>
      </c>
      <c r="N255" s="36">
        <v>0.29111999999999999</v>
      </c>
      <c r="O255" s="35">
        <v>66375.360000000001</v>
      </c>
      <c r="P255" s="35">
        <v>161624.64000000001</v>
      </c>
      <c r="Q255" s="37">
        <v>0.09</v>
      </c>
      <c r="R255" s="35">
        <v>59.860977777777784</v>
      </c>
      <c r="S255" s="13">
        <v>0</v>
      </c>
      <c r="T255" s="35">
        <v>0</v>
      </c>
      <c r="U255" s="34"/>
      <c r="V255" s="35">
        <v>1795829.3333333335</v>
      </c>
    </row>
    <row r="256" spans="1:22" x14ac:dyDescent="0.3">
      <c r="A256" s="12" t="s">
        <v>1978</v>
      </c>
      <c r="B256" s="17" t="s">
        <v>1978</v>
      </c>
      <c r="C256" s="17" t="s">
        <v>69</v>
      </c>
      <c r="D256" s="12" t="s">
        <v>1979</v>
      </c>
      <c r="E256" s="12">
        <v>21217</v>
      </c>
      <c r="F256" s="12">
        <v>1970</v>
      </c>
      <c r="G256" s="12">
        <v>132208</v>
      </c>
      <c r="H256" s="12">
        <v>60480</v>
      </c>
      <c r="I256" s="12" t="s">
        <v>30</v>
      </c>
      <c r="J256" s="34">
        <v>7</v>
      </c>
      <c r="K256" s="35">
        <v>423360</v>
      </c>
      <c r="L256" s="36">
        <v>0.05</v>
      </c>
      <c r="M256" s="35">
        <v>402192</v>
      </c>
      <c r="N256" s="36">
        <v>0.27654249999999997</v>
      </c>
      <c r="O256" s="35">
        <v>111223.18115999999</v>
      </c>
      <c r="P256" s="35">
        <v>290968.81884000002</v>
      </c>
      <c r="Q256" s="37">
        <v>0.09</v>
      </c>
      <c r="R256" s="35">
        <v>53.455470833333337</v>
      </c>
      <c r="S256" s="13">
        <v>0</v>
      </c>
      <c r="T256" s="35">
        <v>0</v>
      </c>
      <c r="U256" s="34"/>
      <c r="V256" s="35">
        <v>3232986.8760000002</v>
      </c>
    </row>
    <row r="257" spans="1:22" x14ac:dyDescent="0.3">
      <c r="A257" s="12" t="s">
        <v>1980</v>
      </c>
      <c r="B257" s="17" t="s">
        <v>1980</v>
      </c>
      <c r="C257" s="17" t="s">
        <v>94</v>
      </c>
      <c r="D257" s="12" t="s">
        <v>1981</v>
      </c>
      <c r="E257" s="12">
        <v>21217</v>
      </c>
      <c r="F257" s="12">
        <v>1970</v>
      </c>
      <c r="G257" s="12">
        <v>172802</v>
      </c>
      <c r="H257" s="12">
        <v>60000</v>
      </c>
      <c r="I257" s="12" t="s">
        <v>30</v>
      </c>
      <c r="J257" s="34">
        <v>7</v>
      </c>
      <c r="K257" s="35">
        <v>420000</v>
      </c>
      <c r="L257" s="36">
        <v>0.05</v>
      </c>
      <c r="M257" s="35">
        <v>399000</v>
      </c>
      <c r="N257" s="36">
        <v>0.27654249999999997</v>
      </c>
      <c r="O257" s="35">
        <v>110340.4575</v>
      </c>
      <c r="P257" s="35">
        <v>288659.54249999998</v>
      </c>
      <c r="Q257" s="37">
        <v>0.09</v>
      </c>
      <c r="R257" s="35">
        <v>53.455470833333337</v>
      </c>
      <c r="S257" s="13">
        <v>0</v>
      </c>
      <c r="T257" s="35">
        <v>0</v>
      </c>
      <c r="U257" s="34"/>
      <c r="V257" s="35">
        <v>3207328.25</v>
      </c>
    </row>
    <row r="258" spans="1:22" x14ac:dyDescent="0.3">
      <c r="A258" s="12" t="s">
        <v>1982</v>
      </c>
      <c r="B258" s="17" t="s">
        <v>1982</v>
      </c>
      <c r="C258" s="17" t="s">
        <v>69</v>
      </c>
      <c r="D258" s="12" t="s">
        <v>1983</v>
      </c>
      <c r="E258" s="12">
        <v>21217</v>
      </c>
      <c r="F258" s="12">
        <v>1972</v>
      </c>
      <c r="G258" s="12">
        <v>192324</v>
      </c>
      <c r="H258" s="12">
        <v>73312</v>
      </c>
      <c r="I258" s="12" t="s">
        <v>30</v>
      </c>
      <c r="J258" s="34">
        <v>7</v>
      </c>
      <c r="K258" s="35">
        <v>513184</v>
      </c>
      <c r="L258" s="36">
        <v>0.05</v>
      </c>
      <c r="M258" s="35">
        <v>487524.8</v>
      </c>
      <c r="N258" s="36">
        <v>0.27654249999999997</v>
      </c>
      <c r="O258" s="35">
        <v>134821.32700399999</v>
      </c>
      <c r="P258" s="35">
        <v>352703.47299599997</v>
      </c>
      <c r="Q258" s="37">
        <v>0.09</v>
      </c>
      <c r="R258" s="35">
        <v>53.455470833333329</v>
      </c>
      <c r="S258" s="13">
        <v>0</v>
      </c>
      <c r="T258" s="35">
        <v>0</v>
      </c>
      <c r="U258" s="34"/>
      <c r="V258" s="35">
        <v>3918927.4777333327</v>
      </c>
    </row>
    <row r="259" spans="1:22" x14ac:dyDescent="0.3">
      <c r="A259" s="12" t="s">
        <v>1984</v>
      </c>
      <c r="B259" s="17" t="s">
        <v>1984</v>
      </c>
      <c r="C259" s="17" t="s">
        <v>69</v>
      </c>
      <c r="D259" s="12" t="s">
        <v>1985</v>
      </c>
      <c r="E259" s="12">
        <v>21217</v>
      </c>
      <c r="F259" s="12">
        <v>1975</v>
      </c>
      <c r="G259" s="12">
        <v>154380</v>
      </c>
      <c r="H259" s="12">
        <v>48321</v>
      </c>
      <c r="I259" s="12" t="s">
        <v>30</v>
      </c>
      <c r="J259" s="34">
        <v>7</v>
      </c>
      <c r="K259" s="35">
        <v>338247</v>
      </c>
      <c r="L259" s="36">
        <v>0.05</v>
      </c>
      <c r="M259" s="35">
        <v>321334.65000000002</v>
      </c>
      <c r="N259" s="36">
        <v>0.27654249999999997</v>
      </c>
      <c r="O259" s="35">
        <v>88862.687447624994</v>
      </c>
      <c r="P259" s="35">
        <v>232471.96255237504</v>
      </c>
      <c r="Q259" s="37">
        <v>0.09</v>
      </c>
      <c r="R259" s="35">
        <v>53.455470833333351</v>
      </c>
      <c r="S259" s="13">
        <v>0</v>
      </c>
      <c r="T259" s="35">
        <v>0</v>
      </c>
      <c r="U259" s="34"/>
      <c r="V259" s="35">
        <v>2583021.8061375008</v>
      </c>
    </row>
    <row r="260" spans="1:22" ht="28.8" x14ac:dyDescent="0.3">
      <c r="A260" s="12" t="s">
        <v>1986</v>
      </c>
      <c r="B260" s="17" t="s">
        <v>1987</v>
      </c>
      <c r="C260" s="17" t="s">
        <v>110</v>
      </c>
      <c r="D260" s="12" t="s">
        <v>1988</v>
      </c>
      <c r="E260" s="12">
        <v>21217</v>
      </c>
      <c r="F260" s="12">
        <v>1971</v>
      </c>
      <c r="G260" s="12">
        <v>158100</v>
      </c>
      <c r="H260" s="12">
        <v>81500</v>
      </c>
      <c r="I260" s="12" t="s">
        <v>30</v>
      </c>
      <c r="J260" s="34">
        <v>7</v>
      </c>
      <c r="K260" s="35">
        <v>570500</v>
      </c>
      <c r="L260" s="36">
        <v>0.05</v>
      </c>
      <c r="M260" s="35">
        <v>541975</v>
      </c>
      <c r="N260" s="36">
        <v>0.27654249999999997</v>
      </c>
      <c r="O260" s="35">
        <v>149879.12143749997</v>
      </c>
      <c r="P260" s="35">
        <v>392095.8785625</v>
      </c>
      <c r="Q260" s="37">
        <v>0.09</v>
      </c>
      <c r="R260" s="35">
        <v>53.455470833333337</v>
      </c>
      <c r="S260" s="13">
        <v>0</v>
      </c>
      <c r="T260" s="35">
        <v>0</v>
      </c>
      <c r="U260" s="34"/>
      <c r="V260" s="35">
        <v>4356620.8729166668</v>
      </c>
    </row>
    <row r="261" spans="1:22" ht="28.8" x14ac:dyDescent="0.3">
      <c r="A261" s="12" t="s">
        <v>1989</v>
      </c>
      <c r="B261" s="17" t="s">
        <v>1990</v>
      </c>
      <c r="C261" s="17" t="s">
        <v>1991</v>
      </c>
      <c r="D261" s="12" t="s">
        <v>1992</v>
      </c>
      <c r="E261" s="12">
        <v>21217</v>
      </c>
      <c r="F261" s="12">
        <v>1979</v>
      </c>
      <c r="G261" s="12">
        <v>249932</v>
      </c>
      <c r="H261" s="12">
        <v>105680</v>
      </c>
      <c r="I261" s="12" t="s">
        <v>30</v>
      </c>
      <c r="J261" s="34">
        <v>6</v>
      </c>
      <c r="K261" s="35">
        <v>634080</v>
      </c>
      <c r="L261" s="36">
        <v>0.05</v>
      </c>
      <c r="M261" s="35">
        <v>602376</v>
      </c>
      <c r="N261" s="36">
        <v>0.27654249999999997</v>
      </c>
      <c r="O261" s="35">
        <v>166582.56498</v>
      </c>
      <c r="P261" s="35">
        <v>435793.43501999998</v>
      </c>
      <c r="Q261" s="37">
        <v>0.09</v>
      </c>
      <c r="R261" s="35">
        <v>45.818975000000002</v>
      </c>
      <c r="S261" s="13">
        <v>0</v>
      </c>
      <c r="T261" s="35">
        <v>0</v>
      </c>
      <c r="U261" s="34"/>
      <c r="V261" s="35">
        <v>4842149.2779999999</v>
      </c>
    </row>
    <row r="262" spans="1:22" x14ac:dyDescent="0.3">
      <c r="A262" s="12" t="s">
        <v>1993</v>
      </c>
      <c r="B262" s="17" t="s">
        <v>1993</v>
      </c>
      <c r="C262" s="17" t="s">
        <v>69</v>
      </c>
      <c r="D262" s="12" t="s">
        <v>1994</v>
      </c>
      <c r="E262" s="12">
        <v>21217</v>
      </c>
      <c r="F262" s="12">
        <v>1983</v>
      </c>
      <c r="G262" s="12">
        <v>291416</v>
      </c>
      <c r="H262" s="12">
        <v>132588</v>
      </c>
      <c r="I262" s="12" t="s">
        <v>30</v>
      </c>
      <c r="J262" s="34">
        <v>6</v>
      </c>
      <c r="K262" s="35">
        <v>795528</v>
      </c>
      <c r="L262" s="36">
        <v>0.05</v>
      </c>
      <c r="M262" s="35">
        <v>755751.6</v>
      </c>
      <c r="N262" s="36">
        <v>0.27654249999999997</v>
      </c>
      <c r="O262" s="35">
        <v>208997.43684299997</v>
      </c>
      <c r="P262" s="35">
        <v>546754.16315699997</v>
      </c>
      <c r="Q262" s="37">
        <v>0.09</v>
      </c>
      <c r="R262" s="35">
        <v>45.818974999999995</v>
      </c>
      <c r="S262" s="13">
        <v>0</v>
      </c>
      <c r="T262" s="35">
        <v>0</v>
      </c>
      <c r="U262" s="34"/>
      <c r="V262" s="35">
        <v>6075046.2572999997</v>
      </c>
    </row>
    <row r="263" spans="1:22" x14ac:dyDescent="0.3">
      <c r="A263" s="12" t="s">
        <v>1995</v>
      </c>
      <c r="B263" s="17" t="s">
        <v>1995</v>
      </c>
      <c r="C263" s="17" t="s">
        <v>1514</v>
      </c>
      <c r="D263" s="12" t="s">
        <v>1996</v>
      </c>
      <c r="E263" s="12">
        <v>21217</v>
      </c>
      <c r="F263" s="12">
        <v>2004</v>
      </c>
      <c r="G263" s="12">
        <v>175555</v>
      </c>
      <c r="H263" s="12">
        <v>22398.326400000002</v>
      </c>
      <c r="I263" s="12" t="s">
        <v>30</v>
      </c>
      <c r="J263" s="34">
        <v>8</v>
      </c>
      <c r="K263" s="35">
        <v>179186.61120000001</v>
      </c>
      <c r="L263" s="36">
        <v>0.05</v>
      </c>
      <c r="M263" s="35">
        <v>170227.28064000001</v>
      </c>
      <c r="N263" s="36">
        <v>0.27654249999999997</v>
      </c>
      <c r="O263" s="35">
        <v>47075.077756387203</v>
      </c>
      <c r="P263" s="35">
        <v>123152.20288361282</v>
      </c>
      <c r="Q263" s="37">
        <v>0.09</v>
      </c>
      <c r="R263" s="35">
        <v>61.091966666666671</v>
      </c>
      <c r="S263" s="13">
        <v>0</v>
      </c>
      <c r="T263" s="35">
        <v>0</v>
      </c>
      <c r="U263" s="34"/>
      <c r="V263" s="35">
        <v>1368357.8098179202</v>
      </c>
    </row>
    <row r="264" spans="1:22" x14ac:dyDescent="0.3">
      <c r="A264" s="12" t="s">
        <v>1997</v>
      </c>
      <c r="B264" s="17" t="s">
        <v>1997</v>
      </c>
      <c r="C264" s="17" t="s">
        <v>1514</v>
      </c>
      <c r="D264" s="12" t="s">
        <v>1996</v>
      </c>
      <c r="E264" s="12">
        <v>21217</v>
      </c>
      <c r="F264" s="12">
        <v>2004</v>
      </c>
      <c r="G264" s="12">
        <v>175555</v>
      </c>
      <c r="H264" s="12">
        <v>3420.9047999999998</v>
      </c>
      <c r="I264" s="12" t="s">
        <v>30</v>
      </c>
      <c r="J264" s="34">
        <v>10</v>
      </c>
      <c r="K264" s="35">
        <v>34209.047999999995</v>
      </c>
      <c r="L264" s="36">
        <v>0.05</v>
      </c>
      <c r="M264" s="35">
        <v>32498.595599999997</v>
      </c>
      <c r="N264" s="36">
        <v>0.27654249999999997</v>
      </c>
      <c r="O264" s="35">
        <v>8987.2428737129976</v>
      </c>
      <c r="P264" s="35">
        <v>23511.352726286997</v>
      </c>
      <c r="Q264" s="37">
        <v>0.09</v>
      </c>
      <c r="R264" s="35">
        <v>76.364958333333334</v>
      </c>
      <c r="S264" s="13">
        <v>0</v>
      </c>
      <c r="T264" s="35">
        <v>0</v>
      </c>
      <c r="U264" s="34"/>
      <c r="V264" s="35">
        <v>261237.25251429999</v>
      </c>
    </row>
    <row r="265" spans="1:22" x14ac:dyDescent="0.3">
      <c r="A265" s="12" t="s">
        <v>1998</v>
      </c>
      <c r="B265" s="17" t="s">
        <v>1998</v>
      </c>
      <c r="C265" s="17" t="s">
        <v>1514</v>
      </c>
      <c r="D265" s="12" t="s">
        <v>1996</v>
      </c>
      <c r="E265" s="12">
        <v>21217</v>
      </c>
      <c r="F265" s="12">
        <v>2004</v>
      </c>
      <c r="G265" s="12">
        <v>175555</v>
      </c>
      <c r="H265" s="12">
        <v>2892.1616000000004</v>
      </c>
      <c r="I265" s="12" t="s">
        <v>30</v>
      </c>
      <c r="J265" s="34">
        <v>10</v>
      </c>
      <c r="K265" s="35">
        <v>28921.616000000002</v>
      </c>
      <c r="L265" s="36">
        <v>0.05</v>
      </c>
      <c r="M265" s="35">
        <v>27475.535199999998</v>
      </c>
      <c r="N265" s="36">
        <v>0.27654249999999997</v>
      </c>
      <c r="O265" s="35">
        <v>7598.1531930459996</v>
      </c>
      <c r="P265" s="35">
        <v>19877.382006954002</v>
      </c>
      <c r="Q265" s="37">
        <v>0.09</v>
      </c>
      <c r="R265" s="35">
        <v>76.364958333333334</v>
      </c>
      <c r="S265" s="13">
        <v>0</v>
      </c>
      <c r="T265" s="35">
        <v>0</v>
      </c>
      <c r="U265" s="34"/>
      <c r="V265" s="35">
        <v>220859.8000772667</v>
      </c>
    </row>
    <row r="266" spans="1:22" x14ac:dyDescent="0.3">
      <c r="A266" s="12" t="s">
        <v>1999</v>
      </c>
      <c r="B266" s="17" t="s">
        <v>1999</v>
      </c>
      <c r="C266" s="17" t="s">
        <v>1514</v>
      </c>
      <c r="D266" s="12" t="s">
        <v>1996</v>
      </c>
      <c r="E266" s="12">
        <v>21217</v>
      </c>
      <c r="F266" s="12">
        <v>2004</v>
      </c>
      <c r="G266" s="12">
        <v>175555</v>
      </c>
      <c r="H266" s="12">
        <v>2051.2687999999998</v>
      </c>
      <c r="I266" s="12" t="s">
        <v>30</v>
      </c>
      <c r="J266" s="34">
        <v>10</v>
      </c>
      <c r="K266" s="35">
        <v>20512.687999999998</v>
      </c>
      <c r="L266" s="36">
        <v>0.05</v>
      </c>
      <c r="M266" s="35">
        <v>19487.053599999999</v>
      </c>
      <c r="N266" s="36">
        <v>0.27654249999999997</v>
      </c>
      <c r="O266" s="35">
        <v>5388.9985201779991</v>
      </c>
      <c r="P266" s="35">
        <v>14098.055079821999</v>
      </c>
      <c r="Q266" s="37">
        <v>0.09</v>
      </c>
      <c r="R266" s="35">
        <v>76.364958333333334</v>
      </c>
      <c r="S266" s="13">
        <v>0</v>
      </c>
      <c r="T266" s="35">
        <v>0</v>
      </c>
      <c r="U266" s="34"/>
      <c r="V266" s="35">
        <v>156645.05644246665</v>
      </c>
    </row>
    <row r="267" spans="1:22" x14ac:dyDescent="0.3">
      <c r="A267" s="12" t="s">
        <v>2000</v>
      </c>
      <c r="B267" s="17" t="s">
        <v>2000</v>
      </c>
      <c r="C267" s="17" t="s">
        <v>1514</v>
      </c>
      <c r="D267" s="12" t="s">
        <v>1996</v>
      </c>
      <c r="E267" s="12">
        <v>21217</v>
      </c>
      <c r="F267" s="12">
        <v>2004</v>
      </c>
      <c r="G267" s="12">
        <v>175555</v>
      </c>
      <c r="H267" s="12">
        <v>5338.3951999999999</v>
      </c>
      <c r="I267" s="12" t="s">
        <v>30</v>
      </c>
      <c r="J267" s="34">
        <v>10</v>
      </c>
      <c r="K267" s="35">
        <v>53383.951999999997</v>
      </c>
      <c r="L267" s="36">
        <v>0.05</v>
      </c>
      <c r="M267" s="35">
        <v>50714.754399999998</v>
      </c>
      <c r="N267" s="36">
        <v>0.27654249999999997</v>
      </c>
      <c r="O267" s="35">
        <v>14024.784968661996</v>
      </c>
      <c r="P267" s="35">
        <v>36689.969431338002</v>
      </c>
      <c r="Q267" s="37">
        <v>0.09</v>
      </c>
      <c r="R267" s="35">
        <v>76.364958333333334</v>
      </c>
      <c r="S267" s="13">
        <v>0</v>
      </c>
      <c r="T267" s="35">
        <v>0</v>
      </c>
      <c r="U267" s="34"/>
      <c r="V267" s="35">
        <v>407666.32701486669</v>
      </c>
    </row>
    <row r="268" spans="1:22" x14ac:dyDescent="0.3">
      <c r="A268" s="12" t="s">
        <v>2001</v>
      </c>
      <c r="B268" s="17" t="s">
        <v>2001</v>
      </c>
      <c r="C268" s="17" t="s">
        <v>1514</v>
      </c>
      <c r="D268" s="12" t="s">
        <v>1996</v>
      </c>
      <c r="E268" s="12">
        <v>21217</v>
      </c>
      <c r="F268" s="12">
        <v>2004</v>
      </c>
      <c r="G268" s="12">
        <v>175555</v>
      </c>
      <c r="H268" s="12">
        <v>3242.5336000000002</v>
      </c>
      <c r="I268" s="12" t="s">
        <v>30</v>
      </c>
      <c r="J268" s="34">
        <v>10</v>
      </c>
      <c r="K268" s="35">
        <v>32425.336000000003</v>
      </c>
      <c r="L268" s="36">
        <v>0.05</v>
      </c>
      <c r="M268" s="35">
        <v>30804.069200000002</v>
      </c>
      <c r="N268" s="36">
        <v>0.27654249999999997</v>
      </c>
      <c r="O268" s="35">
        <v>8518.6343067409998</v>
      </c>
      <c r="P268" s="35">
        <v>22285.434893259</v>
      </c>
      <c r="Q268" s="37">
        <v>0.09</v>
      </c>
      <c r="R268" s="35">
        <v>76.364958333333334</v>
      </c>
      <c r="S268" s="13">
        <v>0</v>
      </c>
      <c r="T268" s="35">
        <v>0</v>
      </c>
      <c r="U268" s="34"/>
      <c r="V268" s="35">
        <v>247615.94325843337</v>
      </c>
    </row>
    <row r="269" spans="1:22" x14ac:dyDescent="0.3">
      <c r="A269" s="12" t="s">
        <v>2002</v>
      </c>
      <c r="B269" s="17" t="s">
        <v>2002</v>
      </c>
      <c r="C269" s="17" t="s">
        <v>1514</v>
      </c>
      <c r="D269" s="12" t="s">
        <v>2003</v>
      </c>
      <c r="E269" s="12">
        <v>21217</v>
      </c>
      <c r="F269" s="12">
        <v>2004</v>
      </c>
      <c r="G269" s="12">
        <v>175555</v>
      </c>
      <c r="H269" s="12">
        <v>3777.6471999999999</v>
      </c>
      <c r="I269" s="12" t="s">
        <v>30</v>
      </c>
      <c r="J269" s="34">
        <v>10</v>
      </c>
      <c r="K269" s="35">
        <v>37776.472000000002</v>
      </c>
      <c r="L269" s="36">
        <v>0.05</v>
      </c>
      <c r="M269" s="35">
        <v>35887.648399999998</v>
      </c>
      <c r="N269" s="36">
        <v>0.27654249999999997</v>
      </c>
      <c r="O269" s="35">
        <v>9924.4600076569986</v>
      </c>
      <c r="P269" s="35">
        <v>25963.188392343</v>
      </c>
      <c r="Q269" s="37">
        <v>0.09</v>
      </c>
      <c r="R269" s="35">
        <v>76.364958333333348</v>
      </c>
      <c r="S269" s="13">
        <v>0</v>
      </c>
      <c r="T269" s="35">
        <v>0</v>
      </c>
      <c r="U269" s="34"/>
      <c r="V269" s="35">
        <v>288479.87102603336</v>
      </c>
    </row>
    <row r="270" spans="1:22" x14ac:dyDescent="0.3">
      <c r="A270" s="12" t="s">
        <v>2004</v>
      </c>
      <c r="B270" s="17" t="s">
        <v>2004</v>
      </c>
      <c r="C270" s="17" t="s">
        <v>1514</v>
      </c>
      <c r="D270" s="12" t="s">
        <v>1996</v>
      </c>
      <c r="E270" s="12">
        <v>21217</v>
      </c>
      <c r="F270" s="12">
        <v>2004</v>
      </c>
      <c r="G270" s="12">
        <v>175555</v>
      </c>
      <c r="H270" s="12">
        <v>3917.7959999999998</v>
      </c>
      <c r="I270" s="12" t="s">
        <v>30</v>
      </c>
      <c r="J270" s="34">
        <v>10</v>
      </c>
      <c r="K270" s="35">
        <v>39177.96</v>
      </c>
      <c r="L270" s="36">
        <v>0.05</v>
      </c>
      <c r="M270" s="35">
        <v>37219.061999999998</v>
      </c>
      <c r="N270" s="36">
        <v>0.27654249999999997</v>
      </c>
      <c r="O270" s="35">
        <v>10292.652453135001</v>
      </c>
      <c r="P270" s="35">
        <v>26926.409546865001</v>
      </c>
      <c r="Q270" s="37">
        <v>0.09</v>
      </c>
      <c r="R270" s="35">
        <v>76.364958333333334</v>
      </c>
      <c r="S270" s="13">
        <v>0</v>
      </c>
      <c r="T270" s="35">
        <v>0</v>
      </c>
      <c r="U270" s="34"/>
      <c r="V270" s="35">
        <v>299182.32829849998</v>
      </c>
    </row>
    <row r="271" spans="1:22" x14ac:dyDescent="0.3">
      <c r="A271" s="12" t="s">
        <v>2005</v>
      </c>
      <c r="B271" s="17" t="s">
        <v>2005</v>
      </c>
      <c r="C271" s="17" t="s">
        <v>1514</v>
      </c>
      <c r="D271" s="12" t="s">
        <v>1996</v>
      </c>
      <c r="E271" s="12">
        <v>21217</v>
      </c>
      <c r="F271" s="12">
        <v>2004</v>
      </c>
      <c r="G271" s="12">
        <v>175555</v>
      </c>
      <c r="H271" s="12">
        <v>3013.1992</v>
      </c>
      <c r="I271" s="12" t="s">
        <v>30</v>
      </c>
      <c r="J271" s="34">
        <v>10</v>
      </c>
      <c r="K271" s="35">
        <v>30131.991999999998</v>
      </c>
      <c r="L271" s="36">
        <v>0.05</v>
      </c>
      <c r="M271" s="35">
        <v>28625.392399999997</v>
      </c>
      <c r="N271" s="36">
        <v>0.27654249999999997</v>
      </c>
      <c r="O271" s="35">
        <v>7916.1375777769981</v>
      </c>
      <c r="P271" s="35">
        <v>20709.254822223</v>
      </c>
      <c r="Q271" s="37">
        <v>0.09</v>
      </c>
      <c r="R271" s="35">
        <v>76.364958333333334</v>
      </c>
      <c r="S271" s="13">
        <v>0</v>
      </c>
      <c r="T271" s="35">
        <v>0</v>
      </c>
      <c r="U271" s="34"/>
      <c r="V271" s="35">
        <v>230102.83135803335</v>
      </c>
    </row>
    <row r="272" spans="1:22" x14ac:dyDescent="0.3">
      <c r="A272" s="12" t="s">
        <v>2006</v>
      </c>
      <c r="B272" s="17" t="s">
        <v>2006</v>
      </c>
      <c r="C272" s="17" t="s">
        <v>1514</v>
      </c>
      <c r="D272" s="12" t="s">
        <v>1996</v>
      </c>
      <c r="E272" s="12">
        <v>21217</v>
      </c>
      <c r="F272" s="12">
        <v>2004</v>
      </c>
      <c r="G272" s="12">
        <v>175555</v>
      </c>
      <c r="H272" s="12">
        <v>3592.9056</v>
      </c>
      <c r="I272" s="12" t="s">
        <v>30</v>
      </c>
      <c r="J272" s="34">
        <v>10</v>
      </c>
      <c r="K272" s="35">
        <v>35929.055999999997</v>
      </c>
      <c r="L272" s="36">
        <v>0.05</v>
      </c>
      <c r="M272" s="35">
        <v>34132.603199999998</v>
      </c>
      <c r="N272" s="36">
        <v>0.27654249999999997</v>
      </c>
      <c r="O272" s="35">
        <v>9439.1154204359991</v>
      </c>
      <c r="P272" s="35">
        <v>24693.487779563999</v>
      </c>
      <c r="Q272" s="37">
        <v>0.09</v>
      </c>
      <c r="R272" s="35">
        <v>76.364958333333334</v>
      </c>
      <c r="S272" s="13">
        <v>0</v>
      </c>
      <c r="T272" s="35">
        <v>0</v>
      </c>
      <c r="U272" s="34"/>
      <c r="V272" s="35">
        <v>274372.08643959998</v>
      </c>
    </row>
    <row r="273" spans="1:22" x14ac:dyDescent="0.3">
      <c r="A273" s="12" t="s">
        <v>2007</v>
      </c>
      <c r="B273" s="17" t="s">
        <v>2007</v>
      </c>
      <c r="C273" s="17" t="s">
        <v>1514</v>
      </c>
      <c r="D273" s="12" t="s">
        <v>1996</v>
      </c>
      <c r="E273" s="12">
        <v>21217</v>
      </c>
      <c r="F273" s="12">
        <v>2004</v>
      </c>
      <c r="G273" s="12">
        <v>175555</v>
      </c>
      <c r="H273" s="12">
        <v>3414.5344</v>
      </c>
      <c r="I273" s="12" t="s">
        <v>30</v>
      </c>
      <c r="J273" s="34">
        <v>10</v>
      </c>
      <c r="K273" s="35">
        <v>34145.343999999997</v>
      </c>
      <c r="L273" s="36">
        <v>0.05</v>
      </c>
      <c r="M273" s="35">
        <v>32438.076799999999</v>
      </c>
      <c r="N273" s="36">
        <v>0.27654249999999997</v>
      </c>
      <c r="O273" s="35">
        <v>8970.5068534639995</v>
      </c>
      <c r="P273" s="35">
        <v>23467.569946536001</v>
      </c>
      <c r="Q273" s="37">
        <v>0.09</v>
      </c>
      <c r="R273" s="35">
        <v>76.364958333333334</v>
      </c>
      <c r="S273" s="13">
        <v>0</v>
      </c>
      <c r="T273" s="35">
        <v>0</v>
      </c>
      <c r="U273" s="34"/>
      <c r="V273" s="35">
        <v>260750.77718373333</v>
      </c>
    </row>
    <row r="274" spans="1:22" x14ac:dyDescent="0.3">
      <c r="A274" s="12" t="s">
        <v>2008</v>
      </c>
      <c r="B274" s="17" t="s">
        <v>2008</v>
      </c>
      <c r="C274" s="17" t="s">
        <v>1514</v>
      </c>
      <c r="D274" s="12" t="s">
        <v>1996</v>
      </c>
      <c r="E274" s="12">
        <v>21217</v>
      </c>
      <c r="F274" s="12">
        <v>2004</v>
      </c>
      <c r="G274" s="12">
        <v>175555</v>
      </c>
      <c r="H274" s="12">
        <v>3153.348</v>
      </c>
      <c r="I274" s="12" t="s">
        <v>30</v>
      </c>
      <c r="J274" s="34">
        <v>10</v>
      </c>
      <c r="K274" s="35">
        <v>31533.48</v>
      </c>
      <c r="L274" s="36">
        <v>0.05</v>
      </c>
      <c r="M274" s="35">
        <v>29956.806</v>
      </c>
      <c r="N274" s="36">
        <v>0.27654249999999997</v>
      </c>
      <c r="O274" s="35">
        <v>8284.3300232549991</v>
      </c>
      <c r="P274" s="35">
        <v>21672.475976745001</v>
      </c>
      <c r="Q274" s="37">
        <v>0.09</v>
      </c>
      <c r="R274" s="35">
        <v>76.364958333333348</v>
      </c>
      <c r="S274" s="13">
        <v>0</v>
      </c>
      <c r="T274" s="35">
        <v>0</v>
      </c>
      <c r="U274" s="34"/>
      <c r="V274" s="35">
        <v>240805.28863050009</v>
      </c>
    </row>
    <row r="275" spans="1:22" x14ac:dyDescent="0.3">
      <c r="A275" s="12" t="s">
        <v>2009</v>
      </c>
      <c r="B275" s="17" t="s">
        <v>2009</v>
      </c>
      <c r="C275" s="17" t="s">
        <v>1514</v>
      </c>
      <c r="D275" s="12" t="s">
        <v>1996</v>
      </c>
      <c r="E275" s="12">
        <v>21217</v>
      </c>
      <c r="F275" s="12">
        <v>2004</v>
      </c>
      <c r="G275" s="12">
        <v>175555</v>
      </c>
      <c r="H275" s="12">
        <v>3490.9792000000002</v>
      </c>
      <c r="I275" s="12" t="s">
        <v>30</v>
      </c>
      <c r="J275" s="34">
        <v>10</v>
      </c>
      <c r="K275" s="35">
        <v>34909.792000000001</v>
      </c>
      <c r="L275" s="36">
        <v>0.05</v>
      </c>
      <c r="M275" s="35">
        <v>33164.3024</v>
      </c>
      <c r="N275" s="36">
        <v>0.27654249999999997</v>
      </c>
      <c r="O275" s="35">
        <v>9171.3390964519986</v>
      </c>
      <c r="P275" s="35">
        <v>23992.963303548</v>
      </c>
      <c r="Q275" s="37">
        <v>0.09</v>
      </c>
      <c r="R275" s="35">
        <v>76.364958333333334</v>
      </c>
      <c r="S275" s="13">
        <v>0</v>
      </c>
      <c r="T275" s="35">
        <v>0</v>
      </c>
      <c r="U275" s="34"/>
      <c r="V275" s="35">
        <v>266588.48115053336</v>
      </c>
    </row>
    <row r="276" spans="1:22" ht="28.8" x14ac:dyDescent="0.3">
      <c r="A276" s="12" t="s">
        <v>2010</v>
      </c>
      <c r="B276" s="17" t="s">
        <v>2011</v>
      </c>
      <c r="C276" s="17" t="s">
        <v>175</v>
      </c>
      <c r="D276" s="12" t="s">
        <v>2012</v>
      </c>
      <c r="E276" s="12">
        <v>21097</v>
      </c>
      <c r="F276" s="12">
        <v>1980</v>
      </c>
      <c r="G276" s="12">
        <v>23538</v>
      </c>
      <c r="H276" s="12">
        <v>3600</v>
      </c>
      <c r="I276" s="12" t="s">
        <v>30</v>
      </c>
      <c r="J276" s="34">
        <v>10</v>
      </c>
      <c r="K276" s="35">
        <v>36000</v>
      </c>
      <c r="L276" s="36">
        <v>0.05</v>
      </c>
      <c r="M276" s="35">
        <v>34200</v>
      </c>
      <c r="N276" s="36">
        <v>0.28616749999999996</v>
      </c>
      <c r="O276" s="35">
        <v>9786.9284999999982</v>
      </c>
      <c r="P276" s="35">
        <v>24413.071499999998</v>
      </c>
      <c r="Q276" s="37">
        <v>0.09</v>
      </c>
      <c r="R276" s="35">
        <v>75.348986111111117</v>
      </c>
      <c r="S276" s="13">
        <v>9138</v>
      </c>
      <c r="T276" s="35">
        <v>73104</v>
      </c>
      <c r="U276" s="34"/>
      <c r="V276" s="35">
        <v>344360.35000000003</v>
      </c>
    </row>
    <row r="277" spans="1:22" x14ac:dyDescent="0.3">
      <c r="A277" s="12" t="s">
        <v>2013</v>
      </c>
      <c r="B277" s="17" t="s">
        <v>2013</v>
      </c>
      <c r="C277" s="17" t="s">
        <v>69</v>
      </c>
      <c r="D277" s="12" t="s">
        <v>2014</v>
      </c>
      <c r="E277" s="12">
        <v>21099</v>
      </c>
      <c r="F277" s="12">
        <v>1977</v>
      </c>
      <c r="G277" s="12">
        <v>50160</v>
      </c>
      <c r="H277" s="12">
        <v>19056</v>
      </c>
      <c r="I277" s="12" t="s">
        <v>30</v>
      </c>
      <c r="J277" s="34">
        <v>9</v>
      </c>
      <c r="K277" s="35">
        <v>171504</v>
      </c>
      <c r="L277" s="36">
        <v>0.05</v>
      </c>
      <c r="M277" s="35">
        <v>162928.79999999999</v>
      </c>
      <c r="N277" s="36">
        <v>0.28709499999999999</v>
      </c>
      <c r="O277" s="35">
        <v>46776.043835999997</v>
      </c>
      <c r="P277" s="35">
        <v>116152.75616400001</v>
      </c>
      <c r="Q277" s="37">
        <v>0.09</v>
      </c>
      <c r="R277" s="35">
        <v>67.725974999999991</v>
      </c>
      <c r="S277" s="13">
        <v>0</v>
      </c>
      <c r="T277" s="35">
        <v>0</v>
      </c>
      <c r="U277" s="34"/>
      <c r="V277" s="35">
        <v>1290586.1795999999</v>
      </c>
    </row>
    <row r="278" spans="1:22" x14ac:dyDescent="0.3">
      <c r="A278" s="12" t="s">
        <v>2015</v>
      </c>
      <c r="B278" s="17" t="s">
        <v>2015</v>
      </c>
      <c r="C278" s="17" t="s">
        <v>69</v>
      </c>
      <c r="D278" s="12" t="s">
        <v>2016</v>
      </c>
      <c r="E278" s="12">
        <v>21067</v>
      </c>
      <c r="F278" s="12">
        <v>1969</v>
      </c>
      <c r="G278" s="12">
        <v>25000</v>
      </c>
      <c r="H278" s="12">
        <v>10795</v>
      </c>
      <c r="I278" s="12" t="s">
        <v>30</v>
      </c>
      <c r="J278" s="34">
        <v>9</v>
      </c>
      <c r="K278" s="35">
        <v>97155</v>
      </c>
      <c r="L278" s="36">
        <v>0.05</v>
      </c>
      <c r="M278" s="35">
        <v>92297.25</v>
      </c>
      <c r="N278" s="36">
        <v>0.2759125</v>
      </c>
      <c r="O278" s="35">
        <v>25465.964990625002</v>
      </c>
      <c r="P278" s="35">
        <v>66831.285009375002</v>
      </c>
      <c r="Q278" s="37">
        <v>0.09</v>
      </c>
      <c r="R278" s="35">
        <v>68.788312500000004</v>
      </c>
      <c r="S278" s="13">
        <v>0</v>
      </c>
      <c r="T278" s="35">
        <v>0</v>
      </c>
      <c r="U278" s="34"/>
      <c r="V278" s="35">
        <v>742569.83343750006</v>
      </c>
    </row>
    <row r="279" spans="1:22" ht="72" x14ac:dyDescent="0.3">
      <c r="A279" s="12" t="s">
        <v>2017</v>
      </c>
      <c r="B279" s="17" t="s">
        <v>2018</v>
      </c>
      <c r="C279" s="17" t="s">
        <v>2019</v>
      </c>
      <c r="D279" s="12" t="s">
        <v>2020</v>
      </c>
      <c r="E279" s="12">
        <v>21047</v>
      </c>
      <c r="F279" s="12">
        <v>1975</v>
      </c>
      <c r="G279" s="12">
        <v>2054719</v>
      </c>
      <c r="H279" s="12">
        <v>746467</v>
      </c>
      <c r="I279" s="12" t="s">
        <v>30</v>
      </c>
      <c r="J279" s="34">
        <v>6</v>
      </c>
      <c r="K279" s="35">
        <v>4478802</v>
      </c>
      <c r="L279" s="36">
        <v>0.05</v>
      </c>
      <c r="M279" s="35">
        <v>4254861.9000000004</v>
      </c>
      <c r="N279" s="36">
        <v>0.33315499999999998</v>
      </c>
      <c r="O279" s="35">
        <v>1417528.5162945001</v>
      </c>
      <c r="P279" s="35">
        <v>2837333.3837055005</v>
      </c>
      <c r="Q279" s="37">
        <v>0.09</v>
      </c>
      <c r="R279" s="35">
        <v>42.233516666666674</v>
      </c>
      <c r="S279" s="13">
        <v>0</v>
      </c>
      <c r="T279" s="35">
        <v>0</v>
      </c>
      <c r="U279" s="34"/>
      <c r="V279" s="35">
        <v>31525926.485616673</v>
      </c>
    </row>
    <row r="280" spans="1:22" x14ac:dyDescent="0.3">
      <c r="A280" s="12" t="s">
        <v>2021</v>
      </c>
      <c r="B280" s="17" t="s">
        <v>2021</v>
      </c>
      <c r="C280" s="17" t="s">
        <v>94</v>
      </c>
      <c r="D280" s="12" t="s">
        <v>2022</v>
      </c>
      <c r="E280" s="12">
        <v>21149</v>
      </c>
      <c r="F280" s="12">
        <v>1989</v>
      </c>
      <c r="G280" s="12">
        <v>142213</v>
      </c>
      <c r="H280" s="12">
        <v>43362</v>
      </c>
      <c r="I280" s="12" t="s">
        <v>30</v>
      </c>
      <c r="J280" s="34">
        <v>7</v>
      </c>
      <c r="K280" s="35">
        <v>303534</v>
      </c>
      <c r="L280" s="36">
        <v>0.05</v>
      </c>
      <c r="M280" s="35">
        <v>288357.3</v>
      </c>
      <c r="N280" s="36">
        <v>0.33315499999999998</v>
      </c>
      <c r="O280" s="35">
        <v>96067.676281499997</v>
      </c>
      <c r="P280" s="35">
        <v>192289.62371849999</v>
      </c>
      <c r="Q280" s="37">
        <v>0.09</v>
      </c>
      <c r="R280" s="35">
        <v>49.272436111111112</v>
      </c>
      <c r="S280" s="13">
        <v>0</v>
      </c>
      <c r="T280" s="35">
        <v>0</v>
      </c>
      <c r="U280" s="34"/>
      <c r="V280" s="35">
        <v>2136551.3746500001</v>
      </c>
    </row>
    <row r="281" spans="1:22" x14ac:dyDescent="0.3">
      <c r="A281" s="12" t="s">
        <v>2023</v>
      </c>
      <c r="B281" s="17" t="s">
        <v>2023</v>
      </c>
      <c r="C281" s="17" t="s">
        <v>69</v>
      </c>
      <c r="D281" s="12" t="s">
        <v>2024</v>
      </c>
      <c r="E281" s="12">
        <v>21149</v>
      </c>
      <c r="F281" s="12">
        <v>1988</v>
      </c>
      <c r="G281" s="12">
        <v>130257</v>
      </c>
      <c r="H281" s="12">
        <v>51324</v>
      </c>
      <c r="I281" s="12" t="s">
        <v>30</v>
      </c>
      <c r="J281" s="34">
        <v>7</v>
      </c>
      <c r="K281" s="35">
        <v>359268</v>
      </c>
      <c r="L281" s="36">
        <v>0.05</v>
      </c>
      <c r="M281" s="35">
        <v>341304.6</v>
      </c>
      <c r="N281" s="36">
        <v>0.33315499999999998</v>
      </c>
      <c r="O281" s="35">
        <v>113707.334013</v>
      </c>
      <c r="P281" s="35">
        <v>227597.26598699999</v>
      </c>
      <c r="Q281" s="37">
        <v>0.09</v>
      </c>
      <c r="R281" s="35">
        <v>49.272436111111105</v>
      </c>
      <c r="S281" s="13">
        <v>0</v>
      </c>
      <c r="T281" s="35">
        <v>0</v>
      </c>
      <c r="U281" s="34"/>
      <c r="V281" s="35">
        <v>2528858.5109666665</v>
      </c>
    </row>
    <row r="282" spans="1:22" ht="43.2" x14ac:dyDescent="0.3">
      <c r="A282" s="12" t="s">
        <v>2025</v>
      </c>
      <c r="B282" s="17" t="s">
        <v>2026</v>
      </c>
      <c r="C282" s="17" t="s">
        <v>2027</v>
      </c>
      <c r="D282" s="12" t="s">
        <v>2028</v>
      </c>
      <c r="E282" s="12">
        <v>21282</v>
      </c>
      <c r="F282" s="12">
        <v>1954</v>
      </c>
      <c r="G282" s="12">
        <v>1043620</v>
      </c>
      <c r="H282" s="12">
        <v>23178</v>
      </c>
      <c r="I282" s="12" t="s">
        <v>30</v>
      </c>
      <c r="J282" s="34">
        <v>8</v>
      </c>
      <c r="K282" s="35">
        <v>185424</v>
      </c>
      <c r="L282" s="36">
        <v>0.05</v>
      </c>
      <c r="M282" s="35">
        <v>176152.8</v>
      </c>
      <c r="N282" s="36">
        <v>0.33315499999999998</v>
      </c>
      <c r="O282" s="35">
        <v>58686.186083999994</v>
      </c>
      <c r="P282" s="35">
        <v>117466.613916</v>
      </c>
      <c r="Q282" s="37">
        <v>0.09</v>
      </c>
      <c r="R282" s="35">
        <v>56.311355555555558</v>
      </c>
      <c r="S282" s="13">
        <v>950908</v>
      </c>
      <c r="T282" s="35">
        <v>7607264</v>
      </c>
      <c r="U282" s="34"/>
      <c r="V282" s="35">
        <v>8912448.5990666673</v>
      </c>
    </row>
    <row r="283" spans="1:22" ht="43.2" x14ac:dyDescent="0.3">
      <c r="A283" s="12" t="s">
        <v>2029</v>
      </c>
      <c r="B283" s="17" t="s">
        <v>2030</v>
      </c>
      <c r="C283" s="17" t="s">
        <v>2031</v>
      </c>
      <c r="D283" s="12" t="s">
        <v>2032</v>
      </c>
      <c r="E283" s="12">
        <v>21047</v>
      </c>
      <c r="F283" s="12">
        <v>1960</v>
      </c>
      <c r="G283" s="12">
        <v>710792</v>
      </c>
      <c r="H283" s="12">
        <v>166318</v>
      </c>
      <c r="I283" s="12" t="s">
        <v>30</v>
      </c>
      <c r="J283" s="34">
        <v>6</v>
      </c>
      <c r="K283" s="35">
        <v>997908</v>
      </c>
      <c r="L283" s="36">
        <v>0.05</v>
      </c>
      <c r="M283" s="35">
        <v>948012.6</v>
      </c>
      <c r="N283" s="36">
        <v>0.33315499999999998</v>
      </c>
      <c r="O283" s="35">
        <v>315835.13775299996</v>
      </c>
      <c r="P283" s="35">
        <v>632177.46224700008</v>
      </c>
      <c r="Q283" s="37">
        <v>0.09</v>
      </c>
      <c r="R283" s="35">
        <v>42.233516666666674</v>
      </c>
      <c r="S283" s="13">
        <v>45520</v>
      </c>
      <c r="T283" s="35">
        <v>364160</v>
      </c>
      <c r="U283" s="34"/>
      <c r="V283" s="35">
        <v>7388354.0249666674</v>
      </c>
    </row>
    <row r="284" spans="1:22" ht="28.8" x14ac:dyDescent="0.3">
      <c r="A284" s="12" t="s">
        <v>2033</v>
      </c>
      <c r="B284" s="17" t="s">
        <v>2034</v>
      </c>
      <c r="C284" s="17" t="s">
        <v>70</v>
      </c>
      <c r="D284" s="12" t="s">
        <v>2035</v>
      </c>
      <c r="E284" s="12">
        <v>21047</v>
      </c>
      <c r="F284" s="12">
        <v>1986</v>
      </c>
      <c r="G284" s="12">
        <v>19190</v>
      </c>
      <c r="H284" s="12">
        <v>6400</v>
      </c>
      <c r="I284" s="12" t="s">
        <v>30</v>
      </c>
      <c r="J284" s="34">
        <v>10</v>
      </c>
      <c r="K284" s="35">
        <v>64000</v>
      </c>
      <c r="L284" s="36">
        <v>0.05</v>
      </c>
      <c r="M284" s="35">
        <v>60800</v>
      </c>
      <c r="N284" s="36">
        <v>0.33315499999999998</v>
      </c>
      <c r="O284" s="35">
        <v>20255.824000000001</v>
      </c>
      <c r="P284" s="35">
        <v>40544.175999999999</v>
      </c>
      <c r="Q284" s="37">
        <v>0.09</v>
      </c>
      <c r="R284" s="35">
        <v>70.389194444444442</v>
      </c>
      <c r="S284" s="13">
        <v>0</v>
      </c>
      <c r="T284" s="35">
        <v>0</v>
      </c>
      <c r="U284" s="34"/>
      <c r="V284" s="35">
        <v>450490.8444444444</v>
      </c>
    </row>
    <row r="285" spans="1:22" ht="57.6" x14ac:dyDescent="0.3">
      <c r="A285" s="12" t="s">
        <v>2036</v>
      </c>
      <c r="B285" s="17" t="s">
        <v>2037</v>
      </c>
      <c r="C285" s="17" t="s">
        <v>178</v>
      </c>
      <c r="D285" s="12" t="s">
        <v>2038</v>
      </c>
      <c r="E285" s="12">
        <v>21149</v>
      </c>
      <c r="F285" s="12">
        <v>1974</v>
      </c>
      <c r="G285" s="12">
        <v>275238</v>
      </c>
      <c r="H285" s="12">
        <v>110600</v>
      </c>
      <c r="I285" s="12" t="s">
        <v>30</v>
      </c>
      <c r="J285" s="34">
        <v>6</v>
      </c>
      <c r="K285" s="35">
        <v>663600</v>
      </c>
      <c r="L285" s="36">
        <v>0.05</v>
      </c>
      <c r="M285" s="35">
        <v>630420</v>
      </c>
      <c r="N285" s="36">
        <v>0.33315499999999998</v>
      </c>
      <c r="O285" s="35">
        <v>210027.57509999999</v>
      </c>
      <c r="P285" s="35">
        <v>420392.42489999998</v>
      </c>
      <c r="Q285" s="37">
        <v>0.09</v>
      </c>
      <c r="R285" s="35">
        <v>42.233516666666667</v>
      </c>
      <c r="S285" s="13">
        <v>0</v>
      </c>
      <c r="T285" s="35">
        <v>0</v>
      </c>
      <c r="U285" s="34"/>
      <c r="V285" s="35">
        <v>4671026.9433333334</v>
      </c>
    </row>
    <row r="286" spans="1:22" ht="28.8" x14ac:dyDescent="0.3">
      <c r="A286" s="12" t="s">
        <v>2039</v>
      </c>
      <c r="B286" s="17" t="s">
        <v>2040</v>
      </c>
      <c r="C286" s="17" t="s">
        <v>70</v>
      </c>
      <c r="D286" s="12" t="s">
        <v>2041</v>
      </c>
      <c r="E286" s="12">
        <v>21047</v>
      </c>
      <c r="F286" s="12">
        <v>1966</v>
      </c>
      <c r="G286" s="12">
        <v>278041</v>
      </c>
      <c r="H286" s="12">
        <v>119645</v>
      </c>
      <c r="I286" s="12" t="s">
        <v>30</v>
      </c>
      <c r="J286" s="34">
        <v>6</v>
      </c>
      <c r="K286" s="35">
        <v>717870</v>
      </c>
      <c r="L286" s="36">
        <v>0.05</v>
      </c>
      <c r="M286" s="35">
        <v>681976.5</v>
      </c>
      <c r="N286" s="36">
        <v>0.33315499999999998</v>
      </c>
      <c r="O286" s="35">
        <v>227203.88085749999</v>
      </c>
      <c r="P286" s="35">
        <v>454772.61914249999</v>
      </c>
      <c r="Q286" s="37">
        <v>0.09</v>
      </c>
      <c r="R286" s="35">
        <v>42.233516666666667</v>
      </c>
      <c r="S286" s="13">
        <v>0</v>
      </c>
      <c r="T286" s="35">
        <v>0</v>
      </c>
      <c r="U286" s="34"/>
      <c r="V286" s="35">
        <v>5053029.1015833337</v>
      </c>
    </row>
    <row r="287" spans="1:22" ht="57.6" x14ac:dyDescent="0.3">
      <c r="A287" s="12" t="s">
        <v>2042</v>
      </c>
      <c r="B287" s="17" t="s">
        <v>2043</v>
      </c>
      <c r="C287" s="17" t="s">
        <v>2044</v>
      </c>
      <c r="D287" s="12" t="s">
        <v>2045</v>
      </c>
      <c r="E287" s="12">
        <v>21047</v>
      </c>
      <c r="F287" s="12">
        <v>1975</v>
      </c>
      <c r="G287" s="12">
        <v>930742</v>
      </c>
      <c r="H287" s="12">
        <v>520565</v>
      </c>
      <c r="I287" s="12" t="s">
        <v>30</v>
      </c>
      <c r="J287" s="34">
        <v>6</v>
      </c>
      <c r="K287" s="35">
        <v>3123390</v>
      </c>
      <c r="L287" s="36">
        <v>0.05</v>
      </c>
      <c r="M287" s="35">
        <v>2967220.5</v>
      </c>
      <c r="N287" s="36">
        <v>0.33315499999999998</v>
      </c>
      <c r="O287" s="35">
        <v>988544.34567749989</v>
      </c>
      <c r="P287" s="35">
        <v>1978676.1543225001</v>
      </c>
      <c r="Q287" s="37">
        <v>0.09</v>
      </c>
      <c r="R287" s="35">
        <v>42.233516666666674</v>
      </c>
      <c r="S287" s="13">
        <v>0</v>
      </c>
      <c r="T287" s="35">
        <v>0</v>
      </c>
      <c r="U287" s="34"/>
      <c r="V287" s="35">
        <v>21985290.603583336</v>
      </c>
    </row>
    <row r="288" spans="1:22" ht="28.8" x14ac:dyDescent="0.3">
      <c r="A288" s="12" t="s">
        <v>2046</v>
      </c>
      <c r="B288" s="17" t="s">
        <v>2047</v>
      </c>
      <c r="C288" s="17" t="s">
        <v>176</v>
      </c>
      <c r="D288" s="12" t="s">
        <v>2048</v>
      </c>
      <c r="E288" s="12">
        <v>21149</v>
      </c>
      <c r="F288" s="12">
        <v>1977</v>
      </c>
      <c r="G288" s="12">
        <v>214210</v>
      </c>
      <c r="H288" s="12">
        <v>78000</v>
      </c>
      <c r="I288" s="12" t="s">
        <v>30</v>
      </c>
      <c r="J288" s="34">
        <v>7</v>
      </c>
      <c r="K288" s="35">
        <v>546000</v>
      </c>
      <c r="L288" s="36">
        <v>0.05</v>
      </c>
      <c r="M288" s="35">
        <v>518700</v>
      </c>
      <c r="N288" s="36">
        <v>0.33315499999999998</v>
      </c>
      <c r="O288" s="35">
        <v>172807.49849999999</v>
      </c>
      <c r="P288" s="35">
        <v>345892.50150000001</v>
      </c>
      <c r="Q288" s="37">
        <v>0.09</v>
      </c>
      <c r="R288" s="35">
        <v>49.272436111111119</v>
      </c>
      <c r="S288" s="13">
        <v>0</v>
      </c>
      <c r="T288" s="35">
        <v>0</v>
      </c>
      <c r="U288" s="34"/>
      <c r="V288" s="35">
        <v>3843250.0166666671</v>
      </c>
    </row>
    <row r="289" spans="1:22" ht="28.8" x14ac:dyDescent="0.3">
      <c r="A289" s="12" t="s">
        <v>2049</v>
      </c>
      <c r="B289" s="17" t="s">
        <v>2050</v>
      </c>
      <c r="C289" s="17" t="s">
        <v>2051</v>
      </c>
      <c r="D289" s="12" t="s">
        <v>2052</v>
      </c>
      <c r="E289" s="12">
        <v>21149</v>
      </c>
      <c r="F289" s="12">
        <v>1990</v>
      </c>
      <c r="G289" s="12">
        <v>176602</v>
      </c>
      <c r="H289" s="12">
        <v>64000</v>
      </c>
      <c r="I289" s="12" t="s">
        <v>30</v>
      </c>
      <c r="J289" s="34">
        <v>7</v>
      </c>
      <c r="K289" s="35">
        <v>448000</v>
      </c>
      <c r="L289" s="36">
        <v>0.05</v>
      </c>
      <c r="M289" s="35">
        <v>425600</v>
      </c>
      <c r="N289" s="36">
        <v>0.33315499999999998</v>
      </c>
      <c r="O289" s="35">
        <v>141790.76799999998</v>
      </c>
      <c r="P289" s="35">
        <v>283809.23200000002</v>
      </c>
      <c r="Q289" s="37">
        <v>0.09</v>
      </c>
      <c r="R289" s="35">
        <v>49.272436111111112</v>
      </c>
      <c r="S289" s="13">
        <v>0</v>
      </c>
      <c r="T289" s="35">
        <v>0</v>
      </c>
      <c r="U289" s="34"/>
      <c r="V289" s="35">
        <v>3153435.9111111113</v>
      </c>
    </row>
    <row r="290" spans="1:22" ht="28.8" x14ac:dyDescent="0.3">
      <c r="A290" s="12" t="s">
        <v>2053</v>
      </c>
      <c r="B290" s="17" t="s">
        <v>2054</v>
      </c>
      <c r="C290" s="17" t="s">
        <v>190</v>
      </c>
      <c r="D290" s="12" t="s">
        <v>2055</v>
      </c>
      <c r="E290" s="12">
        <v>21047</v>
      </c>
      <c r="F290" s="12">
        <v>2006</v>
      </c>
      <c r="G290" s="12">
        <v>544361</v>
      </c>
      <c r="H290" s="12">
        <v>300000</v>
      </c>
      <c r="I290" s="12" t="s">
        <v>44</v>
      </c>
      <c r="J290" s="34">
        <v>6</v>
      </c>
      <c r="K290" s="35">
        <v>1800000</v>
      </c>
      <c r="L290" s="36">
        <v>0.05</v>
      </c>
      <c r="M290" s="35">
        <v>1710000</v>
      </c>
      <c r="N290" s="36">
        <v>0.33315499999999998</v>
      </c>
      <c r="O290" s="35">
        <v>569695.04999999993</v>
      </c>
      <c r="P290" s="35">
        <v>1140304.9500000002</v>
      </c>
      <c r="Q290" s="37">
        <v>7.0000000000000007E-2</v>
      </c>
      <c r="R290" s="35">
        <v>54.300235714285712</v>
      </c>
      <c r="S290" s="13">
        <v>0</v>
      </c>
      <c r="T290" s="35">
        <v>0</v>
      </c>
      <c r="U290" s="34"/>
      <c r="V290" s="35">
        <v>16290070.714285716</v>
      </c>
    </row>
    <row r="291" spans="1:22" x14ac:dyDescent="0.3">
      <c r="A291" s="12" t="s">
        <v>2056</v>
      </c>
      <c r="B291" s="17" t="s">
        <v>2056</v>
      </c>
      <c r="C291" s="17" t="s">
        <v>1514</v>
      </c>
      <c r="D291" s="12" t="s">
        <v>2057</v>
      </c>
      <c r="E291" s="12">
        <v>21047</v>
      </c>
      <c r="F291" s="12">
        <v>2008</v>
      </c>
      <c r="G291" s="12">
        <v>200186</v>
      </c>
      <c r="H291" s="12">
        <v>3143.6954720000003</v>
      </c>
      <c r="I291" s="12" t="s">
        <v>30</v>
      </c>
      <c r="J291" s="34">
        <v>11</v>
      </c>
      <c r="K291" s="35">
        <v>34580.650192000001</v>
      </c>
      <c r="L291" s="36">
        <v>0.05</v>
      </c>
      <c r="M291" s="35">
        <v>32851.617682399999</v>
      </c>
      <c r="N291" s="36">
        <v>0.33315499999999998</v>
      </c>
      <c r="O291" s="35">
        <v>10944.680688979972</v>
      </c>
      <c r="P291" s="35">
        <v>21906.936993420029</v>
      </c>
      <c r="Q291" s="37">
        <v>0.09</v>
      </c>
      <c r="R291" s="35">
        <v>77.428113888888902</v>
      </c>
      <c r="S291" s="13">
        <v>0</v>
      </c>
      <c r="T291" s="35">
        <v>0</v>
      </c>
      <c r="U291" s="34"/>
      <c r="V291" s="35">
        <v>243410.41103800031</v>
      </c>
    </row>
    <row r="292" spans="1:22" x14ac:dyDescent="0.3">
      <c r="A292" s="12" t="s">
        <v>2058</v>
      </c>
      <c r="B292" s="17" t="s">
        <v>2058</v>
      </c>
      <c r="C292" s="17" t="s">
        <v>1514</v>
      </c>
      <c r="D292" s="12" t="s">
        <v>2057</v>
      </c>
      <c r="E292" s="12">
        <v>21047</v>
      </c>
      <c r="F292" s="12">
        <v>2008</v>
      </c>
      <c r="G292" s="12">
        <v>200186</v>
      </c>
      <c r="H292" s="12">
        <v>1581.0734500000001</v>
      </c>
      <c r="I292" s="12" t="s">
        <v>30</v>
      </c>
      <c r="J292" s="34">
        <v>11</v>
      </c>
      <c r="K292" s="35">
        <v>17391.807950000002</v>
      </c>
      <c r="L292" s="36">
        <v>0.05</v>
      </c>
      <c r="M292" s="35">
        <v>16522.217552500002</v>
      </c>
      <c r="N292" s="36">
        <v>0.33315499999999998</v>
      </c>
      <c r="O292" s="35">
        <v>5504.4593887031378</v>
      </c>
      <c r="P292" s="35">
        <v>11017.758163796863</v>
      </c>
      <c r="Q292" s="37">
        <v>0.09</v>
      </c>
      <c r="R292" s="35">
        <v>77.428113888888902</v>
      </c>
      <c r="S292" s="13">
        <v>0</v>
      </c>
      <c r="T292" s="35">
        <v>0</v>
      </c>
      <c r="U292" s="34"/>
      <c r="V292" s="35">
        <v>122419.53515329848</v>
      </c>
    </row>
    <row r="293" spans="1:22" x14ac:dyDescent="0.3">
      <c r="A293" s="12" t="s">
        <v>2059</v>
      </c>
      <c r="B293" s="17" t="s">
        <v>2059</v>
      </c>
      <c r="C293" s="17" t="s">
        <v>1514</v>
      </c>
      <c r="D293" s="12" t="s">
        <v>2057</v>
      </c>
      <c r="E293" s="12">
        <v>21047</v>
      </c>
      <c r="F293" s="12">
        <v>2008</v>
      </c>
      <c r="G293" s="12">
        <v>200186</v>
      </c>
      <c r="H293" s="12">
        <v>17666.974898</v>
      </c>
      <c r="I293" s="12" t="s">
        <v>30</v>
      </c>
      <c r="J293" s="34">
        <v>9.9</v>
      </c>
      <c r="K293" s="35">
        <v>174903.05149020001</v>
      </c>
      <c r="L293" s="36">
        <v>0.05</v>
      </c>
      <c r="M293" s="35">
        <v>166157.89891569002</v>
      </c>
      <c r="N293" s="36">
        <v>0.33315499999999998</v>
      </c>
      <c r="O293" s="35">
        <v>55356.334813256704</v>
      </c>
      <c r="P293" s="35">
        <v>110801.56410243332</v>
      </c>
      <c r="Q293" s="37">
        <v>0.09</v>
      </c>
      <c r="R293" s="35">
        <v>69.68530250000002</v>
      </c>
      <c r="S293" s="13">
        <v>0</v>
      </c>
      <c r="T293" s="35">
        <v>0</v>
      </c>
      <c r="U293" s="34"/>
      <c r="V293" s="35">
        <v>1231128.490027037</v>
      </c>
    </row>
    <row r="294" spans="1:22" x14ac:dyDescent="0.3">
      <c r="A294" s="12" t="s">
        <v>2060</v>
      </c>
      <c r="B294" s="17" t="s">
        <v>2060</v>
      </c>
      <c r="C294" s="17" t="s">
        <v>1514</v>
      </c>
      <c r="D294" s="12" t="s">
        <v>2057</v>
      </c>
      <c r="E294" s="12">
        <v>21047</v>
      </c>
      <c r="F294" s="12">
        <v>2008</v>
      </c>
      <c r="G294" s="12">
        <v>200186</v>
      </c>
      <c r="H294" s="12">
        <v>5900.5794859999996</v>
      </c>
      <c r="I294" s="12" t="s">
        <v>30</v>
      </c>
      <c r="J294" s="34">
        <v>11</v>
      </c>
      <c r="K294" s="35">
        <v>64906.374345999997</v>
      </c>
      <c r="L294" s="36">
        <v>0.05</v>
      </c>
      <c r="M294" s="35">
        <v>61661.0556287</v>
      </c>
      <c r="N294" s="36">
        <v>0.33315499999999998</v>
      </c>
      <c r="O294" s="35">
        <v>20542.688987979549</v>
      </c>
      <c r="P294" s="35">
        <v>41118.366640720451</v>
      </c>
      <c r="Q294" s="37">
        <v>0.09</v>
      </c>
      <c r="R294" s="35">
        <v>77.428113888888902</v>
      </c>
      <c r="S294" s="13">
        <v>0</v>
      </c>
      <c r="T294" s="35">
        <v>0</v>
      </c>
      <c r="U294" s="34"/>
      <c r="V294" s="35">
        <v>456870.74045244954</v>
      </c>
    </row>
    <row r="295" spans="1:22" x14ac:dyDescent="0.3">
      <c r="A295" s="12" t="s">
        <v>2061</v>
      </c>
      <c r="B295" s="17" t="s">
        <v>2061</v>
      </c>
      <c r="C295" s="17" t="s">
        <v>1514</v>
      </c>
      <c r="D295" s="12" t="s">
        <v>2057</v>
      </c>
      <c r="E295" s="12">
        <v>21047</v>
      </c>
      <c r="F295" s="12">
        <v>2008</v>
      </c>
      <c r="G295" s="12">
        <v>200186</v>
      </c>
      <c r="H295" s="12">
        <v>2696.5157550000004</v>
      </c>
      <c r="I295" s="12" t="s">
        <v>30</v>
      </c>
      <c r="J295" s="34">
        <v>11</v>
      </c>
      <c r="K295" s="35">
        <v>29661.673305000004</v>
      </c>
      <c r="L295" s="36">
        <v>0.05</v>
      </c>
      <c r="M295" s="35">
        <v>28178.589639750004</v>
      </c>
      <c r="N295" s="36">
        <v>0.33315499999999998</v>
      </c>
      <c r="O295" s="35">
        <v>9387.8380314309125</v>
      </c>
      <c r="P295" s="35">
        <v>18790.751608319093</v>
      </c>
      <c r="Q295" s="37">
        <v>0.09</v>
      </c>
      <c r="R295" s="35">
        <v>77.428113888888902</v>
      </c>
      <c r="S295" s="13">
        <v>0</v>
      </c>
      <c r="T295" s="35">
        <v>0</v>
      </c>
      <c r="U295" s="34"/>
      <c r="V295" s="35">
        <v>208786.12898132327</v>
      </c>
    </row>
    <row r="296" spans="1:22" x14ac:dyDescent="0.3">
      <c r="A296" s="12" t="s">
        <v>2062</v>
      </c>
      <c r="B296" s="17" t="s">
        <v>2062</v>
      </c>
      <c r="C296" s="17" t="s">
        <v>1514</v>
      </c>
      <c r="D296" s="12" t="s">
        <v>2057</v>
      </c>
      <c r="E296" s="12">
        <v>21047</v>
      </c>
      <c r="F296" s="12">
        <v>2008</v>
      </c>
      <c r="G296" s="12">
        <v>200186</v>
      </c>
      <c r="H296" s="12">
        <v>3199.0497559999999</v>
      </c>
      <c r="I296" s="12" t="s">
        <v>30</v>
      </c>
      <c r="J296" s="34">
        <v>11</v>
      </c>
      <c r="K296" s="35">
        <v>35189.547315999996</v>
      </c>
      <c r="L296" s="36">
        <v>0.05</v>
      </c>
      <c r="M296" s="35">
        <v>33430.069950199999</v>
      </c>
      <c r="N296" s="36">
        <v>0.33315499999999998</v>
      </c>
      <c r="O296" s="35">
        <v>11137.39495425888</v>
      </c>
      <c r="P296" s="35">
        <v>22292.674995941117</v>
      </c>
      <c r="Q296" s="37">
        <v>0.09</v>
      </c>
      <c r="R296" s="35">
        <v>77.428113888888902</v>
      </c>
      <c r="S296" s="13">
        <v>0</v>
      </c>
      <c r="T296" s="35">
        <v>0</v>
      </c>
      <c r="U296" s="34"/>
      <c r="V296" s="35">
        <v>247696.38884379019</v>
      </c>
    </row>
    <row r="297" spans="1:22" x14ac:dyDescent="0.3">
      <c r="A297" s="12" t="s">
        <v>2063</v>
      </c>
      <c r="B297" s="17" t="s">
        <v>2063</v>
      </c>
      <c r="C297" s="17" t="s">
        <v>1514</v>
      </c>
      <c r="D297" s="12" t="s">
        <v>2057</v>
      </c>
      <c r="E297" s="12">
        <v>21047</v>
      </c>
      <c r="F297" s="12">
        <v>2008</v>
      </c>
      <c r="G297" s="12">
        <v>200186</v>
      </c>
      <c r="H297" s="12">
        <v>3202.7266709999999</v>
      </c>
      <c r="I297" s="12" t="s">
        <v>30</v>
      </c>
      <c r="J297" s="34">
        <v>11</v>
      </c>
      <c r="K297" s="35">
        <v>35229.993381</v>
      </c>
      <c r="L297" s="36">
        <v>0.05</v>
      </c>
      <c r="M297" s="35">
        <v>33468.493711950003</v>
      </c>
      <c r="N297" s="36">
        <v>0.33315499999999998</v>
      </c>
      <c r="O297" s="35">
        <v>11150.196022604703</v>
      </c>
      <c r="P297" s="35">
        <v>22318.297689345301</v>
      </c>
      <c r="Q297" s="37">
        <v>0.09</v>
      </c>
      <c r="R297" s="35">
        <v>77.428113888888902</v>
      </c>
      <c r="S297" s="13">
        <v>0</v>
      </c>
      <c r="T297" s="35">
        <v>0</v>
      </c>
      <c r="U297" s="34"/>
      <c r="V297" s="35">
        <v>247981.08543717</v>
      </c>
    </row>
    <row r="298" spans="1:22" x14ac:dyDescent="0.3">
      <c r="A298" s="12" t="s">
        <v>2064</v>
      </c>
      <c r="B298" s="17" t="s">
        <v>2064</v>
      </c>
      <c r="C298" s="17" t="s">
        <v>1514</v>
      </c>
      <c r="D298" s="12" t="s">
        <v>2057</v>
      </c>
      <c r="E298" s="12">
        <v>21047</v>
      </c>
      <c r="F298" s="12">
        <v>2008</v>
      </c>
      <c r="G298" s="12">
        <v>200186</v>
      </c>
      <c r="H298" s="12">
        <v>3197.244725</v>
      </c>
      <c r="I298" s="12" t="s">
        <v>30</v>
      </c>
      <c r="J298" s="34">
        <v>11</v>
      </c>
      <c r="K298" s="35">
        <v>35169.691975000002</v>
      </c>
      <c r="L298" s="36">
        <v>0.05</v>
      </c>
      <c r="M298" s="35">
        <v>33411.20737625</v>
      </c>
      <c r="N298" s="36">
        <v>0.33315499999999998</v>
      </c>
      <c r="O298" s="35">
        <v>11131.110793434567</v>
      </c>
      <c r="P298" s="35">
        <v>22280.096582815433</v>
      </c>
      <c r="Q298" s="37">
        <v>0.09</v>
      </c>
      <c r="R298" s="35">
        <v>77.428113888888902</v>
      </c>
      <c r="S298" s="13">
        <v>0</v>
      </c>
      <c r="T298" s="35">
        <v>0</v>
      </c>
      <c r="U298" s="34"/>
      <c r="V298" s="35">
        <v>247556.62869794929</v>
      </c>
    </row>
    <row r="299" spans="1:22" x14ac:dyDescent="0.3">
      <c r="A299" s="12" t="s">
        <v>2065</v>
      </c>
      <c r="B299" s="17" t="s">
        <v>2065</v>
      </c>
      <c r="C299" s="17" t="s">
        <v>1514</v>
      </c>
      <c r="D299" s="12" t="s">
        <v>2057</v>
      </c>
      <c r="E299" s="12">
        <v>21047</v>
      </c>
      <c r="F299" s="12">
        <v>2008</v>
      </c>
      <c r="G299" s="12">
        <v>200186</v>
      </c>
      <c r="H299" s="12">
        <v>1579.1347129999999</v>
      </c>
      <c r="I299" s="12" t="s">
        <v>30</v>
      </c>
      <c r="J299" s="34">
        <v>11</v>
      </c>
      <c r="K299" s="35">
        <v>17370.481842999998</v>
      </c>
      <c r="L299" s="36">
        <v>0.05</v>
      </c>
      <c r="M299" s="35">
        <v>16501.957750849997</v>
      </c>
      <c r="N299" s="36">
        <v>0.33315499999999998</v>
      </c>
      <c r="O299" s="35">
        <v>5497.7097344844306</v>
      </c>
      <c r="P299" s="35">
        <v>11004.248016365567</v>
      </c>
      <c r="Q299" s="37">
        <v>0.09</v>
      </c>
      <c r="R299" s="35">
        <v>77.428113888888902</v>
      </c>
      <c r="S299" s="13">
        <v>0</v>
      </c>
      <c r="T299" s="35">
        <v>0</v>
      </c>
      <c r="U299" s="34"/>
      <c r="V299" s="35">
        <v>122269.42240406186</v>
      </c>
    </row>
    <row r="300" spans="1:22" x14ac:dyDescent="0.3">
      <c r="A300" s="12" t="s">
        <v>2066</v>
      </c>
      <c r="B300" s="17" t="s">
        <v>2066</v>
      </c>
      <c r="C300" s="17" t="s">
        <v>1514</v>
      </c>
      <c r="D300" s="12" t="s">
        <v>2057</v>
      </c>
      <c r="E300" s="12">
        <v>21047</v>
      </c>
      <c r="F300" s="12">
        <v>2008</v>
      </c>
      <c r="G300" s="12">
        <v>200186</v>
      </c>
      <c r="H300" s="12">
        <v>1581.2071559999999</v>
      </c>
      <c r="I300" s="12" t="s">
        <v>30</v>
      </c>
      <c r="J300" s="34">
        <v>11</v>
      </c>
      <c r="K300" s="35">
        <v>17393.278716000001</v>
      </c>
      <c r="L300" s="36">
        <v>0.05</v>
      </c>
      <c r="M300" s="35">
        <v>16523.614780200001</v>
      </c>
      <c r="N300" s="36">
        <v>0.33315499999999998</v>
      </c>
      <c r="O300" s="35">
        <v>5504.9248820975308</v>
      </c>
      <c r="P300" s="35">
        <v>11018.689898102471</v>
      </c>
      <c r="Q300" s="37">
        <v>0.09</v>
      </c>
      <c r="R300" s="35">
        <v>77.428113888888916</v>
      </c>
      <c r="S300" s="13">
        <v>0</v>
      </c>
      <c r="T300" s="35">
        <v>0</v>
      </c>
      <c r="U300" s="34"/>
      <c r="V300" s="35">
        <v>122429.88775669414</v>
      </c>
    </row>
    <row r="301" spans="1:22" x14ac:dyDescent="0.3">
      <c r="A301" s="12" t="s">
        <v>2067</v>
      </c>
      <c r="B301" s="17" t="s">
        <v>2067</v>
      </c>
      <c r="C301" s="17" t="s">
        <v>1514</v>
      </c>
      <c r="D301" s="12" t="s">
        <v>2057</v>
      </c>
      <c r="E301" s="12">
        <v>21047</v>
      </c>
      <c r="F301" s="12">
        <v>2008</v>
      </c>
      <c r="G301" s="12">
        <v>200186</v>
      </c>
      <c r="H301" s="12">
        <v>1587.09022</v>
      </c>
      <c r="I301" s="12" t="s">
        <v>30</v>
      </c>
      <c r="J301" s="34">
        <v>11</v>
      </c>
      <c r="K301" s="35">
        <v>17457.992420000002</v>
      </c>
      <c r="L301" s="36">
        <v>0.05</v>
      </c>
      <c r="M301" s="35">
        <v>16585.092799000002</v>
      </c>
      <c r="N301" s="36">
        <v>0.33315499999999998</v>
      </c>
      <c r="O301" s="35">
        <v>5525.4065914508456</v>
      </c>
      <c r="P301" s="35">
        <v>11059.686207549155</v>
      </c>
      <c r="Q301" s="37">
        <v>0.09</v>
      </c>
      <c r="R301" s="35">
        <v>77.428113888888902</v>
      </c>
      <c r="S301" s="13">
        <v>0</v>
      </c>
      <c r="T301" s="35">
        <v>0</v>
      </c>
      <c r="U301" s="34"/>
      <c r="V301" s="35">
        <v>122885.40230610177</v>
      </c>
    </row>
    <row r="302" spans="1:22" x14ac:dyDescent="0.3">
      <c r="A302" s="12" t="s">
        <v>2068</v>
      </c>
      <c r="B302" s="17" t="s">
        <v>2068</v>
      </c>
      <c r="C302" s="17" t="s">
        <v>1514</v>
      </c>
      <c r="D302" s="12" t="s">
        <v>2057</v>
      </c>
      <c r="E302" s="12">
        <v>21047</v>
      </c>
      <c r="F302" s="12">
        <v>2008</v>
      </c>
      <c r="G302" s="12">
        <v>200186</v>
      </c>
      <c r="H302" s="12">
        <v>3209.5456770000001</v>
      </c>
      <c r="I302" s="12" t="s">
        <v>30</v>
      </c>
      <c r="J302" s="34">
        <v>11</v>
      </c>
      <c r="K302" s="35">
        <v>35305.002446999999</v>
      </c>
      <c r="L302" s="36">
        <v>0.05</v>
      </c>
      <c r="M302" s="35">
        <v>33539.752324649999</v>
      </c>
      <c r="N302" s="36">
        <v>0.33315499999999998</v>
      </c>
      <c r="O302" s="35">
        <v>11173.936185718769</v>
      </c>
      <c r="P302" s="35">
        <v>22365.81613893123</v>
      </c>
      <c r="Q302" s="37">
        <v>0.09</v>
      </c>
      <c r="R302" s="35">
        <v>77.428113888888902</v>
      </c>
      <c r="S302" s="13">
        <v>0</v>
      </c>
      <c r="T302" s="35">
        <v>0</v>
      </c>
      <c r="U302" s="34"/>
      <c r="V302" s="35">
        <v>248509.068210347</v>
      </c>
    </row>
    <row r="303" spans="1:22" x14ac:dyDescent="0.3">
      <c r="A303" s="12" t="s">
        <v>2069</v>
      </c>
      <c r="B303" s="17" t="s">
        <v>2069</v>
      </c>
      <c r="C303" s="17" t="s">
        <v>1514</v>
      </c>
      <c r="D303" s="12" t="s">
        <v>2057</v>
      </c>
      <c r="E303" s="12">
        <v>21047</v>
      </c>
      <c r="F303" s="12">
        <v>2008</v>
      </c>
      <c r="G303" s="12">
        <v>200186</v>
      </c>
      <c r="H303" s="12">
        <v>1599.4580249999999</v>
      </c>
      <c r="I303" s="12" t="s">
        <v>30</v>
      </c>
      <c r="J303" s="34">
        <v>11</v>
      </c>
      <c r="K303" s="35">
        <v>17594.038274999999</v>
      </c>
      <c r="L303" s="36">
        <v>0.05</v>
      </c>
      <c r="M303" s="35">
        <v>16714.33636125</v>
      </c>
      <c r="N303" s="36">
        <v>0.33315499999999998</v>
      </c>
      <c r="O303" s="35">
        <v>5568.4647304322434</v>
      </c>
      <c r="P303" s="35">
        <v>11145.871630817755</v>
      </c>
      <c r="Q303" s="37">
        <v>0.09</v>
      </c>
      <c r="R303" s="35">
        <v>77.428113888888902</v>
      </c>
      <c r="S303" s="13">
        <v>0</v>
      </c>
      <c r="T303" s="35">
        <v>0</v>
      </c>
      <c r="U303" s="34"/>
      <c r="V303" s="35">
        <v>123843.0181201973</v>
      </c>
    </row>
    <row r="304" spans="1:22" x14ac:dyDescent="0.3">
      <c r="A304" s="12" t="s">
        <v>2070</v>
      </c>
      <c r="B304" s="17" t="s">
        <v>2070</v>
      </c>
      <c r="C304" s="17" t="s">
        <v>1514</v>
      </c>
      <c r="D304" s="12" t="s">
        <v>2057</v>
      </c>
      <c r="E304" s="12">
        <v>21047</v>
      </c>
      <c r="F304" s="12">
        <v>2008</v>
      </c>
      <c r="G304" s="12">
        <v>200186</v>
      </c>
      <c r="H304" s="12">
        <v>1592.371607</v>
      </c>
      <c r="I304" s="12" t="s">
        <v>30</v>
      </c>
      <c r="J304" s="34">
        <v>11</v>
      </c>
      <c r="K304" s="35">
        <v>17516.087677</v>
      </c>
      <c r="L304" s="36">
        <v>0.05</v>
      </c>
      <c r="M304" s="35">
        <v>16640.283293149998</v>
      </c>
      <c r="N304" s="36">
        <v>0.33315499999999998</v>
      </c>
      <c r="O304" s="35">
        <v>5543.7935805293873</v>
      </c>
      <c r="P304" s="35">
        <v>11096.489712620612</v>
      </c>
      <c r="Q304" s="37">
        <v>0.09</v>
      </c>
      <c r="R304" s="35">
        <v>77.428113888888873</v>
      </c>
      <c r="S304" s="13">
        <v>0</v>
      </c>
      <c r="T304" s="35">
        <v>0</v>
      </c>
      <c r="U304" s="34"/>
      <c r="V304" s="35">
        <v>123294.33014022899</v>
      </c>
    </row>
    <row r="305" spans="1:22" x14ac:dyDescent="0.3">
      <c r="A305" s="12" t="s">
        <v>2071</v>
      </c>
      <c r="B305" s="17" t="s">
        <v>2071</v>
      </c>
      <c r="C305" s="17" t="s">
        <v>1514</v>
      </c>
      <c r="D305" s="12" t="s">
        <v>2057</v>
      </c>
      <c r="E305" s="12">
        <v>21047</v>
      </c>
      <c r="F305" s="12">
        <v>2008</v>
      </c>
      <c r="G305" s="12">
        <v>200186</v>
      </c>
      <c r="H305" s="12">
        <v>2711.2902680000002</v>
      </c>
      <c r="I305" s="12" t="s">
        <v>30</v>
      </c>
      <c r="J305" s="34">
        <v>11</v>
      </c>
      <c r="K305" s="35">
        <v>29824.192948000004</v>
      </c>
      <c r="L305" s="36">
        <v>0.05</v>
      </c>
      <c r="M305" s="35">
        <v>28332.983300600004</v>
      </c>
      <c r="N305" s="36">
        <v>0.33315499999999998</v>
      </c>
      <c r="O305" s="35">
        <v>9439.2750515113912</v>
      </c>
      <c r="P305" s="35">
        <v>18893.70824908861</v>
      </c>
      <c r="Q305" s="37">
        <v>0.09</v>
      </c>
      <c r="R305" s="35">
        <v>77.428113888888902</v>
      </c>
      <c r="S305" s="13">
        <v>0</v>
      </c>
      <c r="T305" s="35">
        <v>0</v>
      </c>
      <c r="U305" s="34"/>
      <c r="V305" s="35">
        <v>209930.09165654017</v>
      </c>
    </row>
    <row r="306" spans="1:22" x14ac:dyDescent="0.3">
      <c r="A306" s="12" t="s">
        <v>2072</v>
      </c>
      <c r="B306" s="17" t="s">
        <v>2072</v>
      </c>
      <c r="C306" s="17" t="s">
        <v>1514</v>
      </c>
      <c r="D306" s="12" t="s">
        <v>2057</v>
      </c>
      <c r="E306" s="12">
        <v>21047</v>
      </c>
      <c r="F306" s="12">
        <v>2008</v>
      </c>
      <c r="G306" s="12">
        <v>200186</v>
      </c>
      <c r="H306" s="12">
        <v>2694.0421940000001</v>
      </c>
      <c r="I306" s="12" t="s">
        <v>30</v>
      </c>
      <c r="J306" s="34">
        <v>11</v>
      </c>
      <c r="K306" s="35">
        <v>29634.464134000002</v>
      </c>
      <c r="L306" s="36">
        <v>0.05</v>
      </c>
      <c r="M306" s="35">
        <v>28152.740927300001</v>
      </c>
      <c r="N306" s="36">
        <v>0.33315499999999998</v>
      </c>
      <c r="O306" s="35">
        <v>9379.2264036346314</v>
      </c>
      <c r="P306" s="35">
        <v>18773.51452366537</v>
      </c>
      <c r="Q306" s="37">
        <v>0.09</v>
      </c>
      <c r="R306" s="35">
        <v>77.428113888888902</v>
      </c>
      <c r="S306" s="13">
        <v>0</v>
      </c>
      <c r="T306" s="35">
        <v>0</v>
      </c>
      <c r="U306" s="34"/>
      <c r="V306" s="35">
        <v>208594.60581850409</v>
      </c>
    </row>
    <row r="307" spans="1:22" x14ac:dyDescent="0.3">
      <c r="A307" s="12" t="s">
        <v>2073</v>
      </c>
      <c r="B307" s="17" t="s">
        <v>2073</v>
      </c>
      <c r="C307" s="17" t="s">
        <v>1514</v>
      </c>
      <c r="D307" s="12" t="s">
        <v>2057</v>
      </c>
      <c r="E307" s="12">
        <v>21047</v>
      </c>
      <c r="F307" s="12">
        <v>2008</v>
      </c>
      <c r="G307" s="12">
        <v>200186</v>
      </c>
      <c r="H307" s="12">
        <v>1608.4831800000002</v>
      </c>
      <c r="I307" s="12" t="s">
        <v>30</v>
      </c>
      <c r="J307" s="34">
        <v>11</v>
      </c>
      <c r="K307" s="35">
        <v>17693.314980000003</v>
      </c>
      <c r="L307" s="36">
        <v>0.05</v>
      </c>
      <c r="M307" s="35">
        <v>16808.649231000003</v>
      </c>
      <c r="N307" s="36">
        <v>0.33315499999999998</v>
      </c>
      <c r="O307" s="35">
        <v>5599.8855345538059</v>
      </c>
      <c r="P307" s="35">
        <v>11208.763696446196</v>
      </c>
      <c r="Q307" s="37">
        <v>0.09</v>
      </c>
      <c r="R307" s="35">
        <v>77.428113888888902</v>
      </c>
      <c r="S307" s="13">
        <v>0</v>
      </c>
      <c r="T307" s="35">
        <v>0</v>
      </c>
      <c r="U307" s="34"/>
      <c r="V307" s="35">
        <v>124541.81884940216</v>
      </c>
    </row>
    <row r="308" spans="1:22" x14ac:dyDescent="0.3">
      <c r="A308" s="12" t="s">
        <v>2074</v>
      </c>
      <c r="B308" s="17" t="s">
        <v>2074</v>
      </c>
      <c r="C308" s="17" t="s">
        <v>1514</v>
      </c>
      <c r="D308" s="12" t="s">
        <v>2057</v>
      </c>
      <c r="E308" s="12">
        <v>21047</v>
      </c>
      <c r="F308" s="12">
        <v>2008</v>
      </c>
      <c r="G308" s="12">
        <v>200186</v>
      </c>
      <c r="H308" s="12">
        <v>1609.6865339999999</v>
      </c>
      <c r="I308" s="12" t="s">
        <v>30</v>
      </c>
      <c r="J308" s="34">
        <v>11</v>
      </c>
      <c r="K308" s="35">
        <v>17706.551874000001</v>
      </c>
      <c r="L308" s="36">
        <v>0.05</v>
      </c>
      <c r="M308" s="35">
        <v>16821.224280300001</v>
      </c>
      <c r="N308" s="36">
        <v>0.33315499999999998</v>
      </c>
      <c r="O308" s="35">
        <v>5604.0749751033463</v>
      </c>
      <c r="P308" s="35">
        <v>11217.149305196654</v>
      </c>
      <c r="Q308" s="37">
        <v>0.09</v>
      </c>
      <c r="R308" s="35">
        <v>77.428113888888902</v>
      </c>
      <c r="S308" s="13">
        <v>0</v>
      </c>
      <c r="T308" s="35">
        <v>0</v>
      </c>
      <c r="U308" s="34"/>
      <c r="V308" s="35">
        <v>124634.99227996284</v>
      </c>
    </row>
    <row r="309" spans="1:22" x14ac:dyDescent="0.3">
      <c r="A309" s="12" t="s">
        <v>2075</v>
      </c>
      <c r="B309" s="17" t="s">
        <v>2075</v>
      </c>
      <c r="C309" s="17" t="s">
        <v>1514</v>
      </c>
      <c r="D309" s="12" t="s">
        <v>2057</v>
      </c>
      <c r="E309" s="12">
        <v>21047</v>
      </c>
      <c r="F309" s="12">
        <v>2008</v>
      </c>
      <c r="G309" s="12">
        <v>200186</v>
      </c>
      <c r="H309" s="12">
        <v>1616.238128</v>
      </c>
      <c r="I309" s="12" t="s">
        <v>30</v>
      </c>
      <c r="J309" s="34">
        <v>11</v>
      </c>
      <c r="K309" s="35">
        <v>17778.619407999999</v>
      </c>
      <c r="L309" s="36">
        <v>0.05</v>
      </c>
      <c r="M309" s="35">
        <v>16889.688437599998</v>
      </c>
      <c r="N309" s="36">
        <v>0.33315499999999998</v>
      </c>
      <c r="O309" s="35">
        <v>5626.8841514286269</v>
      </c>
      <c r="P309" s="35">
        <v>11262.804286171371</v>
      </c>
      <c r="Q309" s="37">
        <v>0.09</v>
      </c>
      <c r="R309" s="35">
        <v>77.428113888888902</v>
      </c>
      <c r="S309" s="13">
        <v>0</v>
      </c>
      <c r="T309" s="35">
        <v>0</v>
      </c>
      <c r="U309" s="34"/>
      <c r="V309" s="35">
        <v>125142.26984634856</v>
      </c>
    </row>
    <row r="310" spans="1:22" x14ac:dyDescent="0.3">
      <c r="A310" s="12" t="s">
        <v>2076</v>
      </c>
      <c r="B310" s="17" t="s">
        <v>2076</v>
      </c>
      <c r="C310" s="17" t="s">
        <v>1514</v>
      </c>
      <c r="D310" s="12" t="s">
        <v>2057</v>
      </c>
      <c r="E310" s="12">
        <v>21047</v>
      </c>
      <c r="F310" s="12">
        <v>2008</v>
      </c>
      <c r="G310" s="12">
        <v>200186</v>
      </c>
      <c r="H310" s="12">
        <v>4889.9626850000004</v>
      </c>
      <c r="I310" s="12" t="s">
        <v>30</v>
      </c>
      <c r="J310" s="34">
        <v>11</v>
      </c>
      <c r="K310" s="35">
        <v>53789.589535000006</v>
      </c>
      <c r="L310" s="36">
        <v>0.05</v>
      </c>
      <c r="M310" s="35">
        <v>51100.110058250008</v>
      </c>
      <c r="N310" s="36">
        <v>0.33315499999999998</v>
      </c>
      <c r="O310" s="35">
        <v>17024.257166456282</v>
      </c>
      <c r="P310" s="35">
        <v>34075.852891793722</v>
      </c>
      <c r="Q310" s="37">
        <v>0.09</v>
      </c>
      <c r="R310" s="35">
        <v>77.428113888888902</v>
      </c>
      <c r="S310" s="13">
        <v>0</v>
      </c>
      <c r="T310" s="35">
        <v>0</v>
      </c>
      <c r="U310" s="34"/>
      <c r="V310" s="35">
        <v>378620.5876865969</v>
      </c>
    </row>
    <row r="311" spans="1:22" x14ac:dyDescent="0.3">
      <c r="A311" s="12" t="s">
        <v>2077</v>
      </c>
      <c r="B311" s="17" t="s">
        <v>2077</v>
      </c>
      <c r="C311" s="17" t="s">
        <v>69</v>
      </c>
      <c r="D311" s="12" t="s">
        <v>2078</v>
      </c>
      <c r="E311" s="12">
        <v>21047</v>
      </c>
      <c r="F311" s="12">
        <v>2023</v>
      </c>
      <c r="G311" s="12">
        <v>129361</v>
      </c>
      <c r="H311" s="12">
        <v>32644</v>
      </c>
      <c r="I311" s="12" t="s">
        <v>30</v>
      </c>
      <c r="J311" s="34">
        <v>9.6</v>
      </c>
      <c r="K311" s="35">
        <v>313382.39999999997</v>
      </c>
      <c r="L311" s="36">
        <v>0.05</v>
      </c>
      <c r="M311" s="35">
        <v>297713.27999999997</v>
      </c>
      <c r="N311" s="36">
        <v>0.33315499999999998</v>
      </c>
      <c r="O311" s="35">
        <v>99184.667798399983</v>
      </c>
      <c r="P311" s="35">
        <v>198528.61220159999</v>
      </c>
      <c r="Q311" s="37">
        <v>0.09</v>
      </c>
      <c r="R311" s="35">
        <v>67.573626666666669</v>
      </c>
      <c r="S311" s="13">
        <v>0</v>
      </c>
      <c r="T311" s="35">
        <v>0</v>
      </c>
      <c r="U311" s="34"/>
      <c r="V311" s="35">
        <v>2205873.4689066666</v>
      </c>
    </row>
    <row r="312" spans="1:22" ht="43.2" x14ac:dyDescent="0.3">
      <c r="A312" s="12" t="s">
        <v>2079</v>
      </c>
      <c r="B312" s="17" t="s">
        <v>2080</v>
      </c>
      <c r="C312" s="17" t="s">
        <v>186</v>
      </c>
      <c r="D312" s="12" t="s">
        <v>2081</v>
      </c>
      <c r="E312" s="12">
        <v>21055</v>
      </c>
      <c r="F312" s="12">
        <v>1951</v>
      </c>
      <c r="G312" s="12">
        <v>569913</v>
      </c>
      <c r="H312" s="12">
        <v>9116</v>
      </c>
      <c r="I312" s="12" t="s">
        <v>30</v>
      </c>
      <c r="J312" s="34">
        <v>10</v>
      </c>
      <c r="K312" s="35">
        <v>91160</v>
      </c>
      <c r="L312" s="36">
        <v>0.05</v>
      </c>
      <c r="M312" s="35">
        <v>86602</v>
      </c>
      <c r="N312" s="36">
        <v>0.39827249999999992</v>
      </c>
      <c r="O312" s="35">
        <v>34491.195044999993</v>
      </c>
      <c r="P312" s="35">
        <v>52110.804955000007</v>
      </c>
      <c r="Q312" s="37">
        <v>0.09</v>
      </c>
      <c r="R312" s="35">
        <v>63.515680555555562</v>
      </c>
      <c r="S312" s="13">
        <v>533449</v>
      </c>
      <c r="T312" s="35">
        <v>6401388</v>
      </c>
      <c r="U312" s="34"/>
      <c r="V312" s="35">
        <v>6980396.9439444449</v>
      </c>
    </row>
    <row r="313" spans="1:22" ht="86.4" x14ac:dyDescent="0.3">
      <c r="A313" s="12" t="s">
        <v>2082</v>
      </c>
      <c r="B313" s="17" t="s">
        <v>2083</v>
      </c>
      <c r="C313" s="17" t="s">
        <v>2084</v>
      </c>
      <c r="D313" s="12" t="s">
        <v>2085</v>
      </c>
      <c r="E313" s="12">
        <v>21021</v>
      </c>
      <c r="F313" s="12">
        <v>1924</v>
      </c>
      <c r="G313" s="12">
        <v>0</v>
      </c>
      <c r="H313" s="12">
        <v>1583756</v>
      </c>
      <c r="I313" s="12" t="s">
        <v>30</v>
      </c>
      <c r="J313" s="34">
        <v>6</v>
      </c>
      <c r="K313" s="35">
        <v>9502536</v>
      </c>
      <c r="L313" s="36">
        <v>0.05</v>
      </c>
      <c r="M313" s="35">
        <v>9027409.1999999993</v>
      </c>
      <c r="N313" s="36">
        <v>0.40427499999999994</v>
      </c>
      <c r="O313" s="35">
        <v>3649555.8543299991</v>
      </c>
      <c r="P313" s="35">
        <v>5377853.3456699997</v>
      </c>
      <c r="Q313" s="37">
        <v>0.09</v>
      </c>
      <c r="R313" s="35">
        <v>37.72925</v>
      </c>
      <c r="S313" s="13">
        <v>0</v>
      </c>
      <c r="T313" s="35">
        <v>0</v>
      </c>
      <c r="U313" s="34"/>
      <c r="V313" s="35">
        <v>59753926.063000001</v>
      </c>
    </row>
    <row r="314" spans="1:22" ht="28.8" x14ac:dyDescent="0.3">
      <c r="A314" s="12" t="s">
        <v>2086</v>
      </c>
      <c r="B314" s="17" t="s">
        <v>2087</v>
      </c>
      <c r="C314" s="17" t="s">
        <v>110</v>
      </c>
      <c r="D314" s="12" t="s">
        <v>2088</v>
      </c>
      <c r="E314" s="12">
        <v>21280</v>
      </c>
      <c r="F314" s="12">
        <v>1996</v>
      </c>
      <c r="G314" s="12">
        <v>1393351</v>
      </c>
      <c r="H314" s="12">
        <v>173318</v>
      </c>
      <c r="I314" s="12" t="s">
        <v>30</v>
      </c>
      <c r="J314" s="34">
        <v>6</v>
      </c>
      <c r="K314" s="35">
        <v>1039908</v>
      </c>
      <c r="L314" s="36">
        <v>0.05</v>
      </c>
      <c r="M314" s="35">
        <v>987912.6</v>
      </c>
      <c r="N314" s="36">
        <v>0.40427499999999994</v>
      </c>
      <c r="O314" s="35">
        <v>399388.36636499991</v>
      </c>
      <c r="P314" s="35">
        <v>588524.23363500007</v>
      </c>
      <c r="Q314" s="37">
        <v>0.09</v>
      </c>
      <c r="R314" s="35">
        <v>37.72925</v>
      </c>
      <c r="S314" s="13">
        <v>700079</v>
      </c>
      <c r="T314" s="35">
        <v>5600632</v>
      </c>
      <c r="U314" s="34"/>
      <c r="V314" s="35">
        <v>12139790.1515</v>
      </c>
    </row>
    <row r="315" spans="1:22" ht="28.8" x14ac:dyDescent="0.3">
      <c r="A315" s="12" t="s">
        <v>2089</v>
      </c>
      <c r="B315" s="17" t="s">
        <v>2090</v>
      </c>
      <c r="C315" s="17" t="s">
        <v>172</v>
      </c>
      <c r="D315" s="12" t="s">
        <v>2091</v>
      </c>
      <c r="E315" s="12">
        <v>21021</v>
      </c>
      <c r="F315" s="12">
        <v>1958</v>
      </c>
      <c r="G315" s="12">
        <v>2865854</v>
      </c>
      <c r="H315" s="12">
        <v>23268</v>
      </c>
      <c r="I315" s="12" t="s">
        <v>30</v>
      </c>
      <c r="J315" s="34">
        <v>8</v>
      </c>
      <c r="K315" s="35">
        <v>186144</v>
      </c>
      <c r="L315" s="36">
        <v>0.05</v>
      </c>
      <c r="M315" s="35">
        <v>176836.8</v>
      </c>
      <c r="N315" s="36">
        <v>0.40427499999999994</v>
      </c>
      <c r="O315" s="35">
        <v>71490.697319999977</v>
      </c>
      <c r="P315" s="35">
        <v>105346.10268</v>
      </c>
      <c r="Q315" s="37">
        <v>0.09</v>
      </c>
      <c r="R315" s="35">
        <v>50.305666666666667</v>
      </c>
      <c r="S315" s="13">
        <v>2772782</v>
      </c>
      <c r="T315" s="35">
        <v>22182256</v>
      </c>
      <c r="U315" s="34">
        <v>7936236</v>
      </c>
      <c r="V315" s="35">
        <v>31289004.252</v>
      </c>
    </row>
    <row r="316" spans="1:22" ht="28.8" x14ac:dyDescent="0.3">
      <c r="A316" s="12" t="s">
        <v>2092</v>
      </c>
      <c r="B316" s="17" t="s">
        <v>2093</v>
      </c>
      <c r="C316" s="17" t="s">
        <v>70</v>
      </c>
      <c r="D316" s="12" t="s">
        <v>2091</v>
      </c>
      <c r="E316" s="12">
        <v>21021</v>
      </c>
      <c r="F316" s="12">
        <v>1960</v>
      </c>
      <c r="G316" s="12">
        <v>663976</v>
      </c>
      <c r="H316" s="12">
        <v>59849</v>
      </c>
      <c r="I316" s="12" t="s">
        <v>30</v>
      </c>
      <c r="J316" s="34">
        <v>7</v>
      </c>
      <c r="K316" s="35">
        <v>418943</v>
      </c>
      <c r="L316" s="36">
        <v>0.05</v>
      </c>
      <c r="M316" s="35">
        <v>397995.85</v>
      </c>
      <c r="N316" s="36">
        <v>0.40427499999999994</v>
      </c>
      <c r="O316" s="35">
        <v>160899.77225874996</v>
      </c>
      <c r="P316" s="35">
        <v>237096.07774124999</v>
      </c>
      <c r="Q316" s="37">
        <v>0.09</v>
      </c>
      <c r="R316" s="35">
        <v>44.017458333333337</v>
      </c>
      <c r="S316" s="13">
        <v>424580</v>
      </c>
      <c r="T316" s="35">
        <v>3396640</v>
      </c>
      <c r="U316" s="34"/>
      <c r="V316" s="35">
        <v>6031040.8637916669</v>
      </c>
    </row>
    <row r="317" spans="1:22" ht="28.8" x14ac:dyDescent="0.3">
      <c r="A317" s="12" t="s">
        <v>2094</v>
      </c>
      <c r="B317" s="17" t="s">
        <v>2095</v>
      </c>
      <c r="C317" s="17" t="s">
        <v>70</v>
      </c>
      <c r="D317" s="12" t="s">
        <v>2096</v>
      </c>
      <c r="E317" s="12">
        <v>21280</v>
      </c>
      <c r="F317" s="12">
        <v>2016</v>
      </c>
      <c r="G317" s="12">
        <v>283438</v>
      </c>
      <c r="H317" s="12">
        <v>30000</v>
      </c>
      <c r="I317" s="12" t="s">
        <v>30</v>
      </c>
      <c r="J317" s="34">
        <v>8.8000000000000007</v>
      </c>
      <c r="K317" s="35">
        <v>264000</v>
      </c>
      <c r="L317" s="36">
        <v>0.05</v>
      </c>
      <c r="M317" s="35">
        <v>250800</v>
      </c>
      <c r="N317" s="36">
        <v>0.40427499999999994</v>
      </c>
      <c r="O317" s="35">
        <v>101392.16999999998</v>
      </c>
      <c r="P317" s="35">
        <v>149407.83000000002</v>
      </c>
      <c r="Q317" s="37">
        <v>0.09</v>
      </c>
      <c r="R317" s="35">
        <v>55.33623333333334</v>
      </c>
      <c r="S317" s="13">
        <v>163438</v>
      </c>
      <c r="T317" s="35">
        <v>1307504</v>
      </c>
      <c r="U317" s="34"/>
      <c r="V317" s="35">
        <v>2967591</v>
      </c>
    </row>
    <row r="318" spans="1:22" ht="144" x14ac:dyDescent="0.3">
      <c r="A318" s="12" t="s">
        <v>2097</v>
      </c>
      <c r="B318" s="17" t="s">
        <v>2098</v>
      </c>
      <c r="C318" s="17" t="s">
        <v>2099</v>
      </c>
      <c r="D318" s="12" t="s">
        <v>2100</v>
      </c>
      <c r="E318" s="12">
        <v>21021</v>
      </c>
      <c r="F318" s="12">
        <v>1953</v>
      </c>
      <c r="G318" s="12">
        <v>5156793</v>
      </c>
      <c r="H318" s="12">
        <v>61003</v>
      </c>
      <c r="I318" s="12" t="s">
        <v>30</v>
      </c>
      <c r="J318" s="34">
        <v>7</v>
      </c>
      <c r="K318" s="35">
        <v>427021</v>
      </c>
      <c r="L318" s="36">
        <v>0.05</v>
      </c>
      <c r="M318" s="35">
        <v>405669.95</v>
      </c>
      <c r="N318" s="36">
        <v>0.40427499999999994</v>
      </c>
      <c r="O318" s="35">
        <v>164002.21903624997</v>
      </c>
      <c r="P318" s="35">
        <v>241667.73096375004</v>
      </c>
      <c r="Q318" s="37">
        <v>0.09</v>
      </c>
      <c r="R318" s="35">
        <v>44.017458333333344</v>
      </c>
      <c r="S318" s="13">
        <v>4912781</v>
      </c>
      <c r="T318" s="35">
        <v>39302248</v>
      </c>
      <c r="U318" s="34">
        <v>28350505</v>
      </c>
      <c r="V318" s="35">
        <v>70337950.010708332</v>
      </c>
    </row>
    <row r="319" spans="1:22" x14ac:dyDescent="0.3">
      <c r="A319" s="12" t="s">
        <v>2101</v>
      </c>
      <c r="B319" s="17" t="s">
        <v>2101</v>
      </c>
      <c r="C319" s="17" t="s">
        <v>69</v>
      </c>
      <c r="D319" s="12" t="s">
        <v>2102</v>
      </c>
      <c r="E319" s="12">
        <v>21021</v>
      </c>
      <c r="F319" s="12">
        <v>1947</v>
      </c>
      <c r="G319" s="12">
        <v>240364</v>
      </c>
      <c r="H319" s="12">
        <v>66754</v>
      </c>
      <c r="I319" s="12" t="s">
        <v>30</v>
      </c>
      <c r="J319" s="34">
        <v>7</v>
      </c>
      <c r="K319" s="35">
        <v>467278</v>
      </c>
      <c r="L319" s="36">
        <v>0.05</v>
      </c>
      <c r="M319" s="35">
        <v>443914.1</v>
      </c>
      <c r="N319" s="36">
        <v>0.40427499999999994</v>
      </c>
      <c r="O319" s="35">
        <v>179463.37277749996</v>
      </c>
      <c r="P319" s="35">
        <v>264450.72722250002</v>
      </c>
      <c r="Q319" s="37">
        <v>0.09</v>
      </c>
      <c r="R319" s="35">
        <v>44.017458333333337</v>
      </c>
      <c r="S319" s="13">
        <v>0</v>
      </c>
      <c r="T319" s="35">
        <v>0</v>
      </c>
      <c r="U319" s="34"/>
      <c r="V319" s="35">
        <v>2938341.4135833336</v>
      </c>
    </row>
    <row r="320" spans="1:22" ht="28.8" x14ac:dyDescent="0.3">
      <c r="A320" s="12" t="s">
        <v>2103</v>
      </c>
      <c r="B320" s="17" t="s">
        <v>2104</v>
      </c>
      <c r="C320" s="17" t="s">
        <v>1488</v>
      </c>
      <c r="D320" s="12" t="s">
        <v>2105</v>
      </c>
      <c r="E320" s="12">
        <v>21213</v>
      </c>
      <c r="F320" s="12">
        <v>1923</v>
      </c>
      <c r="G320" s="12">
        <v>12500</v>
      </c>
      <c r="H320" s="12">
        <v>6250</v>
      </c>
      <c r="I320" s="12" t="s">
        <v>30</v>
      </c>
      <c r="J320" s="34">
        <v>10</v>
      </c>
      <c r="K320" s="35">
        <v>62500</v>
      </c>
      <c r="L320" s="36">
        <v>0.05</v>
      </c>
      <c r="M320" s="35">
        <v>59375</v>
      </c>
      <c r="N320" s="36">
        <v>0.39470250000000001</v>
      </c>
      <c r="O320" s="35">
        <v>23435.460937499996</v>
      </c>
      <c r="P320" s="35">
        <v>35939.5390625</v>
      </c>
      <c r="Q320" s="37">
        <v>0.09</v>
      </c>
      <c r="R320" s="35">
        <v>63.892513888888899</v>
      </c>
      <c r="S320" s="13">
        <v>0</v>
      </c>
      <c r="T320" s="35">
        <v>0</v>
      </c>
      <c r="U320" s="34"/>
      <c r="V320" s="35">
        <v>399328.2118055555</v>
      </c>
    </row>
    <row r="321" spans="1:22" ht="57.6" x14ac:dyDescent="0.3">
      <c r="A321" s="12" t="s">
        <v>2106</v>
      </c>
      <c r="B321" s="17" t="s">
        <v>2107</v>
      </c>
      <c r="C321" s="17" t="s">
        <v>2108</v>
      </c>
      <c r="D321" s="12" t="s">
        <v>2109</v>
      </c>
      <c r="E321" s="12">
        <v>21021</v>
      </c>
      <c r="F321" s="12">
        <v>1973</v>
      </c>
      <c r="G321" s="12">
        <v>1077419</v>
      </c>
      <c r="H321" s="12">
        <v>308836</v>
      </c>
      <c r="I321" s="12" t="s">
        <v>30</v>
      </c>
      <c r="J321" s="34">
        <v>6</v>
      </c>
      <c r="K321" s="35">
        <v>1853016</v>
      </c>
      <c r="L321" s="36">
        <v>0.05</v>
      </c>
      <c r="M321" s="35">
        <v>1760365.2</v>
      </c>
      <c r="N321" s="36">
        <v>0.40427499999999994</v>
      </c>
      <c r="O321" s="35">
        <v>711671.64122999983</v>
      </c>
      <c r="P321" s="35">
        <v>1048693.55877</v>
      </c>
      <c r="Q321" s="37">
        <v>0.09</v>
      </c>
      <c r="R321" s="35">
        <v>37.72925</v>
      </c>
      <c r="S321" s="13">
        <v>0</v>
      </c>
      <c r="T321" s="35">
        <v>0</v>
      </c>
      <c r="U321" s="34"/>
      <c r="V321" s="35">
        <v>11652150.653000001</v>
      </c>
    </row>
    <row r="322" spans="1:22" x14ac:dyDescent="0.3">
      <c r="A322" s="12" t="s">
        <v>2110</v>
      </c>
      <c r="B322" s="17" t="s">
        <v>2110</v>
      </c>
      <c r="C322" s="17" t="s">
        <v>174</v>
      </c>
      <c r="D322" s="12" t="s">
        <v>2111</v>
      </c>
      <c r="E322" s="12">
        <v>21021</v>
      </c>
      <c r="F322" s="12">
        <v>1968</v>
      </c>
      <c r="G322" s="12">
        <v>9382</v>
      </c>
      <c r="H322" s="12">
        <v>5856</v>
      </c>
      <c r="I322" s="12" t="s">
        <v>30</v>
      </c>
      <c r="J322" s="34">
        <v>10</v>
      </c>
      <c r="K322" s="35">
        <v>58560</v>
      </c>
      <c r="L322" s="36">
        <v>0.05</v>
      </c>
      <c r="M322" s="35">
        <v>55632</v>
      </c>
      <c r="N322" s="36">
        <v>0.40427499999999994</v>
      </c>
      <c r="O322" s="35">
        <v>22490.626799999998</v>
      </c>
      <c r="P322" s="35">
        <v>33141.373200000002</v>
      </c>
      <c r="Q322" s="37">
        <v>0.09</v>
      </c>
      <c r="R322" s="35">
        <v>62.882083333333341</v>
      </c>
      <c r="S322" s="13">
        <v>0</v>
      </c>
      <c r="T322" s="35">
        <v>0</v>
      </c>
      <c r="U322" s="34"/>
      <c r="V322" s="35">
        <v>368237.48</v>
      </c>
    </row>
    <row r="323" spans="1:22" ht="28.8" x14ac:dyDescent="0.3">
      <c r="A323" s="12" t="s">
        <v>2112</v>
      </c>
      <c r="B323" s="17" t="s">
        <v>2113</v>
      </c>
      <c r="C323" s="17" t="s">
        <v>120</v>
      </c>
      <c r="D323" s="12" t="s">
        <v>2109</v>
      </c>
      <c r="E323" s="12">
        <v>21021</v>
      </c>
      <c r="F323" s="12">
        <v>1954</v>
      </c>
      <c r="G323" s="12">
        <v>107860</v>
      </c>
      <c r="H323" s="12">
        <v>47986</v>
      </c>
      <c r="I323" s="12" t="s">
        <v>30</v>
      </c>
      <c r="J323" s="34">
        <v>7</v>
      </c>
      <c r="K323" s="35">
        <v>335902</v>
      </c>
      <c r="L323" s="36">
        <v>0.05</v>
      </c>
      <c r="M323" s="35">
        <v>319106.90000000002</v>
      </c>
      <c r="N323" s="36">
        <v>0.40427499999999994</v>
      </c>
      <c r="O323" s="35">
        <v>129006.94199750001</v>
      </c>
      <c r="P323" s="35">
        <v>190099.95800250003</v>
      </c>
      <c r="Q323" s="37">
        <v>0.09</v>
      </c>
      <c r="R323" s="35">
        <v>44.017458333333344</v>
      </c>
      <c r="S323" s="13">
        <v>0</v>
      </c>
      <c r="T323" s="35">
        <v>0</v>
      </c>
      <c r="U323" s="34"/>
      <c r="V323" s="35">
        <v>2112221.7555833338</v>
      </c>
    </row>
    <row r="324" spans="1:22" ht="28.8" x14ac:dyDescent="0.3">
      <c r="A324" s="12" t="s">
        <v>2114</v>
      </c>
      <c r="B324" s="17" t="s">
        <v>2115</v>
      </c>
      <c r="C324" s="17" t="s">
        <v>175</v>
      </c>
      <c r="D324" s="12" t="s">
        <v>2116</v>
      </c>
      <c r="E324" s="12">
        <v>21021</v>
      </c>
      <c r="F324" s="12">
        <v>1961</v>
      </c>
      <c r="G324" s="12">
        <v>226706</v>
      </c>
      <c r="H324" s="12">
        <v>43228</v>
      </c>
      <c r="I324" s="12" t="s">
        <v>30</v>
      </c>
      <c r="J324" s="34">
        <v>7</v>
      </c>
      <c r="K324" s="35">
        <v>302596</v>
      </c>
      <c r="L324" s="36">
        <v>0.05</v>
      </c>
      <c r="M324" s="35">
        <v>287466.2</v>
      </c>
      <c r="N324" s="36">
        <v>0.40427499999999994</v>
      </c>
      <c r="O324" s="35">
        <v>116215.39800499998</v>
      </c>
      <c r="P324" s="35">
        <v>171250.80199500005</v>
      </c>
      <c r="Q324" s="37">
        <v>0.09</v>
      </c>
      <c r="R324" s="35">
        <v>44.017458333333352</v>
      </c>
      <c r="S324" s="13">
        <v>53794</v>
      </c>
      <c r="T324" s="35">
        <v>430352</v>
      </c>
      <c r="U324" s="34"/>
      <c r="V324" s="35">
        <v>2333138.688833334</v>
      </c>
    </row>
    <row r="325" spans="1:22" ht="43.2" x14ac:dyDescent="0.3">
      <c r="A325" s="12" t="s">
        <v>2117</v>
      </c>
      <c r="B325" s="17" t="s">
        <v>2118</v>
      </c>
      <c r="C325" s="17" t="s">
        <v>1529</v>
      </c>
      <c r="D325" s="12" t="s">
        <v>2119</v>
      </c>
      <c r="E325" s="12">
        <v>21021</v>
      </c>
      <c r="F325" s="12">
        <v>1967</v>
      </c>
      <c r="G325" s="12">
        <v>69955</v>
      </c>
      <c r="H325" s="12">
        <v>33310</v>
      </c>
      <c r="I325" s="12" t="s">
        <v>30</v>
      </c>
      <c r="J325" s="34">
        <v>8</v>
      </c>
      <c r="K325" s="35">
        <v>266480</v>
      </c>
      <c r="L325" s="36">
        <v>0.05</v>
      </c>
      <c r="M325" s="35">
        <v>253156</v>
      </c>
      <c r="N325" s="36">
        <v>0.40427499999999994</v>
      </c>
      <c r="O325" s="35">
        <v>102344.6419</v>
      </c>
      <c r="P325" s="35">
        <v>150811.35810000001</v>
      </c>
      <c r="Q325" s="37">
        <v>0.09</v>
      </c>
      <c r="R325" s="35">
        <v>50.305666666666674</v>
      </c>
      <c r="S325" s="13">
        <v>0</v>
      </c>
      <c r="T325" s="35">
        <v>0</v>
      </c>
      <c r="U325" s="34"/>
      <c r="V325" s="35">
        <v>1675681.7566666668</v>
      </c>
    </row>
    <row r="326" spans="1:22" x14ac:dyDescent="0.3">
      <c r="A326" s="12" t="s">
        <v>2120</v>
      </c>
      <c r="B326" s="17" t="s">
        <v>2120</v>
      </c>
      <c r="C326" s="17" t="s">
        <v>174</v>
      </c>
      <c r="D326" s="12" t="s">
        <v>2121</v>
      </c>
      <c r="E326" s="12">
        <v>21021</v>
      </c>
      <c r="F326" s="12">
        <v>1963</v>
      </c>
      <c r="G326" s="12">
        <v>144379</v>
      </c>
      <c r="H326" s="12">
        <v>53677</v>
      </c>
      <c r="I326" s="12" t="s">
        <v>30</v>
      </c>
      <c r="J326" s="34">
        <v>7</v>
      </c>
      <c r="K326" s="35">
        <v>375739</v>
      </c>
      <c r="L326" s="36">
        <v>0.05</v>
      </c>
      <c r="M326" s="35">
        <v>356952.05</v>
      </c>
      <c r="N326" s="36">
        <v>0.40427499999999994</v>
      </c>
      <c r="O326" s="35">
        <v>144306.79001374997</v>
      </c>
      <c r="P326" s="35">
        <v>212645.25998624999</v>
      </c>
      <c r="Q326" s="37">
        <v>0.09</v>
      </c>
      <c r="R326" s="35">
        <v>44.017458333333337</v>
      </c>
      <c r="S326" s="13">
        <v>0</v>
      </c>
      <c r="T326" s="35">
        <v>0</v>
      </c>
      <c r="U326" s="34"/>
      <c r="V326" s="35">
        <v>2362725.1109583336</v>
      </c>
    </row>
    <row r="327" spans="1:22" ht="28.8" x14ac:dyDescent="0.3">
      <c r="A327" s="12" t="s">
        <v>2122</v>
      </c>
      <c r="B327" s="17" t="s">
        <v>2123</v>
      </c>
      <c r="C327" s="17" t="s">
        <v>121</v>
      </c>
      <c r="D327" s="12" t="s">
        <v>2124</v>
      </c>
      <c r="E327" s="12">
        <v>21021</v>
      </c>
      <c r="F327" s="12">
        <v>1971</v>
      </c>
      <c r="G327" s="12">
        <v>121653</v>
      </c>
      <c r="H327" s="12">
        <v>14058</v>
      </c>
      <c r="I327" s="12" t="s">
        <v>30</v>
      </c>
      <c r="J327" s="34">
        <v>9</v>
      </c>
      <c r="K327" s="35">
        <v>126522</v>
      </c>
      <c r="L327" s="36">
        <v>0.05</v>
      </c>
      <c r="M327" s="35">
        <v>120195.9</v>
      </c>
      <c r="N327" s="36">
        <v>0.40427499999999994</v>
      </c>
      <c r="O327" s="35">
        <v>48592.197472499989</v>
      </c>
      <c r="P327" s="35">
        <v>71603.702527500005</v>
      </c>
      <c r="Q327" s="37">
        <v>0.09</v>
      </c>
      <c r="R327" s="35">
        <v>56.593875000000011</v>
      </c>
      <c r="S327" s="13">
        <v>65421</v>
      </c>
      <c r="T327" s="35">
        <v>523368</v>
      </c>
      <c r="U327" s="34"/>
      <c r="V327" s="35">
        <v>1318964.6947500005</v>
      </c>
    </row>
    <row r="328" spans="1:22" ht="28.8" x14ac:dyDescent="0.3">
      <c r="A328" s="12" t="s">
        <v>2125</v>
      </c>
      <c r="B328" s="17" t="s">
        <v>2126</v>
      </c>
      <c r="C328" s="17" t="s">
        <v>173</v>
      </c>
      <c r="D328" s="12" t="s">
        <v>2127</v>
      </c>
      <c r="E328" s="12">
        <v>21026</v>
      </c>
      <c r="F328" s="12">
        <v>1963</v>
      </c>
      <c r="G328" s="12">
        <v>744610</v>
      </c>
      <c r="H328" s="12">
        <v>397288</v>
      </c>
      <c r="I328" s="12" t="s">
        <v>30</v>
      </c>
      <c r="J328" s="34">
        <v>6</v>
      </c>
      <c r="K328" s="35">
        <v>2383728</v>
      </c>
      <c r="L328" s="36">
        <v>0.05</v>
      </c>
      <c r="M328" s="35">
        <v>2264541.6</v>
      </c>
      <c r="N328" s="36">
        <v>0.4040475</v>
      </c>
      <c r="O328" s="35">
        <v>914982.372126</v>
      </c>
      <c r="P328" s="35">
        <v>1349559.2278740001</v>
      </c>
      <c r="Q328" s="37">
        <v>0.09</v>
      </c>
      <c r="R328" s="35">
        <v>37.743658333333336</v>
      </c>
      <c r="S328" s="13">
        <v>0</v>
      </c>
      <c r="T328" s="35">
        <v>0</v>
      </c>
      <c r="U328" s="34"/>
      <c r="V328" s="35">
        <v>14995102.531933334</v>
      </c>
    </row>
    <row r="329" spans="1:22" ht="28.8" x14ac:dyDescent="0.3">
      <c r="A329" s="12" t="s">
        <v>2128</v>
      </c>
      <c r="B329" s="17" t="s">
        <v>2129</v>
      </c>
      <c r="C329" s="17" t="s">
        <v>2130</v>
      </c>
      <c r="D329" s="12" t="s">
        <v>2131</v>
      </c>
      <c r="E329" s="12">
        <v>21026</v>
      </c>
      <c r="F329" s="12">
        <v>1968</v>
      </c>
      <c r="G329" s="12">
        <v>1477509</v>
      </c>
      <c r="H329" s="12">
        <v>492957</v>
      </c>
      <c r="I329" s="12" t="s">
        <v>30</v>
      </c>
      <c r="J329" s="34">
        <v>6</v>
      </c>
      <c r="K329" s="35">
        <v>2957742</v>
      </c>
      <c r="L329" s="36">
        <v>0.05</v>
      </c>
      <c r="M329" s="35">
        <v>2809854.9</v>
      </c>
      <c r="N329" s="36">
        <v>0.4040475</v>
      </c>
      <c r="O329" s="35">
        <v>1135314.84770775</v>
      </c>
      <c r="P329" s="35">
        <v>1674540.0522922501</v>
      </c>
      <c r="Q329" s="37">
        <v>0.09</v>
      </c>
      <c r="R329" s="35">
        <v>37.743658333333336</v>
      </c>
      <c r="S329" s="13">
        <v>0</v>
      </c>
      <c r="T329" s="35">
        <v>0</v>
      </c>
      <c r="U329" s="34"/>
      <c r="V329" s="35">
        <v>18606000.581025001</v>
      </c>
    </row>
    <row r="330" spans="1:22" x14ac:dyDescent="0.3">
      <c r="A330" s="12" t="s">
        <v>2132</v>
      </c>
      <c r="B330" s="17" t="s">
        <v>2132</v>
      </c>
      <c r="C330" s="17" t="s">
        <v>69</v>
      </c>
      <c r="D330" s="12" t="s">
        <v>2133</v>
      </c>
      <c r="E330" s="12">
        <v>21021</v>
      </c>
      <c r="F330" s="12">
        <v>1970</v>
      </c>
      <c r="G330" s="12">
        <v>78246</v>
      </c>
      <c r="H330" s="12">
        <v>39702</v>
      </c>
      <c r="I330" s="12" t="s">
        <v>30</v>
      </c>
      <c r="J330" s="34">
        <v>8</v>
      </c>
      <c r="K330" s="35">
        <v>317616</v>
      </c>
      <c r="L330" s="36">
        <v>0.05</v>
      </c>
      <c r="M330" s="35">
        <v>301735.2</v>
      </c>
      <c r="N330" s="36">
        <v>0.40427499999999994</v>
      </c>
      <c r="O330" s="35">
        <v>121983.99798</v>
      </c>
      <c r="P330" s="35">
        <v>179751.20202000003</v>
      </c>
      <c r="Q330" s="37">
        <v>0.09</v>
      </c>
      <c r="R330" s="35">
        <v>50.305666666666681</v>
      </c>
      <c r="S330" s="13">
        <v>0</v>
      </c>
      <c r="T330" s="35">
        <v>0</v>
      </c>
      <c r="U330" s="34"/>
      <c r="V330" s="35">
        <v>1997235.5780000009</v>
      </c>
    </row>
    <row r="331" spans="1:22" ht="28.8" x14ac:dyDescent="0.3">
      <c r="A331" s="12" t="s">
        <v>2134</v>
      </c>
      <c r="B331" s="17" t="s">
        <v>2135</v>
      </c>
      <c r="C331" s="17" t="s">
        <v>184</v>
      </c>
      <c r="D331" s="12" t="s">
        <v>2136</v>
      </c>
      <c r="E331" s="12">
        <v>21021</v>
      </c>
      <c r="F331" s="12">
        <v>1972</v>
      </c>
      <c r="G331" s="12">
        <v>279837</v>
      </c>
      <c r="H331" s="12">
        <v>128797</v>
      </c>
      <c r="I331" s="12" t="s">
        <v>30</v>
      </c>
      <c r="J331" s="34">
        <v>6</v>
      </c>
      <c r="K331" s="35">
        <v>772782</v>
      </c>
      <c r="L331" s="36">
        <v>0.05</v>
      </c>
      <c r="M331" s="35">
        <v>734142.9</v>
      </c>
      <c r="N331" s="36">
        <v>0.40427499999999994</v>
      </c>
      <c r="O331" s="35">
        <v>296795.62089749996</v>
      </c>
      <c r="P331" s="35">
        <v>437347.27910250006</v>
      </c>
      <c r="Q331" s="37">
        <v>0.09</v>
      </c>
      <c r="R331" s="35">
        <v>37.729250000000008</v>
      </c>
      <c r="S331" s="13">
        <v>0</v>
      </c>
      <c r="T331" s="35">
        <v>0</v>
      </c>
      <c r="U331" s="34"/>
      <c r="V331" s="35">
        <v>4859414.2122500008</v>
      </c>
    </row>
    <row r="332" spans="1:22" x14ac:dyDescent="0.3">
      <c r="A332" s="12" t="s">
        <v>2137</v>
      </c>
      <c r="B332" s="17" t="s">
        <v>2137</v>
      </c>
      <c r="C332" s="17" t="s">
        <v>94</v>
      </c>
      <c r="D332" s="12" t="s">
        <v>2138</v>
      </c>
      <c r="E332" s="12">
        <v>21021</v>
      </c>
      <c r="F332" s="12">
        <v>1976</v>
      </c>
      <c r="G332" s="12">
        <v>127779</v>
      </c>
      <c r="H332" s="12">
        <v>68250</v>
      </c>
      <c r="I332" s="12" t="s">
        <v>30</v>
      </c>
      <c r="J332" s="34">
        <v>7</v>
      </c>
      <c r="K332" s="35">
        <v>477750</v>
      </c>
      <c r="L332" s="36">
        <v>0.05</v>
      </c>
      <c r="M332" s="35">
        <v>453862.5</v>
      </c>
      <c r="N332" s="36">
        <v>0.40427499999999994</v>
      </c>
      <c r="O332" s="35">
        <v>183485.26218749996</v>
      </c>
      <c r="P332" s="35">
        <v>270377.23781250004</v>
      </c>
      <c r="Q332" s="37">
        <v>0.09</v>
      </c>
      <c r="R332" s="35">
        <v>44.017458333333337</v>
      </c>
      <c r="S332" s="13">
        <v>0</v>
      </c>
      <c r="T332" s="35">
        <v>0</v>
      </c>
      <c r="U332" s="34"/>
      <c r="V332" s="35">
        <v>3004191.5312500005</v>
      </c>
    </row>
    <row r="333" spans="1:22" x14ac:dyDescent="0.3">
      <c r="A333" s="12" t="s">
        <v>2139</v>
      </c>
      <c r="B333" s="17" t="s">
        <v>2139</v>
      </c>
      <c r="C333" s="17" t="s">
        <v>174</v>
      </c>
      <c r="D333" s="12" t="s">
        <v>2140</v>
      </c>
      <c r="E333" s="12">
        <v>21028</v>
      </c>
      <c r="F333" s="12">
        <v>1970</v>
      </c>
      <c r="G333" s="12">
        <v>1089000</v>
      </c>
      <c r="H333" s="12">
        <v>367185</v>
      </c>
      <c r="I333" s="12" t="s">
        <v>30</v>
      </c>
      <c r="J333" s="34">
        <v>6</v>
      </c>
      <c r="K333" s="35">
        <v>2203110</v>
      </c>
      <c r="L333" s="36">
        <v>0.05</v>
      </c>
      <c r="M333" s="35">
        <v>2092954.5</v>
      </c>
      <c r="N333" s="36">
        <v>0.37471749999999998</v>
      </c>
      <c r="O333" s="35">
        <v>784266.67785374995</v>
      </c>
      <c r="P333" s="35">
        <v>1308687.8221462499</v>
      </c>
      <c r="Q333" s="37">
        <v>0.09</v>
      </c>
      <c r="R333" s="35">
        <v>39.601224999999999</v>
      </c>
      <c r="S333" s="13">
        <v>0</v>
      </c>
      <c r="T333" s="35">
        <v>0</v>
      </c>
      <c r="U333" s="34"/>
      <c r="V333" s="35">
        <v>14540975.801625</v>
      </c>
    </row>
    <row r="334" spans="1:22" x14ac:dyDescent="0.3">
      <c r="A334" s="12" t="s">
        <v>2141</v>
      </c>
      <c r="B334" s="17" t="s">
        <v>2141</v>
      </c>
      <c r="C334" s="17" t="s">
        <v>69</v>
      </c>
      <c r="D334" s="12" t="s">
        <v>2142</v>
      </c>
      <c r="E334" s="12">
        <v>21028</v>
      </c>
      <c r="F334" s="12">
        <v>2001</v>
      </c>
      <c r="G334" s="12">
        <v>526017</v>
      </c>
      <c r="H334" s="12">
        <v>151017</v>
      </c>
      <c r="I334" s="12" t="s">
        <v>44</v>
      </c>
      <c r="J334" s="34">
        <v>6</v>
      </c>
      <c r="K334" s="35">
        <v>906102</v>
      </c>
      <c r="L334" s="36">
        <v>0.05</v>
      </c>
      <c r="M334" s="35">
        <v>860796.9</v>
      </c>
      <c r="N334" s="36">
        <v>0.37471749999999998</v>
      </c>
      <c r="O334" s="35">
        <v>322555.66237575002</v>
      </c>
      <c r="P334" s="35">
        <v>538241.23762425</v>
      </c>
      <c r="Q334" s="37">
        <v>7.0000000000000007E-2</v>
      </c>
      <c r="R334" s="35">
        <v>50.915860714285706</v>
      </c>
      <c r="S334" s="13">
        <v>0</v>
      </c>
      <c r="T334" s="35">
        <v>0</v>
      </c>
      <c r="U334" s="34"/>
      <c r="V334" s="35">
        <v>7689160.5374892848</v>
      </c>
    </row>
    <row r="335" spans="1:22" x14ac:dyDescent="0.3">
      <c r="A335" s="12" t="s">
        <v>2143</v>
      </c>
      <c r="B335" s="17" t="s">
        <v>2143</v>
      </c>
      <c r="C335" s="17" t="s">
        <v>69</v>
      </c>
      <c r="D335" s="12" t="s">
        <v>2144</v>
      </c>
      <c r="E335" s="12">
        <v>21028</v>
      </c>
      <c r="F335" s="12">
        <v>1969</v>
      </c>
      <c r="G335" s="12">
        <v>576042</v>
      </c>
      <c r="H335" s="12">
        <v>103117</v>
      </c>
      <c r="I335" s="12" t="s">
        <v>30</v>
      </c>
      <c r="J335" s="34">
        <v>6</v>
      </c>
      <c r="K335" s="35">
        <v>618702</v>
      </c>
      <c r="L335" s="36">
        <v>0.05</v>
      </c>
      <c r="M335" s="35">
        <v>587766.9</v>
      </c>
      <c r="N335" s="36">
        <v>0.37471749999999998</v>
      </c>
      <c r="O335" s="35">
        <v>220246.54335075</v>
      </c>
      <c r="P335" s="35">
        <v>367520.35664925002</v>
      </c>
      <c r="Q335" s="37">
        <v>0.09</v>
      </c>
      <c r="R335" s="35">
        <v>39.601225000000007</v>
      </c>
      <c r="S335" s="13">
        <v>163574</v>
      </c>
      <c r="T335" s="35">
        <v>1308592</v>
      </c>
      <c r="U335" s="34"/>
      <c r="V335" s="35">
        <v>5392151.518325001</v>
      </c>
    </row>
    <row r="336" spans="1:22" x14ac:dyDescent="0.3">
      <c r="A336" s="12" t="s">
        <v>2145</v>
      </c>
      <c r="B336" s="17" t="s">
        <v>2145</v>
      </c>
      <c r="C336" s="17" t="s">
        <v>94</v>
      </c>
      <c r="D336" s="12" t="s">
        <v>2146</v>
      </c>
      <c r="E336" s="12">
        <v>21028</v>
      </c>
      <c r="F336" s="12">
        <v>1968</v>
      </c>
      <c r="G336" s="12">
        <v>347996</v>
      </c>
      <c r="H336" s="12">
        <v>192384</v>
      </c>
      <c r="I336" s="12" t="s">
        <v>30</v>
      </c>
      <c r="J336" s="34">
        <v>6</v>
      </c>
      <c r="K336" s="35">
        <v>1154304</v>
      </c>
      <c r="L336" s="36">
        <v>0.05</v>
      </c>
      <c r="M336" s="35">
        <v>1096588.8</v>
      </c>
      <c r="N336" s="36">
        <v>0.37471749999999998</v>
      </c>
      <c r="O336" s="35">
        <v>410911.01366400003</v>
      </c>
      <c r="P336" s="35">
        <v>685677.78633600008</v>
      </c>
      <c r="Q336" s="37">
        <v>0.09</v>
      </c>
      <c r="R336" s="35">
        <v>39.601225000000007</v>
      </c>
      <c r="S336" s="13">
        <v>0</v>
      </c>
      <c r="T336" s="35">
        <v>0</v>
      </c>
      <c r="U336" s="34"/>
      <c r="V336" s="35">
        <v>7618642.0704000015</v>
      </c>
    </row>
    <row r="337" spans="1:22" ht="28.8" x14ac:dyDescent="0.3">
      <c r="A337" s="12" t="s">
        <v>2147</v>
      </c>
      <c r="B337" s="17" t="s">
        <v>2148</v>
      </c>
      <c r="C337" s="17" t="s">
        <v>2149</v>
      </c>
      <c r="D337" s="12" t="s">
        <v>2150</v>
      </c>
      <c r="E337" s="12">
        <v>21028</v>
      </c>
      <c r="F337" s="12">
        <v>1970</v>
      </c>
      <c r="G337" s="12">
        <v>976380</v>
      </c>
      <c r="H337" s="12">
        <v>254544</v>
      </c>
      <c r="I337" s="12" t="s">
        <v>30</v>
      </c>
      <c r="J337" s="34">
        <v>6</v>
      </c>
      <c r="K337" s="35">
        <v>1527264</v>
      </c>
      <c r="L337" s="36">
        <v>0.05</v>
      </c>
      <c r="M337" s="35">
        <v>1450900.8</v>
      </c>
      <c r="N337" s="36">
        <v>0.37471749999999998</v>
      </c>
      <c r="O337" s="35">
        <v>543677.92052399996</v>
      </c>
      <c r="P337" s="35">
        <v>907222.87947600021</v>
      </c>
      <c r="Q337" s="37">
        <v>0.09</v>
      </c>
      <c r="R337" s="35">
        <v>39.601225000000007</v>
      </c>
      <c r="S337" s="13">
        <v>0</v>
      </c>
      <c r="T337" s="35">
        <v>0</v>
      </c>
      <c r="U337" s="34"/>
      <c r="V337" s="35">
        <v>10080254.216399999</v>
      </c>
    </row>
    <row r="338" spans="1:22" ht="28.8" x14ac:dyDescent="0.3">
      <c r="A338" s="12" t="s">
        <v>2151</v>
      </c>
      <c r="B338" s="17" t="s">
        <v>2152</v>
      </c>
      <c r="C338" s="17" t="s">
        <v>120</v>
      </c>
      <c r="D338" s="12" t="s">
        <v>2153</v>
      </c>
      <c r="E338" s="12">
        <v>21028</v>
      </c>
      <c r="F338" s="12">
        <v>1982</v>
      </c>
      <c r="G338" s="12">
        <v>38889</v>
      </c>
      <c r="H338" s="12">
        <v>23542</v>
      </c>
      <c r="I338" s="12" t="s">
        <v>30</v>
      </c>
      <c r="J338" s="34">
        <v>8</v>
      </c>
      <c r="K338" s="35">
        <v>188336</v>
      </c>
      <c r="L338" s="36">
        <v>0.05</v>
      </c>
      <c r="M338" s="35">
        <v>178919.2</v>
      </c>
      <c r="N338" s="36">
        <v>0.37471749999999998</v>
      </c>
      <c r="O338" s="35">
        <v>67044.155326000007</v>
      </c>
      <c r="P338" s="35">
        <v>111875.044674</v>
      </c>
      <c r="Q338" s="37">
        <v>0.09</v>
      </c>
      <c r="R338" s="35">
        <v>52.801633333333342</v>
      </c>
      <c r="S338" s="13">
        <v>0</v>
      </c>
      <c r="T338" s="35">
        <v>0</v>
      </c>
      <c r="U338" s="34"/>
      <c r="V338" s="35">
        <v>1243056.0519333335</v>
      </c>
    </row>
    <row r="339" spans="1:22" ht="28.8" x14ac:dyDescent="0.3">
      <c r="A339" s="12" t="s">
        <v>2154</v>
      </c>
      <c r="B339" s="17" t="s">
        <v>2155</v>
      </c>
      <c r="C339" s="17" t="s">
        <v>70</v>
      </c>
      <c r="D339" s="12" t="s">
        <v>2156</v>
      </c>
      <c r="E339" s="12">
        <v>21028</v>
      </c>
      <c r="F339" s="12">
        <v>1965</v>
      </c>
      <c r="G339" s="12">
        <v>26040</v>
      </c>
      <c r="H339" s="12">
        <v>13975</v>
      </c>
      <c r="I339" s="12" t="s">
        <v>30</v>
      </c>
      <c r="J339" s="34">
        <v>9</v>
      </c>
      <c r="K339" s="35">
        <v>125775</v>
      </c>
      <c r="L339" s="36">
        <v>0.05</v>
      </c>
      <c r="M339" s="35">
        <v>119486.25</v>
      </c>
      <c r="N339" s="36">
        <v>0.37471749999999998</v>
      </c>
      <c r="O339" s="35">
        <v>44773.588884375</v>
      </c>
      <c r="P339" s="35">
        <v>74712.661115625</v>
      </c>
      <c r="Q339" s="37">
        <v>0.09</v>
      </c>
      <c r="R339" s="35">
        <v>59.401837499999999</v>
      </c>
      <c r="S339" s="13">
        <v>0</v>
      </c>
      <c r="T339" s="35">
        <v>0</v>
      </c>
      <c r="U339" s="34"/>
      <c r="V339" s="35">
        <v>830140.67906250001</v>
      </c>
    </row>
    <row r="340" spans="1:22" ht="72" x14ac:dyDescent="0.3">
      <c r="A340" s="12" t="s">
        <v>2157</v>
      </c>
      <c r="B340" s="17" t="s">
        <v>2158</v>
      </c>
      <c r="C340" s="17" t="s">
        <v>179</v>
      </c>
      <c r="D340" s="12" t="s">
        <v>2159</v>
      </c>
      <c r="E340" s="12">
        <v>21028</v>
      </c>
      <c r="F340" s="12">
        <v>1986</v>
      </c>
      <c r="G340" s="12">
        <v>105284</v>
      </c>
      <c r="H340" s="12">
        <v>56626</v>
      </c>
      <c r="I340" s="12" t="s">
        <v>30</v>
      </c>
      <c r="J340" s="34">
        <v>7</v>
      </c>
      <c r="K340" s="35">
        <v>396382</v>
      </c>
      <c r="L340" s="36">
        <v>0.05</v>
      </c>
      <c r="M340" s="35">
        <v>376562.9</v>
      </c>
      <c r="N340" s="36">
        <v>0.37471749999999998</v>
      </c>
      <c r="O340" s="35">
        <v>141104.70848075001</v>
      </c>
      <c r="P340" s="35">
        <v>235458.19151924999</v>
      </c>
      <c r="Q340" s="37">
        <v>0.09</v>
      </c>
      <c r="R340" s="35">
        <v>46.201429166666671</v>
      </c>
      <c r="S340" s="13">
        <v>0</v>
      </c>
      <c r="T340" s="35">
        <v>0</v>
      </c>
      <c r="U340" s="34"/>
      <c r="V340" s="35">
        <v>2616202.127991667</v>
      </c>
    </row>
    <row r="341" spans="1:22" ht="28.8" x14ac:dyDescent="0.3">
      <c r="A341" s="12" t="s">
        <v>2160</v>
      </c>
      <c r="B341" s="17" t="s">
        <v>2161</v>
      </c>
      <c r="C341" s="17" t="s">
        <v>175</v>
      </c>
      <c r="D341" s="12" t="s">
        <v>2162</v>
      </c>
      <c r="E341" s="12">
        <v>21028</v>
      </c>
      <c r="F341" s="12">
        <v>1981</v>
      </c>
      <c r="G341" s="12">
        <v>31920</v>
      </c>
      <c r="H341" s="12">
        <v>6000</v>
      </c>
      <c r="I341" s="12" t="s">
        <v>30</v>
      </c>
      <c r="J341" s="34">
        <v>10</v>
      </c>
      <c r="K341" s="35">
        <v>60000</v>
      </c>
      <c r="L341" s="36">
        <v>0.05</v>
      </c>
      <c r="M341" s="35">
        <v>57000</v>
      </c>
      <c r="N341" s="36">
        <v>0.37471749999999998</v>
      </c>
      <c r="O341" s="35">
        <v>21358.897499999999</v>
      </c>
      <c r="P341" s="35">
        <v>35641.102500000001</v>
      </c>
      <c r="Q341" s="37">
        <v>0.09</v>
      </c>
      <c r="R341" s="35">
        <v>66.00204166666667</v>
      </c>
      <c r="S341" s="13">
        <v>7920</v>
      </c>
      <c r="T341" s="35">
        <v>63360</v>
      </c>
      <c r="U341" s="34"/>
      <c r="V341" s="35">
        <v>459372.25</v>
      </c>
    </row>
    <row r="342" spans="1:22" ht="28.8" x14ac:dyDescent="0.3">
      <c r="A342" s="12" t="s">
        <v>2163</v>
      </c>
      <c r="B342" s="17" t="s">
        <v>2164</v>
      </c>
      <c r="C342" s="17" t="s">
        <v>70</v>
      </c>
      <c r="D342" s="12" t="s">
        <v>2165</v>
      </c>
      <c r="E342" s="12">
        <v>21028</v>
      </c>
      <c r="F342" s="12">
        <v>1984</v>
      </c>
      <c r="G342" s="12">
        <v>10553</v>
      </c>
      <c r="H342" s="12">
        <v>4000</v>
      </c>
      <c r="I342" s="12" t="s">
        <v>30</v>
      </c>
      <c r="J342" s="34">
        <v>10</v>
      </c>
      <c r="K342" s="35">
        <v>40000</v>
      </c>
      <c r="L342" s="36">
        <v>0.05</v>
      </c>
      <c r="M342" s="35">
        <v>38000</v>
      </c>
      <c r="N342" s="36">
        <v>0.37471749999999998</v>
      </c>
      <c r="O342" s="35">
        <v>14239.264999999999</v>
      </c>
      <c r="P342" s="35">
        <v>23760.735000000001</v>
      </c>
      <c r="Q342" s="37">
        <v>0.09</v>
      </c>
      <c r="R342" s="35">
        <v>66.00204166666667</v>
      </c>
      <c r="S342" s="13">
        <v>0</v>
      </c>
      <c r="T342" s="35">
        <v>0</v>
      </c>
      <c r="U342" s="34"/>
      <c r="V342" s="35">
        <v>264008.16666666669</v>
      </c>
    </row>
    <row r="343" spans="1:22" x14ac:dyDescent="0.3">
      <c r="A343" s="12" t="s">
        <v>2166</v>
      </c>
      <c r="B343" s="17" t="s">
        <v>2166</v>
      </c>
      <c r="C343" s="17" t="s">
        <v>69</v>
      </c>
      <c r="D343" s="12" t="s">
        <v>2167</v>
      </c>
      <c r="E343" s="12">
        <v>21028</v>
      </c>
      <c r="F343" s="12">
        <v>1973</v>
      </c>
      <c r="G343" s="12">
        <v>15904</v>
      </c>
      <c r="H343" s="12">
        <v>4335</v>
      </c>
      <c r="I343" s="12" t="s">
        <v>30</v>
      </c>
      <c r="J343" s="34">
        <v>10</v>
      </c>
      <c r="K343" s="35">
        <v>43350</v>
      </c>
      <c r="L343" s="36">
        <v>0.05</v>
      </c>
      <c r="M343" s="35">
        <v>41182.5</v>
      </c>
      <c r="N343" s="36">
        <v>0.37471749999999998</v>
      </c>
      <c r="O343" s="35">
        <v>15431.803443749999</v>
      </c>
      <c r="P343" s="35">
        <v>25750.696556250001</v>
      </c>
      <c r="Q343" s="37">
        <v>0.09</v>
      </c>
      <c r="R343" s="35">
        <v>66.00204166666667</v>
      </c>
      <c r="S343" s="13">
        <v>0</v>
      </c>
      <c r="T343" s="35">
        <v>0</v>
      </c>
      <c r="U343" s="34"/>
      <c r="V343" s="35">
        <v>286118.85062500002</v>
      </c>
    </row>
    <row r="344" spans="1:22" ht="28.8" x14ac:dyDescent="0.3">
      <c r="A344" s="12" t="s">
        <v>2168</v>
      </c>
      <c r="B344" s="17" t="s">
        <v>2169</v>
      </c>
      <c r="C344" s="17" t="s">
        <v>173</v>
      </c>
      <c r="D344" s="12" t="s">
        <v>2170</v>
      </c>
      <c r="E344" s="12">
        <v>21028</v>
      </c>
      <c r="F344" s="12">
        <v>1976</v>
      </c>
      <c r="G344" s="12">
        <v>62055</v>
      </c>
      <c r="H344" s="12">
        <v>27780</v>
      </c>
      <c r="I344" s="12" t="s">
        <v>30</v>
      </c>
      <c r="J344" s="34">
        <v>8</v>
      </c>
      <c r="K344" s="35">
        <v>222240</v>
      </c>
      <c r="L344" s="36">
        <v>0.05</v>
      </c>
      <c r="M344" s="35">
        <v>211128</v>
      </c>
      <c r="N344" s="36">
        <v>0.37471749999999998</v>
      </c>
      <c r="O344" s="35">
        <v>79113.356339999998</v>
      </c>
      <c r="P344" s="35">
        <v>132014.64366</v>
      </c>
      <c r="Q344" s="37">
        <v>0.09</v>
      </c>
      <c r="R344" s="35">
        <v>52.801633333333335</v>
      </c>
      <c r="S344" s="13">
        <v>0</v>
      </c>
      <c r="T344" s="35">
        <v>0</v>
      </c>
      <c r="U344" s="34"/>
      <c r="V344" s="35">
        <v>1466829.3740000001</v>
      </c>
    </row>
    <row r="345" spans="1:22" ht="28.8" x14ac:dyDescent="0.3">
      <c r="A345" s="12" t="s">
        <v>2171</v>
      </c>
      <c r="B345" s="17" t="s">
        <v>2172</v>
      </c>
      <c r="C345" s="17" t="s">
        <v>70</v>
      </c>
      <c r="D345" s="12" t="s">
        <v>2173</v>
      </c>
      <c r="E345" s="12">
        <v>21028</v>
      </c>
      <c r="F345" s="12">
        <v>1958</v>
      </c>
      <c r="G345" s="12">
        <v>26010</v>
      </c>
      <c r="H345" s="12">
        <v>796</v>
      </c>
      <c r="I345" s="12" t="s">
        <v>30</v>
      </c>
      <c r="J345" s="34">
        <v>10</v>
      </c>
      <c r="K345" s="35">
        <v>7960</v>
      </c>
      <c r="L345" s="36">
        <v>0.05</v>
      </c>
      <c r="M345" s="35">
        <v>7562</v>
      </c>
      <c r="N345" s="36">
        <v>0.37471749999999998</v>
      </c>
      <c r="O345" s="35">
        <v>2833.6137349999999</v>
      </c>
      <c r="P345" s="35">
        <v>4728.3862650000001</v>
      </c>
      <c r="Q345" s="37">
        <v>0.09</v>
      </c>
      <c r="R345" s="35">
        <v>66.00204166666667</v>
      </c>
      <c r="S345" s="13">
        <v>22826</v>
      </c>
      <c r="T345" s="35">
        <v>182608</v>
      </c>
      <c r="U345" s="34"/>
      <c r="V345" s="35">
        <v>235145.62516666664</v>
      </c>
    </row>
    <row r="346" spans="1:22" x14ac:dyDescent="0.3">
      <c r="A346" s="12" t="s">
        <v>2174</v>
      </c>
      <c r="B346" s="17" t="s">
        <v>2174</v>
      </c>
      <c r="C346" s="17" t="s">
        <v>69</v>
      </c>
      <c r="D346" s="12" t="s">
        <v>2175</v>
      </c>
      <c r="E346" s="12">
        <v>21028</v>
      </c>
      <c r="F346" s="12">
        <v>1959</v>
      </c>
      <c r="G346" s="12">
        <v>13025</v>
      </c>
      <c r="H346" s="12">
        <v>6456</v>
      </c>
      <c r="I346" s="12" t="s">
        <v>30</v>
      </c>
      <c r="J346" s="34">
        <v>10</v>
      </c>
      <c r="K346" s="35">
        <v>64560</v>
      </c>
      <c r="L346" s="36">
        <v>0.05</v>
      </c>
      <c r="M346" s="35">
        <v>61332</v>
      </c>
      <c r="N346" s="36">
        <v>0.37471749999999998</v>
      </c>
      <c r="O346" s="35">
        <v>22982.173709999999</v>
      </c>
      <c r="P346" s="35">
        <v>38349.826289999997</v>
      </c>
      <c r="Q346" s="37">
        <v>0.09</v>
      </c>
      <c r="R346" s="35">
        <v>66.00204166666667</v>
      </c>
      <c r="S346" s="13">
        <v>0</v>
      </c>
      <c r="T346" s="35">
        <v>0</v>
      </c>
      <c r="U346" s="34"/>
      <c r="V346" s="35">
        <v>426109.18099999998</v>
      </c>
    </row>
    <row r="347" spans="1:22" ht="43.2" x14ac:dyDescent="0.3">
      <c r="A347" s="12" t="s">
        <v>2176</v>
      </c>
      <c r="B347" s="17" t="s">
        <v>2177</v>
      </c>
      <c r="C347" s="17" t="s">
        <v>177</v>
      </c>
      <c r="D347" s="12" t="s">
        <v>2178</v>
      </c>
      <c r="E347" s="12">
        <v>21028</v>
      </c>
      <c r="F347" s="12">
        <v>1964</v>
      </c>
      <c r="G347" s="12">
        <v>64850</v>
      </c>
      <c r="H347" s="12">
        <v>15070</v>
      </c>
      <c r="I347" s="12" t="s">
        <v>30</v>
      </c>
      <c r="J347" s="34">
        <v>9</v>
      </c>
      <c r="K347" s="35">
        <v>135630</v>
      </c>
      <c r="L347" s="36">
        <v>0.05</v>
      </c>
      <c r="M347" s="35">
        <v>128848.5</v>
      </c>
      <c r="N347" s="36">
        <v>0.37471749999999998</v>
      </c>
      <c r="O347" s="35">
        <v>48281.787798750003</v>
      </c>
      <c r="P347" s="35">
        <v>80566.712201250004</v>
      </c>
      <c r="Q347" s="37">
        <v>0.09</v>
      </c>
      <c r="R347" s="35">
        <v>59.401837500000006</v>
      </c>
      <c r="S347" s="13">
        <v>4570</v>
      </c>
      <c r="T347" s="35">
        <v>36560</v>
      </c>
      <c r="U347" s="34"/>
      <c r="V347" s="35">
        <v>931745.69112500013</v>
      </c>
    </row>
    <row r="348" spans="1:22" x14ac:dyDescent="0.3">
      <c r="A348" s="12" t="s">
        <v>2179</v>
      </c>
      <c r="B348" s="17" t="s">
        <v>2179</v>
      </c>
      <c r="C348" s="17" t="s">
        <v>69</v>
      </c>
      <c r="D348" s="12" t="s">
        <v>2180</v>
      </c>
      <c r="E348" s="12">
        <v>21028</v>
      </c>
      <c r="F348" s="12">
        <v>1961</v>
      </c>
      <c r="G348" s="12">
        <v>11777</v>
      </c>
      <c r="H348" s="12">
        <v>4358</v>
      </c>
      <c r="I348" s="12" t="s">
        <v>30</v>
      </c>
      <c r="J348" s="34">
        <v>10</v>
      </c>
      <c r="K348" s="35">
        <v>43580</v>
      </c>
      <c r="L348" s="36">
        <v>0.05</v>
      </c>
      <c r="M348" s="35">
        <v>41401</v>
      </c>
      <c r="N348" s="36">
        <v>0.37471749999999998</v>
      </c>
      <c r="O348" s="35">
        <v>15513.679217499999</v>
      </c>
      <c r="P348" s="35">
        <v>25887.320782499999</v>
      </c>
      <c r="Q348" s="37">
        <v>0.09</v>
      </c>
      <c r="R348" s="35">
        <v>66.002041666666656</v>
      </c>
      <c r="S348" s="13">
        <v>0</v>
      </c>
      <c r="T348" s="35">
        <v>0</v>
      </c>
      <c r="U348" s="34"/>
      <c r="V348" s="35">
        <v>287636.89758333331</v>
      </c>
    </row>
    <row r="349" spans="1:22" ht="43.2" x14ac:dyDescent="0.3">
      <c r="A349" s="12" t="s">
        <v>2181</v>
      </c>
      <c r="B349" s="17" t="s">
        <v>2182</v>
      </c>
      <c r="C349" s="17" t="s">
        <v>183</v>
      </c>
      <c r="D349" s="12" t="s">
        <v>2183</v>
      </c>
      <c r="E349" s="12">
        <v>21028</v>
      </c>
      <c r="F349" s="12">
        <v>1964</v>
      </c>
      <c r="G349" s="12">
        <v>17168</v>
      </c>
      <c r="H349" s="12">
        <v>7240</v>
      </c>
      <c r="I349" s="12" t="s">
        <v>30</v>
      </c>
      <c r="J349" s="34">
        <v>10</v>
      </c>
      <c r="K349" s="35">
        <v>72400</v>
      </c>
      <c r="L349" s="36">
        <v>0.05</v>
      </c>
      <c r="M349" s="35">
        <v>68780</v>
      </c>
      <c r="N349" s="36">
        <v>0.37471749999999998</v>
      </c>
      <c r="O349" s="35">
        <v>25773.069650000001</v>
      </c>
      <c r="P349" s="35">
        <v>43006.930350000002</v>
      </c>
      <c r="Q349" s="37">
        <v>0.09</v>
      </c>
      <c r="R349" s="35">
        <v>66.00204166666667</v>
      </c>
      <c r="S349" s="13">
        <v>0</v>
      </c>
      <c r="T349" s="35">
        <v>0</v>
      </c>
      <c r="U349" s="34"/>
      <c r="V349" s="35">
        <v>477854.78166666673</v>
      </c>
    </row>
    <row r="350" spans="1:22" x14ac:dyDescent="0.3">
      <c r="A350" s="12" t="s">
        <v>2184</v>
      </c>
      <c r="B350" s="17" t="s">
        <v>2184</v>
      </c>
      <c r="C350" s="17" t="s">
        <v>69</v>
      </c>
      <c r="D350" s="12" t="s">
        <v>2185</v>
      </c>
      <c r="E350" s="12">
        <v>21028</v>
      </c>
      <c r="F350" s="12">
        <v>1966</v>
      </c>
      <c r="G350" s="12">
        <v>603235</v>
      </c>
      <c r="H350" s="12">
        <v>186152</v>
      </c>
      <c r="I350" s="12" t="s">
        <v>30</v>
      </c>
      <c r="J350" s="34">
        <v>6</v>
      </c>
      <c r="K350" s="35">
        <v>1116912</v>
      </c>
      <c r="L350" s="36">
        <v>0.05</v>
      </c>
      <c r="M350" s="35">
        <v>1061066.3999999999</v>
      </c>
      <c r="N350" s="36">
        <v>0.37471749999999998</v>
      </c>
      <c r="O350" s="35">
        <v>397600.14874199993</v>
      </c>
      <c r="P350" s="35">
        <v>663466.25125800003</v>
      </c>
      <c r="Q350" s="37">
        <v>0.09</v>
      </c>
      <c r="R350" s="35">
        <v>39.601225000000007</v>
      </c>
      <c r="S350" s="13">
        <v>0</v>
      </c>
      <c r="T350" s="35">
        <v>0</v>
      </c>
      <c r="U350" s="34"/>
      <c r="V350" s="35">
        <v>7371847.236200002</v>
      </c>
    </row>
    <row r="351" spans="1:22" ht="43.2" x14ac:dyDescent="0.3">
      <c r="A351" s="12" t="s">
        <v>2186</v>
      </c>
      <c r="B351" s="17" t="s">
        <v>2187</v>
      </c>
      <c r="C351" s="17" t="s">
        <v>181</v>
      </c>
      <c r="D351" s="12" t="s">
        <v>2188</v>
      </c>
      <c r="E351" s="12">
        <v>21028</v>
      </c>
      <c r="F351" s="12">
        <v>1978</v>
      </c>
      <c r="G351" s="12">
        <v>949996</v>
      </c>
      <c r="H351" s="12">
        <v>417548</v>
      </c>
      <c r="I351" s="12" t="s">
        <v>30</v>
      </c>
      <c r="J351" s="34">
        <v>6</v>
      </c>
      <c r="K351" s="35">
        <v>2505288</v>
      </c>
      <c r="L351" s="36">
        <v>0.05</v>
      </c>
      <c r="M351" s="35">
        <v>2380023.6</v>
      </c>
      <c r="N351" s="36">
        <v>0.37471749999999998</v>
      </c>
      <c r="O351" s="35">
        <v>891836.49333299999</v>
      </c>
      <c r="P351" s="35">
        <v>1488187.1066670001</v>
      </c>
      <c r="Q351" s="37">
        <v>0.09</v>
      </c>
      <c r="R351" s="35">
        <v>39.601225000000007</v>
      </c>
      <c r="S351" s="13">
        <v>0</v>
      </c>
      <c r="T351" s="35">
        <v>0</v>
      </c>
      <c r="U351" s="34"/>
      <c r="V351" s="35">
        <v>16535412.296300003</v>
      </c>
    </row>
    <row r="352" spans="1:22" x14ac:dyDescent="0.3">
      <c r="A352" s="12" t="s">
        <v>2189</v>
      </c>
      <c r="B352" s="17" t="s">
        <v>2189</v>
      </c>
      <c r="C352" s="17" t="s">
        <v>94</v>
      </c>
      <c r="D352" s="12" t="s">
        <v>2190</v>
      </c>
      <c r="E352" s="12">
        <v>21028</v>
      </c>
      <c r="F352" s="12">
        <v>2000</v>
      </c>
      <c r="G352" s="12">
        <v>173765</v>
      </c>
      <c r="H352" s="12">
        <v>39552</v>
      </c>
      <c r="I352" s="12" t="s">
        <v>30</v>
      </c>
      <c r="J352" s="34">
        <v>8</v>
      </c>
      <c r="K352" s="35">
        <v>316416</v>
      </c>
      <c r="L352" s="36">
        <v>0.05</v>
      </c>
      <c r="M352" s="35">
        <v>300595.20000000001</v>
      </c>
      <c r="N352" s="36">
        <v>0.37471749999999998</v>
      </c>
      <c r="O352" s="35">
        <v>112638.281856</v>
      </c>
      <c r="P352" s="35">
        <v>187956.918144</v>
      </c>
      <c r="Q352" s="37">
        <v>0.09</v>
      </c>
      <c r="R352" s="35">
        <v>52.801633333333335</v>
      </c>
      <c r="S352" s="13">
        <v>15557</v>
      </c>
      <c r="T352" s="35">
        <v>124456</v>
      </c>
      <c r="U352" s="34"/>
      <c r="V352" s="35">
        <v>2212866.2016000003</v>
      </c>
    </row>
    <row r="353" spans="1:22" x14ac:dyDescent="0.3">
      <c r="A353" s="12" t="s">
        <v>2191</v>
      </c>
      <c r="B353" s="17" t="s">
        <v>2191</v>
      </c>
      <c r="C353" s="17" t="s">
        <v>69</v>
      </c>
      <c r="D353" s="12" t="s">
        <v>2192</v>
      </c>
      <c r="E353" s="12">
        <v>21234</v>
      </c>
      <c r="F353" s="12">
        <v>1990</v>
      </c>
      <c r="G353" s="12">
        <v>245730</v>
      </c>
      <c r="H353" s="12">
        <v>38500</v>
      </c>
      <c r="I353" s="12" t="s">
        <v>30</v>
      </c>
      <c r="J353" s="34">
        <v>8</v>
      </c>
      <c r="K353" s="35">
        <v>308000</v>
      </c>
      <c r="L353" s="36">
        <v>0.05</v>
      </c>
      <c r="M353" s="35">
        <v>292600</v>
      </c>
      <c r="N353" s="36">
        <v>0.37471749999999998</v>
      </c>
      <c r="O353" s="35">
        <v>109642.34050000001</v>
      </c>
      <c r="P353" s="35">
        <v>182957.65950000001</v>
      </c>
      <c r="Q353" s="37">
        <v>0.09</v>
      </c>
      <c r="R353" s="35">
        <v>52.801633333333342</v>
      </c>
      <c r="S353" s="13">
        <v>91730</v>
      </c>
      <c r="T353" s="35">
        <v>733840</v>
      </c>
      <c r="U353" s="34"/>
      <c r="V353" s="35">
        <v>2766702.8833333338</v>
      </c>
    </row>
    <row r="354" spans="1:22" x14ac:dyDescent="0.3">
      <c r="A354" s="12" t="s">
        <v>2193</v>
      </c>
      <c r="B354" s="17" t="s">
        <v>2193</v>
      </c>
      <c r="C354" s="17" t="s">
        <v>94</v>
      </c>
      <c r="D354" s="12" t="s">
        <v>2194</v>
      </c>
      <c r="E354" s="12">
        <v>21234</v>
      </c>
      <c r="F354" s="12">
        <v>2001</v>
      </c>
      <c r="G354" s="12">
        <v>193924</v>
      </c>
      <c r="H354" s="12">
        <v>21600</v>
      </c>
      <c r="I354" s="12" t="s">
        <v>30</v>
      </c>
      <c r="J354" s="34">
        <v>8</v>
      </c>
      <c r="K354" s="35">
        <v>172800</v>
      </c>
      <c r="L354" s="36">
        <v>0.05</v>
      </c>
      <c r="M354" s="35">
        <v>164160</v>
      </c>
      <c r="N354" s="36">
        <v>0.37471749999999998</v>
      </c>
      <c r="O354" s="35">
        <v>61513.624799999998</v>
      </c>
      <c r="P354" s="35">
        <v>102646.37519999999</v>
      </c>
      <c r="Q354" s="37">
        <v>0.09</v>
      </c>
      <c r="R354" s="35">
        <v>52.801633333333342</v>
      </c>
      <c r="S354" s="13">
        <v>107524</v>
      </c>
      <c r="T354" s="35">
        <v>860192</v>
      </c>
      <c r="U354" s="34"/>
      <c r="V354" s="35">
        <v>2000707.2800000005</v>
      </c>
    </row>
    <row r="355" spans="1:22" ht="43.2" x14ac:dyDescent="0.3">
      <c r="A355" s="12" t="s">
        <v>2195</v>
      </c>
      <c r="B355" s="17" t="s">
        <v>2196</v>
      </c>
      <c r="C355" s="17" t="s">
        <v>2197</v>
      </c>
      <c r="D355" s="12" t="s">
        <v>2198</v>
      </c>
      <c r="E355" s="12">
        <v>21028</v>
      </c>
      <c r="F355" s="12">
        <v>2001</v>
      </c>
      <c r="G355" s="12">
        <v>149526</v>
      </c>
      <c r="H355" s="12">
        <v>13164</v>
      </c>
      <c r="I355" s="12" t="s">
        <v>30</v>
      </c>
      <c r="J355" s="34">
        <v>9</v>
      </c>
      <c r="K355" s="35">
        <v>118476</v>
      </c>
      <c r="L355" s="36">
        <v>0.05</v>
      </c>
      <c r="M355" s="35">
        <v>112552.2</v>
      </c>
      <c r="N355" s="36">
        <v>0.37471749999999998</v>
      </c>
      <c r="O355" s="35">
        <v>42175.2790035</v>
      </c>
      <c r="P355" s="35">
        <v>70376.920996500005</v>
      </c>
      <c r="Q355" s="37">
        <v>0.09</v>
      </c>
      <c r="R355" s="35">
        <v>59.401837500000006</v>
      </c>
      <c r="S355" s="13">
        <v>96870</v>
      </c>
      <c r="T355" s="35">
        <v>774960</v>
      </c>
      <c r="U355" s="34"/>
      <c r="V355" s="35">
        <v>1556925.7888499999</v>
      </c>
    </row>
    <row r="356" spans="1:22" ht="28.8" x14ac:dyDescent="0.3">
      <c r="A356" s="12" t="s">
        <v>2199</v>
      </c>
      <c r="B356" s="17" t="s">
        <v>2200</v>
      </c>
      <c r="C356" s="17" t="s">
        <v>121</v>
      </c>
      <c r="D356" s="12" t="s">
        <v>2201</v>
      </c>
      <c r="E356" s="12">
        <v>21252</v>
      </c>
      <c r="F356" s="12">
        <v>1973</v>
      </c>
      <c r="G356" s="12">
        <v>17700</v>
      </c>
      <c r="H356" s="12">
        <v>7020</v>
      </c>
      <c r="I356" s="12" t="s">
        <v>30</v>
      </c>
      <c r="J356" s="34">
        <v>10</v>
      </c>
      <c r="K356" s="35">
        <v>70200</v>
      </c>
      <c r="L356" s="36">
        <v>0.05</v>
      </c>
      <c r="M356" s="35">
        <v>66690</v>
      </c>
      <c r="N356" s="36">
        <v>0.34936</v>
      </c>
      <c r="O356" s="35">
        <v>23298.8184</v>
      </c>
      <c r="P356" s="35">
        <v>43391.181600000004</v>
      </c>
      <c r="Q356" s="37">
        <v>0.09</v>
      </c>
      <c r="R356" s="35">
        <v>68.678666666666672</v>
      </c>
      <c r="S356" s="13">
        <v>0</v>
      </c>
      <c r="T356" s="35">
        <v>0</v>
      </c>
      <c r="U356" s="34"/>
      <c r="V356" s="35">
        <v>482124.24000000011</v>
      </c>
    </row>
    <row r="357" spans="1:22" x14ac:dyDescent="0.3">
      <c r="A357" s="12" t="s">
        <v>2202</v>
      </c>
      <c r="B357" s="17" t="s">
        <v>2202</v>
      </c>
      <c r="C357" s="17" t="s">
        <v>69</v>
      </c>
      <c r="D357" s="12" t="s">
        <v>2203</v>
      </c>
      <c r="E357" s="12">
        <v>21252</v>
      </c>
      <c r="F357" s="12">
        <v>1989</v>
      </c>
      <c r="G357" s="12">
        <v>17990</v>
      </c>
      <c r="H357" s="12">
        <v>2100</v>
      </c>
      <c r="I357" s="12" t="s">
        <v>30</v>
      </c>
      <c r="J357" s="34">
        <v>10</v>
      </c>
      <c r="K357" s="35">
        <v>21000</v>
      </c>
      <c r="L357" s="36">
        <v>0.05</v>
      </c>
      <c r="M357" s="35">
        <v>19950</v>
      </c>
      <c r="N357" s="36">
        <v>0.34936</v>
      </c>
      <c r="O357" s="35">
        <v>6969.732</v>
      </c>
      <c r="P357" s="35">
        <v>12980.268</v>
      </c>
      <c r="Q357" s="37">
        <v>0.09</v>
      </c>
      <c r="R357" s="35">
        <v>68.678666666666672</v>
      </c>
      <c r="S357" s="13">
        <v>9590</v>
      </c>
      <c r="T357" s="35">
        <v>76720</v>
      </c>
      <c r="U357" s="34"/>
      <c r="V357" s="35">
        <v>220945.2</v>
      </c>
    </row>
    <row r="358" spans="1:22" x14ac:dyDescent="0.3">
      <c r="A358" s="12" t="s">
        <v>2204</v>
      </c>
      <c r="B358" s="17" t="s">
        <v>2204</v>
      </c>
      <c r="C358" s="17" t="s">
        <v>69</v>
      </c>
      <c r="D358" s="12" t="s">
        <v>2205</v>
      </c>
      <c r="E358" s="12">
        <v>21252</v>
      </c>
      <c r="F358" s="12">
        <v>1997</v>
      </c>
      <c r="G358" s="12">
        <v>26005</v>
      </c>
      <c r="H358" s="12">
        <v>4885</v>
      </c>
      <c r="I358" s="12" t="s">
        <v>30</v>
      </c>
      <c r="J358" s="34">
        <v>10</v>
      </c>
      <c r="K358" s="35">
        <v>48850</v>
      </c>
      <c r="L358" s="36">
        <v>0.05</v>
      </c>
      <c r="M358" s="35">
        <v>46407.5</v>
      </c>
      <c r="N358" s="36">
        <v>0.34936</v>
      </c>
      <c r="O358" s="35">
        <v>16212.924199999999</v>
      </c>
      <c r="P358" s="35">
        <v>30194.575799999999</v>
      </c>
      <c r="Q358" s="37">
        <v>0.09</v>
      </c>
      <c r="R358" s="35">
        <v>68.678666666666672</v>
      </c>
      <c r="S358" s="13">
        <v>6465</v>
      </c>
      <c r="T358" s="35">
        <v>51720</v>
      </c>
      <c r="U358" s="34"/>
      <c r="V358" s="35">
        <v>387215.28666666674</v>
      </c>
    </row>
    <row r="359" spans="1:22" x14ac:dyDescent="0.3">
      <c r="A359" s="12" t="s">
        <v>2206</v>
      </c>
      <c r="B359" s="17" t="s">
        <v>2206</v>
      </c>
      <c r="C359" s="17" t="s">
        <v>69</v>
      </c>
      <c r="D359" s="12" t="s">
        <v>2207</v>
      </c>
      <c r="E359" s="12">
        <v>21252</v>
      </c>
      <c r="F359" s="12">
        <v>1997</v>
      </c>
      <c r="G359" s="12">
        <v>28009</v>
      </c>
      <c r="H359" s="12">
        <v>12621</v>
      </c>
      <c r="I359" s="12" t="s">
        <v>30</v>
      </c>
      <c r="J359" s="34">
        <v>9</v>
      </c>
      <c r="K359" s="35">
        <v>113589</v>
      </c>
      <c r="L359" s="36">
        <v>0.05</v>
      </c>
      <c r="M359" s="35">
        <v>107909.55</v>
      </c>
      <c r="N359" s="36">
        <v>0.34936</v>
      </c>
      <c r="O359" s="35">
        <v>37699.280387999999</v>
      </c>
      <c r="P359" s="35">
        <v>70210.269612000004</v>
      </c>
      <c r="Q359" s="37">
        <v>0.09</v>
      </c>
      <c r="R359" s="35">
        <v>61.810800000000008</v>
      </c>
      <c r="S359" s="13">
        <v>0</v>
      </c>
      <c r="T359" s="35">
        <v>0</v>
      </c>
      <c r="U359" s="34"/>
      <c r="V359" s="35">
        <v>780114.10679999995</v>
      </c>
    </row>
    <row r="360" spans="1:22" ht="43.2" x14ac:dyDescent="0.3">
      <c r="A360" s="12" t="s">
        <v>2208</v>
      </c>
      <c r="B360" s="17" t="s">
        <v>2209</v>
      </c>
      <c r="C360" s="17" t="s">
        <v>2210</v>
      </c>
      <c r="D360" s="12" t="s">
        <v>2211</v>
      </c>
      <c r="E360" s="12">
        <v>21149</v>
      </c>
      <c r="F360" s="12">
        <v>1977</v>
      </c>
      <c r="G360" s="12">
        <v>1028419</v>
      </c>
      <c r="H360" s="12">
        <v>555076</v>
      </c>
      <c r="I360" s="12" t="s">
        <v>30</v>
      </c>
      <c r="J360" s="34">
        <v>6</v>
      </c>
      <c r="K360" s="35">
        <v>3330456</v>
      </c>
      <c r="L360" s="36">
        <v>0.05</v>
      </c>
      <c r="M360" s="35">
        <v>3163933.2</v>
      </c>
      <c r="N360" s="36">
        <v>0.33315499999999998</v>
      </c>
      <c r="O360" s="35">
        <v>1054080.165246</v>
      </c>
      <c r="P360" s="35">
        <v>2109853.0347540001</v>
      </c>
      <c r="Q360" s="37">
        <v>0.09</v>
      </c>
      <c r="R360" s="35">
        <v>42.233516666666674</v>
      </c>
      <c r="S360" s="13">
        <v>0</v>
      </c>
      <c r="T360" s="35">
        <v>0</v>
      </c>
      <c r="U360" s="34"/>
      <c r="V360" s="35">
        <v>23442811.497266669</v>
      </c>
    </row>
    <row r="361" spans="1:22" ht="28.8" x14ac:dyDescent="0.3">
      <c r="A361" s="12" t="s">
        <v>2212</v>
      </c>
      <c r="B361" s="17" t="s">
        <v>2213</v>
      </c>
      <c r="C361" s="17" t="s">
        <v>120</v>
      </c>
      <c r="D361" s="12" t="s">
        <v>2214</v>
      </c>
      <c r="E361" s="12">
        <v>21149</v>
      </c>
      <c r="F361" s="12">
        <v>1978</v>
      </c>
      <c r="G361" s="12">
        <v>431208</v>
      </c>
      <c r="H361" s="12">
        <v>235674</v>
      </c>
      <c r="I361" s="12" t="s">
        <v>30</v>
      </c>
      <c r="J361" s="34">
        <v>6</v>
      </c>
      <c r="K361" s="35">
        <v>1414044</v>
      </c>
      <c r="L361" s="36">
        <v>0.05</v>
      </c>
      <c r="M361" s="35">
        <v>1343341.8</v>
      </c>
      <c r="N361" s="36">
        <v>0.33315499999999998</v>
      </c>
      <c r="O361" s="35">
        <v>447541.03737899999</v>
      </c>
      <c r="P361" s="35">
        <v>895800.76262099994</v>
      </c>
      <c r="Q361" s="37">
        <v>0.09</v>
      </c>
      <c r="R361" s="35">
        <v>42.233516666666667</v>
      </c>
      <c r="S361" s="13">
        <v>0</v>
      </c>
      <c r="T361" s="35">
        <v>0</v>
      </c>
      <c r="U361" s="34"/>
      <c r="V361" s="35">
        <v>9953341.8069000002</v>
      </c>
    </row>
    <row r="362" spans="1:22" ht="28.8" x14ac:dyDescent="0.3">
      <c r="A362" s="12" t="s">
        <v>2215</v>
      </c>
      <c r="B362" s="17" t="s">
        <v>2216</v>
      </c>
      <c r="C362" s="17" t="s">
        <v>110</v>
      </c>
      <c r="D362" s="12" t="s">
        <v>2217</v>
      </c>
      <c r="E362" s="12">
        <v>21149</v>
      </c>
      <c r="F362" s="12">
        <v>1981</v>
      </c>
      <c r="G362" s="12">
        <v>553654</v>
      </c>
      <c r="H362" s="12">
        <v>142890</v>
      </c>
      <c r="I362" s="12" t="s">
        <v>30</v>
      </c>
      <c r="J362" s="34">
        <v>6</v>
      </c>
      <c r="K362" s="35">
        <v>857340</v>
      </c>
      <c r="L362" s="36">
        <v>0.05</v>
      </c>
      <c r="M362" s="35">
        <v>814473</v>
      </c>
      <c r="N362" s="36">
        <v>0.33315499999999998</v>
      </c>
      <c r="O362" s="35">
        <v>271345.75231499999</v>
      </c>
      <c r="P362" s="35">
        <v>543127.24768500007</v>
      </c>
      <c r="Q362" s="37">
        <v>0.09</v>
      </c>
      <c r="R362" s="35">
        <v>42.233516666666674</v>
      </c>
      <c r="S362" s="13">
        <v>0</v>
      </c>
      <c r="T362" s="35">
        <v>0</v>
      </c>
      <c r="U362" s="34"/>
      <c r="V362" s="35">
        <v>6034747.1965000005</v>
      </c>
    </row>
    <row r="363" spans="1:22" ht="28.8" x14ac:dyDescent="0.3">
      <c r="A363" s="12" t="s">
        <v>2218</v>
      </c>
      <c r="B363" s="17" t="s">
        <v>2219</v>
      </c>
      <c r="C363" s="17" t="s">
        <v>176</v>
      </c>
      <c r="D363" s="12" t="s">
        <v>2220</v>
      </c>
      <c r="E363" s="12">
        <v>21149</v>
      </c>
      <c r="F363" s="12">
        <v>1997</v>
      </c>
      <c r="G363" s="12">
        <v>458947</v>
      </c>
      <c r="H363" s="12">
        <v>51660</v>
      </c>
      <c r="I363" s="12" t="s">
        <v>30</v>
      </c>
      <c r="J363" s="34">
        <v>7</v>
      </c>
      <c r="K363" s="35">
        <v>361620</v>
      </c>
      <c r="L363" s="36">
        <v>0.05</v>
      </c>
      <c r="M363" s="35">
        <v>343539</v>
      </c>
      <c r="N363" s="36">
        <v>0.33315499999999998</v>
      </c>
      <c r="O363" s="35">
        <v>114451.735545</v>
      </c>
      <c r="P363" s="35">
        <v>229087.264455</v>
      </c>
      <c r="Q363" s="37">
        <v>0.09</v>
      </c>
      <c r="R363" s="35">
        <v>49.272436111111112</v>
      </c>
      <c r="S363" s="13">
        <v>252307</v>
      </c>
      <c r="T363" s="35">
        <v>2018456</v>
      </c>
      <c r="U363" s="34"/>
      <c r="V363" s="35">
        <v>4563870.0494999997</v>
      </c>
    </row>
    <row r="364" spans="1:22" x14ac:dyDescent="0.3">
      <c r="A364" s="12" t="s">
        <v>2221</v>
      </c>
      <c r="B364" s="17" t="s">
        <v>2221</v>
      </c>
      <c r="C364" s="17" t="s">
        <v>1514</v>
      </c>
      <c r="D364" s="12" t="s">
        <v>2222</v>
      </c>
      <c r="E364" s="12">
        <v>21149</v>
      </c>
      <c r="F364" s="12">
        <v>2008</v>
      </c>
      <c r="G364" s="12">
        <v>21890</v>
      </c>
      <c r="H364" s="12">
        <v>1148.1120000000001</v>
      </c>
      <c r="I364" s="12" t="s">
        <v>30</v>
      </c>
      <c r="J364" s="34">
        <v>11</v>
      </c>
      <c r="K364" s="35">
        <v>12629.232</v>
      </c>
      <c r="L364" s="36">
        <v>0.05</v>
      </c>
      <c r="M364" s="35">
        <v>11997.770399999999</v>
      </c>
      <c r="N364" s="36">
        <v>0.33315499999999998</v>
      </c>
      <c r="O364" s="35">
        <v>3997.117197611999</v>
      </c>
      <c r="P364" s="35">
        <v>8000.653202388</v>
      </c>
      <c r="Q364" s="37">
        <v>0.09</v>
      </c>
      <c r="R364" s="35">
        <v>77.428113888888902</v>
      </c>
      <c r="S364" s="13">
        <v>0</v>
      </c>
      <c r="T364" s="35">
        <v>0</v>
      </c>
      <c r="U364" s="34"/>
      <c r="V364" s="35">
        <v>88896.146693200004</v>
      </c>
    </row>
    <row r="365" spans="1:22" x14ac:dyDescent="0.3">
      <c r="A365" s="12" t="s">
        <v>2223</v>
      </c>
      <c r="B365" s="17" t="s">
        <v>2223</v>
      </c>
      <c r="C365" s="17" t="s">
        <v>1514</v>
      </c>
      <c r="D365" s="12" t="s">
        <v>2222</v>
      </c>
      <c r="E365" s="12">
        <v>21149</v>
      </c>
      <c r="F365" s="12">
        <v>2008</v>
      </c>
      <c r="G365" s="12">
        <v>21890</v>
      </c>
      <c r="H365" s="12">
        <v>1148.1120000000001</v>
      </c>
      <c r="I365" s="12" t="s">
        <v>30</v>
      </c>
      <c r="J365" s="34">
        <v>11</v>
      </c>
      <c r="K365" s="35">
        <v>12629.232</v>
      </c>
      <c r="L365" s="36">
        <v>0.05</v>
      </c>
      <c r="M365" s="35">
        <v>11997.770399999999</v>
      </c>
      <c r="N365" s="36">
        <v>0.33315499999999998</v>
      </c>
      <c r="O365" s="35">
        <v>3997.117197611999</v>
      </c>
      <c r="P365" s="35">
        <v>8000.653202388</v>
      </c>
      <c r="Q365" s="37">
        <v>0.09</v>
      </c>
      <c r="R365" s="35">
        <v>77.428113888888902</v>
      </c>
      <c r="S365" s="13">
        <v>0</v>
      </c>
      <c r="T365" s="35">
        <v>0</v>
      </c>
      <c r="U365" s="34"/>
      <c r="V365" s="35">
        <v>88896.146693200004</v>
      </c>
    </row>
    <row r="366" spans="1:22" x14ac:dyDescent="0.3">
      <c r="A366" s="12" t="s">
        <v>2224</v>
      </c>
      <c r="B366" s="17" t="s">
        <v>2224</v>
      </c>
      <c r="C366" s="17" t="s">
        <v>1514</v>
      </c>
      <c r="D366" s="12" t="s">
        <v>2222</v>
      </c>
      <c r="E366" s="12">
        <v>21149</v>
      </c>
      <c r="F366" s="12">
        <v>2008</v>
      </c>
      <c r="G366" s="12">
        <v>21890</v>
      </c>
      <c r="H366" s="12">
        <v>1148.1120000000001</v>
      </c>
      <c r="I366" s="12" t="s">
        <v>30</v>
      </c>
      <c r="J366" s="34">
        <v>11</v>
      </c>
      <c r="K366" s="35">
        <v>12629.232</v>
      </c>
      <c r="L366" s="36">
        <v>0.05</v>
      </c>
      <c r="M366" s="35">
        <v>11997.770399999999</v>
      </c>
      <c r="N366" s="36">
        <v>0.33315499999999998</v>
      </c>
      <c r="O366" s="35">
        <v>3997.117197611999</v>
      </c>
      <c r="P366" s="35">
        <v>8000.653202388</v>
      </c>
      <c r="Q366" s="37">
        <v>0.09</v>
      </c>
      <c r="R366" s="35">
        <v>77.428113888888902</v>
      </c>
      <c r="S366" s="13">
        <v>0</v>
      </c>
      <c r="T366" s="35">
        <v>0</v>
      </c>
      <c r="U366" s="34"/>
      <c r="V366" s="35">
        <v>88896.146693200004</v>
      </c>
    </row>
    <row r="367" spans="1:22" x14ac:dyDescent="0.3">
      <c r="A367" s="12" t="s">
        <v>2225</v>
      </c>
      <c r="B367" s="17" t="s">
        <v>2225</v>
      </c>
      <c r="C367" s="17" t="s">
        <v>1514</v>
      </c>
      <c r="D367" s="12" t="s">
        <v>2222</v>
      </c>
      <c r="E367" s="12">
        <v>21149</v>
      </c>
      <c r="F367" s="12">
        <v>2008</v>
      </c>
      <c r="G367" s="12">
        <v>21890</v>
      </c>
      <c r="H367" s="12">
        <v>1148.1120000000001</v>
      </c>
      <c r="I367" s="12" t="s">
        <v>30</v>
      </c>
      <c r="J367" s="34">
        <v>11</v>
      </c>
      <c r="K367" s="35">
        <v>12629.232</v>
      </c>
      <c r="L367" s="36">
        <v>0.05</v>
      </c>
      <c r="M367" s="35">
        <v>11997.770399999999</v>
      </c>
      <c r="N367" s="36">
        <v>0.33315499999999998</v>
      </c>
      <c r="O367" s="35">
        <v>3997.117197611999</v>
      </c>
      <c r="P367" s="35">
        <v>8000.653202388</v>
      </c>
      <c r="Q367" s="37">
        <v>0.09</v>
      </c>
      <c r="R367" s="35">
        <v>77.428113888888902</v>
      </c>
      <c r="S367" s="13">
        <v>0</v>
      </c>
      <c r="T367" s="35">
        <v>0</v>
      </c>
      <c r="U367" s="34"/>
      <c r="V367" s="35">
        <v>88896.146693200004</v>
      </c>
    </row>
    <row r="368" spans="1:22" x14ac:dyDescent="0.3">
      <c r="A368" s="12" t="s">
        <v>2226</v>
      </c>
      <c r="B368" s="17" t="s">
        <v>2226</v>
      </c>
      <c r="C368" s="17" t="s">
        <v>1514</v>
      </c>
      <c r="D368" s="12" t="s">
        <v>2222</v>
      </c>
      <c r="E368" s="12">
        <v>21149</v>
      </c>
      <c r="F368" s="12">
        <v>2008</v>
      </c>
      <c r="G368" s="12">
        <v>21890</v>
      </c>
      <c r="H368" s="12">
        <v>1148.1120000000001</v>
      </c>
      <c r="I368" s="12" t="s">
        <v>30</v>
      </c>
      <c r="J368" s="34">
        <v>11</v>
      </c>
      <c r="K368" s="35">
        <v>12629.232</v>
      </c>
      <c r="L368" s="36">
        <v>0.05</v>
      </c>
      <c r="M368" s="35">
        <v>11997.770399999999</v>
      </c>
      <c r="N368" s="36">
        <v>0.33315499999999998</v>
      </c>
      <c r="O368" s="35">
        <v>3997.117197611999</v>
      </c>
      <c r="P368" s="35">
        <v>8000.653202388</v>
      </c>
      <c r="Q368" s="37">
        <v>0.09</v>
      </c>
      <c r="R368" s="35">
        <v>77.428113888888902</v>
      </c>
      <c r="S368" s="13">
        <v>0</v>
      </c>
      <c r="T368" s="35">
        <v>0</v>
      </c>
      <c r="U368" s="34"/>
      <c r="V368" s="35">
        <v>88896.146693200004</v>
      </c>
    </row>
    <row r="369" spans="1:22" x14ac:dyDescent="0.3">
      <c r="A369" s="12" t="s">
        <v>2227</v>
      </c>
      <c r="B369" s="17" t="s">
        <v>2227</v>
      </c>
      <c r="C369" s="17" t="s">
        <v>1514</v>
      </c>
      <c r="D369" s="12" t="s">
        <v>2222</v>
      </c>
      <c r="E369" s="12">
        <v>21149</v>
      </c>
      <c r="F369" s="12">
        <v>2008</v>
      </c>
      <c r="G369" s="12">
        <v>21890</v>
      </c>
      <c r="H369" s="12">
        <v>1149.7199999999998</v>
      </c>
      <c r="I369" s="12" t="s">
        <v>30</v>
      </c>
      <c r="J369" s="34">
        <v>11</v>
      </c>
      <c r="K369" s="35">
        <v>12646.919999999998</v>
      </c>
      <c r="L369" s="36">
        <v>0.05</v>
      </c>
      <c r="M369" s="35">
        <v>12014.574000000001</v>
      </c>
      <c r="N369" s="36">
        <v>0.33315499999999998</v>
      </c>
      <c r="O369" s="35">
        <v>4002.7154009699993</v>
      </c>
      <c r="P369" s="35">
        <v>8011.8585990299998</v>
      </c>
      <c r="Q369" s="37">
        <v>0.09</v>
      </c>
      <c r="R369" s="35">
        <v>77.428113888888902</v>
      </c>
      <c r="S369" s="13">
        <v>0</v>
      </c>
      <c r="T369" s="35">
        <v>0</v>
      </c>
      <c r="U369" s="34"/>
      <c r="V369" s="35">
        <v>89020.651100333329</v>
      </c>
    </row>
    <row r="370" spans="1:22" x14ac:dyDescent="0.3">
      <c r="A370" s="12" t="s">
        <v>2228</v>
      </c>
      <c r="B370" s="17" t="s">
        <v>2228</v>
      </c>
      <c r="C370" s="17" t="s">
        <v>1514</v>
      </c>
      <c r="D370" s="12" t="s">
        <v>2222</v>
      </c>
      <c r="E370" s="12">
        <v>21149</v>
      </c>
      <c r="F370" s="12">
        <v>2008</v>
      </c>
      <c r="G370" s="12">
        <v>21890</v>
      </c>
      <c r="H370" s="12">
        <v>1149.7199999999998</v>
      </c>
      <c r="I370" s="12" t="s">
        <v>30</v>
      </c>
      <c r="J370" s="34">
        <v>11</v>
      </c>
      <c r="K370" s="35">
        <v>12646.919999999998</v>
      </c>
      <c r="L370" s="36">
        <v>0.05</v>
      </c>
      <c r="M370" s="35">
        <v>12014.574000000001</v>
      </c>
      <c r="N370" s="36">
        <v>0.33315499999999998</v>
      </c>
      <c r="O370" s="35">
        <v>4002.7154009699993</v>
      </c>
      <c r="P370" s="35">
        <v>8011.8585990299998</v>
      </c>
      <c r="Q370" s="37">
        <v>0.09</v>
      </c>
      <c r="R370" s="35">
        <v>77.428113888888902</v>
      </c>
      <c r="S370" s="13">
        <v>0</v>
      </c>
      <c r="T370" s="35">
        <v>0</v>
      </c>
      <c r="U370" s="34"/>
      <c r="V370" s="35">
        <v>89020.651100333329</v>
      </c>
    </row>
    <row r="371" spans="1:22" ht="28.8" x14ac:dyDescent="0.3">
      <c r="A371" s="12" t="s">
        <v>2229</v>
      </c>
      <c r="B371" s="17" t="s">
        <v>2230</v>
      </c>
      <c r="C371" s="17" t="s">
        <v>190</v>
      </c>
      <c r="D371" s="12" t="s">
        <v>2231</v>
      </c>
      <c r="E371" s="12">
        <v>21047</v>
      </c>
      <c r="F371" s="12">
        <v>2018</v>
      </c>
      <c r="G371" s="12">
        <v>650574</v>
      </c>
      <c r="H371" s="12">
        <v>285073</v>
      </c>
      <c r="I371" s="12" t="s">
        <v>77</v>
      </c>
      <c r="J371" s="34">
        <v>6.6000000000000005</v>
      </c>
      <c r="K371" s="35">
        <v>1881481.8</v>
      </c>
      <c r="L371" s="36">
        <v>0.05</v>
      </c>
      <c r="M371" s="35">
        <v>1787407.71</v>
      </c>
      <c r="N371" s="36">
        <v>0.33315499999999998</v>
      </c>
      <c r="O371" s="35">
        <v>595483.81562504999</v>
      </c>
      <c r="P371" s="35">
        <v>1191923.8943749501</v>
      </c>
      <c r="Q371" s="37">
        <v>0.05</v>
      </c>
      <c r="R371" s="35">
        <v>83.622363000000007</v>
      </c>
      <c r="S371" s="13">
        <v>0</v>
      </c>
      <c r="T371" s="35">
        <v>0</v>
      </c>
      <c r="U371" s="34"/>
      <c r="V371" s="35">
        <v>23838477.887498997</v>
      </c>
    </row>
    <row r="372" spans="1:22" ht="28.8" x14ac:dyDescent="0.3">
      <c r="A372" s="12" t="s">
        <v>2232</v>
      </c>
      <c r="B372" s="17" t="s">
        <v>2233</v>
      </c>
      <c r="C372" s="17" t="s">
        <v>70</v>
      </c>
      <c r="D372" s="12" t="s">
        <v>2234</v>
      </c>
      <c r="E372" s="12">
        <v>21150</v>
      </c>
      <c r="F372" s="12">
        <v>1979</v>
      </c>
      <c r="G372" s="12">
        <v>364161</v>
      </c>
      <c r="H372" s="12">
        <v>121160</v>
      </c>
      <c r="I372" s="12" t="s">
        <v>30</v>
      </c>
      <c r="J372" s="34">
        <v>6</v>
      </c>
      <c r="K372" s="35">
        <v>726960</v>
      </c>
      <c r="L372" s="36">
        <v>0.05</v>
      </c>
      <c r="M372" s="35">
        <v>690612</v>
      </c>
      <c r="N372" s="36">
        <v>0.32919999999999999</v>
      </c>
      <c r="O372" s="35">
        <v>227349.47039999999</v>
      </c>
      <c r="P372" s="35">
        <v>463262.52960000001</v>
      </c>
      <c r="Q372" s="37">
        <v>0.09</v>
      </c>
      <c r="R372" s="35">
        <v>42.484000000000002</v>
      </c>
      <c r="S372" s="13">
        <v>0</v>
      </c>
      <c r="T372" s="35">
        <v>0</v>
      </c>
      <c r="U372" s="34"/>
      <c r="V372" s="35">
        <v>5147361.4400000004</v>
      </c>
    </row>
    <row r="373" spans="1:22" ht="28.8" x14ac:dyDescent="0.3">
      <c r="A373" s="12" t="s">
        <v>2235</v>
      </c>
      <c r="B373" s="17" t="s">
        <v>2236</v>
      </c>
      <c r="C373" s="17" t="s">
        <v>110</v>
      </c>
      <c r="D373" s="12" t="s">
        <v>2237</v>
      </c>
      <c r="E373" s="12">
        <v>21150</v>
      </c>
      <c r="F373" s="12">
        <v>1996</v>
      </c>
      <c r="G373" s="12">
        <v>122124</v>
      </c>
      <c r="H373" s="12">
        <v>52962</v>
      </c>
      <c r="I373" s="12" t="s">
        <v>30</v>
      </c>
      <c r="J373" s="34">
        <v>7</v>
      </c>
      <c r="K373" s="35">
        <v>370734</v>
      </c>
      <c r="L373" s="36">
        <v>0.05</v>
      </c>
      <c r="M373" s="35">
        <v>352197.3</v>
      </c>
      <c r="N373" s="36">
        <v>0.32919999999999999</v>
      </c>
      <c r="O373" s="35">
        <v>115943.35116000001</v>
      </c>
      <c r="P373" s="35">
        <v>236253.94884</v>
      </c>
      <c r="Q373" s="37">
        <v>0.09</v>
      </c>
      <c r="R373" s="35">
        <v>49.564666666666675</v>
      </c>
      <c r="S373" s="13">
        <v>0</v>
      </c>
      <c r="T373" s="35">
        <v>0</v>
      </c>
      <c r="U373" s="34"/>
      <c r="V373" s="35">
        <v>2625043.8760000002</v>
      </c>
    </row>
    <row r="374" spans="1:22" ht="72" x14ac:dyDescent="0.3">
      <c r="A374" s="12" t="s">
        <v>2238</v>
      </c>
      <c r="B374" s="17" t="s">
        <v>2239</v>
      </c>
      <c r="C374" s="17" t="s">
        <v>2240</v>
      </c>
      <c r="D374" s="12" t="s">
        <v>2241</v>
      </c>
      <c r="E374" s="12">
        <v>21079</v>
      </c>
      <c r="F374" s="12">
        <v>1995</v>
      </c>
      <c r="G374" s="12">
        <v>10397870</v>
      </c>
      <c r="H374" s="12">
        <v>2056254</v>
      </c>
      <c r="I374" s="12" t="s">
        <v>77</v>
      </c>
      <c r="J374" s="34">
        <v>6</v>
      </c>
      <c r="K374" s="35">
        <v>12337524</v>
      </c>
      <c r="L374" s="36">
        <v>0.05</v>
      </c>
      <c r="M374" s="35">
        <v>11720647.800000001</v>
      </c>
      <c r="N374" s="36">
        <v>0.32919999999999999</v>
      </c>
      <c r="O374" s="35">
        <v>3858437.2557600001</v>
      </c>
      <c r="P374" s="35">
        <v>7862210.5442399997</v>
      </c>
      <c r="Q374" s="37">
        <v>0.05</v>
      </c>
      <c r="R374" s="35">
        <v>76.47120000000001</v>
      </c>
      <c r="S374" s="13">
        <v>2172854</v>
      </c>
      <c r="T374" s="35">
        <v>17382832</v>
      </c>
      <c r="U374" s="34"/>
      <c r="V374" s="35">
        <v>174627042.88480002</v>
      </c>
    </row>
    <row r="375" spans="1:22" x14ac:dyDescent="0.3">
      <c r="A375" s="12" t="s">
        <v>2242</v>
      </c>
      <c r="B375" s="17" t="s">
        <v>2242</v>
      </c>
      <c r="C375" s="17" t="s">
        <v>94</v>
      </c>
      <c r="D375" s="12" t="s">
        <v>2243</v>
      </c>
      <c r="E375" s="12">
        <v>21161</v>
      </c>
      <c r="F375" s="12">
        <v>2001</v>
      </c>
      <c r="G375" s="12">
        <v>68127</v>
      </c>
      <c r="H375" s="12">
        <v>21180</v>
      </c>
      <c r="I375" s="12" t="s">
        <v>30</v>
      </c>
      <c r="J375" s="34">
        <v>8</v>
      </c>
      <c r="K375" s="35">
        <v>169440</v>
      </c>
      <c r="L375" s="36">
        <v>0.05</v>
      </c>
      <c r="M375" s="35">
        <v>160968</v>
      </c>
      <c r="N375" s="36">
        <v>0.30023749999999999</v>
      </c>
      <c r="O375" s="35">
        <v>48328.6299</v>
      </c>
      <c r="P375" s="35">
        <v>112639.3701</v>
      </c>
      <c r="Q375" s="37">
        <v>0.09</v>
      </c>
      <c r="R375" s="35">
        <v>59.091055555555549</v>
      </c>
      <c r="S375" s="13">
        <v>0</v>
      </c>
      <c r="T375" s="35">
        <v>0</v>
      </c>
      <c r="U375" s="34"/>
      <c r="V375" s="35">
        <v>1251548.5566666666</v>
      </c>
    </row>
    <row r="376" spans="1:22" ht="28.8" x14ac:dyDescent="0.3">
      <c r="A376" s="12" t="s">
        <v>2244</v>
      </c>
      <c r="B376" s="17" t="s">
        <v>2245</v>
      </c>
      <c r="C376" s="17" t="s">
        <v>70</v>
      </c>
      <c r="D376" s="12" t="s">
        <v>2246</v>
      </c>
      <c r="E376" s="12">
        <v>21085</v>
      </c>
      <c r="F376" s="12">
        <v>1993</v>
      </c>
      <c r="G376" s="12">
        <v>100100</v>
      </c>
      <c r="H376" s="12">
        <v>3219</v>
      </c>
      <c r="I376" s="12" t="s">
        <v>30</v>
      </c>
      <c r="J376" s="34">
        <v>10</v>
      </c>
      <c r="K376" s="35">
        <v>32190</v>
      </c>
      <c r="L376" s="36">
        <v>0.05</v>
      </c>
      <c r="M376" s="35">
        <v>30580.5</v>
      </c>
      <c r="N376" s="36">
        <v>0.28973749999999998</v>
      </c>
      <c r="O376" s="35">
        <v>8860.3176187499994</v>
      </c>
      <c r="P376" s="35">
        <v>21720.182381250001</v>
      </c>
      <c r="Q376" s="37">
        <v>0.09</v>
      </c>
      <c r="R376" s="35">
        <v>74.972152777777779</v>
      </c>
      <c r="S376" s="13">
        <v>87224</v>
      </c>
      <c r="T376" s="35">
        <v>43612</v>
      </c>
      <c r="U376" s="34"/>
      <c r="V376" s="35">
        <v>284947.35979166668</v>
      </c>
    </row>
    <row r="377" spans="1:22" ht="43.2" x14ac:dyDescent="0.3">
      <c r="A377" s="12" t="s">
        <v>2247</v>
      </c>
      <c r="B377" s="17" t="s">
        <v>2248</v>
      </c>
      <c r="C377" s="17" t="s">
        <v>1504</v>
      </c>
      <c r="D377" s="12" t="s">
        <v>2249</v>
      </c>
      <c r="E377" s="12">
        <v>21085</v>
      </c>
      <c r="F377" s="12">
        <v>1980</v>
      </c>
      <c r="G377" s="12">
        <v>544524</v>
      </c>
      <c r="H377" s="12">
        <v>94044</v>
      </c>
      <c r="I377" s="12" t="s">
        <v>30</v>
      </c>
      <c r="J377" s="34">
        <v>7</v>
      </c>
      <c r="K377" s="35">
        <v>658308</v>
      </c>
      <c r="L377" s="36">
        <v>0.05</v>
      </c>
      <c r="M377" s="35">
        <v>625392.6</v>
      </c>
      <c r="N377" s="36">
        <v>0.28973749999999998</v>
      </c>
      <c r="O377" s="35">
        <v>181199.68844249999</v>
      </c>
      <c r="P377" s="35">
        <v>444192.91155750002</v>
      </c>
      <c r="Q377" s="37">
        <v>0.09</v>
      </c>
      <c r="R377" s="35">
        <v>52.48050694444445</v>
      </c>
      <c r="S377" s="13">
        <v>168348</v>
      </c>
      <c r="T377" s="35">
        <v>1346784</v>
      </c>
      <c r="U377" s="34"/>
      <c r="V377" s="35">
        <v>6282260.7950833337</v>
      </c>
    </row>
    <row r="378" spans="1:22" ht="57.6" x14ac:dyDescent="0.3">
      <c r="A378" s="12" t="s">
        <v>2250</v>
      </c>
      <c r="B378" s="17" t="s">
        <v>2251</v>
      </c>
      <c r="C378" s="17" t="s">
        <v>2252</v>
      </c>
      <c r="D378" s="12" t="s">
        <v>2253</v>
      </c>
      <c r="E378" s="12">
        <v>21085</v>
      </c>
      <c r="F378" s="12">
        <v>1968</v>
      </c>
      <c r="G378" s="12">
        <v>1311166</v>
      </c>
      <c r="H378" s="12">
        <v>159407</v>
      </c>
      <c r="I378" s="12" t="s">
        <v>30</v>
      </c>
      <c r="J378" s="34">
        <v>6</v>
      </c>
      <c r="K378" s="35">
        <v>956442</v>
      </c>
      <c r="L378" s="36">
        <v>0.05</v>
      </c>
      <c r="M378" s="35">
        <v>908619.9</v>
      </c>
      <c r="N378" s="36">
        <v>0.28973749999999998</v>
      </c>
      <c r="O378" s="35">
        <v>263261.25827624998</v>
      </c>
      <c r="P378" s="35">
        <v>645358.64172375004</v>
      </c>
      <c r="Q378" s="37">
        <v>0.09</v>
      </c>
      <c r="R378" s="35">
        <v>44.983291666666673</v>
      </c>
      <c r="S378" s="13">
        <v>673538</v>
      </c>
      <c r="T378" s="35">
        <v>5388304</v>
      </c>
      <c r="U378" s="34">
        <v>2395000</v>
      </c>
      <c r="V378" s="35">
        <v>14953955.574708335</v>
      </c>
    </row>
    <row r="379" spans="1:22" x14ac:dyDescent="0.3">
      <c r="A379" s="12" t="s">
        <v>2254</v>
      </c>
      <c r="B379" s="17" t="s">
        <v>2254</v>
      </c>
      <c r="C379" s="17" t="s">
        <v>69</v>
      </c>
      <c r="D379" s="12" t="s">
        <v>2255</v>
      </c>
      <c r="E379" s="12">
        <v>21120</v>
      </c>
      <c r="F379" s="12">
        <v>2007</v>
      </c>
      <c r="G379" s="12">
        <v>40039</v>
      </c>
      <c r="H379" s="12">
        <v>5992</v>
      </c>
      <c r="I379" s="12" t="s">
        <v>30</v>
      </c>
      <c r="J379" s="34">
        <v>10</v>
      </c>
      <c r="K379" s="35">
        <v>59920</v>
      </c>
      <c r="L379" s="36">
        <v>0.05</v>
      </c>
      <c r="M379" s="35">
        <v>56924</v>
      </c>
      <c r="N379" s="36">
        <v>0.38920749999999998</v>
      </c>
      <c r="O379" s="35">
        <v>22155.247729999999</v>
      </c>
      <c r="P379" s="35">
        <v>34768.752269999997</v>
      </c>
      <c r="Q379" s="37">
        <v>0.09</v>
      </c>
      <c r="R379" s="35">
        <v>64.472541666666658</v>
      </c>
      <c r="S379" s="13">
        <v>16071</v>
      </c>
      <c r="T379" s="35">
        <v>128568</v>
      </c>
      <c r="U379" s="34"/>
      <c r="V379" s="35">
        <v>514887.46966666658</v>
      </c>
    </row>
    <row r="380" spans="1:22" ht="28.8" x14ac:dyDescent="0.3">
      <c r="A380" s="12" t="s">
        <v>2256</v>
      </c>
      <c r="B380" s="17" t="s">
        <v>2257</v>
      </c>
      <c r="C380" s="17" t="s">
        <v>70</v>
      </c>
      <c r="D380" s="12" t="s">
        <v>2258</v>
      </c>
      <c r="E380" s="12">
        <v>21046</v>
      </c>
      <c r="F380" s="12">
        <v>1967</v>
      </c>
      <c r="G380" s="12">
        <v>172671</v>
      </c>
      <c r="H380" s="12">
        <v>41522</v>
      </c>
      <c r="I380" s="12" t="s">
        <v>30</v>
      </c>
      <c r="J380" s="34">
        <v>7</v>
      </c>
      <c r="K380" s="35">
        <v>290654</v>
      </c>
      <c r="L380" s="36">
        <v>0.05</v>
      </c>
      <c r="M380" s="35">
        <v>276121.3</v>
      </c>
      <c r="N380" s="36">
        <v>0.38266250000000002</v>
      </c>
      <c r="O380" s="35">
        <v>105661.26696125</v>
      </c>
      <c r="P380" s="35">
        <v>170460.03303875</v>
      </c>
      <c r="Q380" s="37">
        <v>0.09</v>
      </c>
      <c r="R380" s="35">
        <v>45.614381944444446</v>
      </c>
      <c r="S380" s="13">
        <v>6583</v>
      </c>
      <c r="T380" s="35">
        <v>52664</v>
      </c>
      <c r="U380" s="34"/>
      <c r="V380" s="35">
        <v>1946664.3670972225</v>
      </c>
    </row>
    <row r="381" spans="1:22" ht="28.8" x14ac:dyDescent="0.3">
      <c r="A381" s="12" t="s">
        <v>2259</v>
      </c>
      <c r="B381" s="17" t="s">
        <v>2260</v>
      </c>
      <c r="C381" s="17" t="s">
        <v>82</v>
      </c>
      <c r="D381" s="12" t="s">
        <v>2261</v>
      </c>
      <c r="E381" s="12">
        <v>21003</v>
      </c>
      <c r="F381" s="12">
        <v>1981</v>
      </c>
      <c r="G381" s="12">
        <v>187325</v>
      </c>
      <c r="H381" s="12">
        <v>62434</v>
      </c>
      <c r="I381" s="12" t="s">
        <v>30</v>
      </c>
      <c r="J381" s="34">
        <v>8.4</v>
      </c>
      <c r="K381" s="35">
        <v>524445.6</v>
      </c>
      <c r="L381" s="36">
        <v>0.05</v>
      </c>
      <c r="M381" s="35">
        <v>498223.31999999995</v>
      </c>
      <c r="N381" s="36">
        <v>0.35544999999999993</v>
      </c>
      <c r="O381" s="35">
        <v>177093.47909399995</v>
      </c>
      <c r="P381" s="35">
        <v>321129.840906</v>
      </c>
      <c r="Q381" s="37">
        <v>0.09</v>
      </c>
      <c r="R381" s="35">
        <v>57.150100000000002</v>
      </c>
      <c r="S381" s="13">
        <v>0</v>
      </c>
      <c r="T381" s="35">
        <v>0</v>
      </c>
      <c r="U381" s="34"/>
      <c r="V381" s="35">
        <v>3568109.3434000001</v>
      </c>
    </row>
    <row r="382" spans="1:22" ht="28.8" x14ac:dyDescent="0.3">
      <c r="A382" s="12" t="s">
        <v>2262</v>
      </c>
      <c r="B382" s="17" t="s">
        <v>2263</v>
      </c>
      <c r="C382" s="17" t="s">
        <v>1488</v>
      </c>
      <c r="D382" s="12" t="s">
        <v>2264</v>
      </c>
      <c r="E382" s="12">
        <v>21078</v>
      </c>
      <c r="F382" s="12">
        <v>1987</v>
      </c>
      <c r="G382" s="12">
        <v>27592</v>
      </c>
      <c r="H382" s="12">
        <v>11000</v>
      </c>
      <c r="I382" s="12" t="s">
        <v>30</v>
      </c>
      <c r="J382" s="34">
        <v>9</v>
      </c>
      <c r="K382" s="35">
        <v>99000</v>
      </c>
      <c r="L382" s="36">
        <v>0.05</v>
      </c>
      <c r="M382" s="35">
        <v>94050</v>
      </c>
      <c r="N382" s="36">
        <v>0.34936</v>
      </c>
      <c r="O382" s="35">
        <v>32857.307999999997</v>
      </c>
      <c r="P382" s="35">
        <v>61192.692000000003</v>
      </c>
      <c r="Q382" s="37">
        <v>0.09</v>
      </c>
      <c r="R382" s="35">
        <v>61.810800000000008</v>
      </c>
      <c r="S382" s="13">
        <v>0</v>
      </c>
      <c r="T382" s="35">
        <v>0</v>
      </c>
      <c r="U382" s="34"/>
      <c r="V382" s="35">
        <v>679918.8</v>
      </c>
    </row>
    <row r="383" spans="1:22" x14ac:dyDescent="0.3">
      <c r="A383" s="12" t="s">
        <v>2265</v>
      </c>
      <c r="B383" s="17" t="s">
        <v>2265</v>
      </c>
      <c r="C383" s="17" t="s">
        <v>69</v>
      </c>
      <c r="D383" s="12" t="s">
        <v>2266</v>
      </c>
      <c r="E383" s="12">
        <v>21078</v>
      </c>
      <c r="F383" s="12">
        <v>1979</v>
      </c>
      <c r="G383" s="12">
        <v>15600</v>
      </c>
      <c r="H383" s="12">
        <v>5055</v>
      </c>
      <c r="I383" s="12" t="s">
        <v>30</v>
      </c>
      <c r="J383" s="34">
        <v>10</v>
      </c>
      <c r="K383" s="35">
        <v>50550</v>
      </c>
      <c r="L383" s="36">
        <v>0.05</v>
      </c>
      <c r="M383" s="35">
        <v>48022.5</v>
      </c>
      <c r="N383" s="36">
        <v>0.34936</v>
      </c>
      <c r="O383" s="35">
        <v>16777.140599999999</v>
      </c>
      <c r="P383" s="35">
        <v>31245.359400000001</v>
      </c>
      <c r="Q383" s="37">
        <v>0.09</v>
      </c>
      <c r="R383" s="35">
        <v>68.678666666666672</v>
      </c>
      <c r="S383" s="13">
        <v>0</v>
      </c>
      <c r="T383" s="35">
        <v>0</v>
      </c>
      <c r="U383" s="34"/>
      <c r="V383" s="35">
        <v>347170.66000000003</v>
      </c>
    </row>
    <row r="384" spans="1:22" ht="28.8" x14ac:dyDescent="0.3">
      <c r="A384" s="12" t="s">
        <v>2267</v>
      </c>
      <c r="B384" s="17" t="s">
        <v>2268</v>
      </c>
      <c r="C384" s="17" t="s">
        <v>121</v>
      </c>
      <c r="D384" s="12" t="s">
        <v>2269</v>
      </c>
      <c r="E384" s="12">
        <v>21078</v>
      </c>
      <c r="F384" s="12">
        <v>1986</v>
      </c>
      <c r="G384" s="12">
        <v>36400</v>
      </c>
      <c r="H384" s="12">
        <v>9990</v>
      </c>
      <c r="I384" s="12" t="s">
        <v>30</v>
      </c>
      <c r="J384" s="34">
        <v>10</v>
      </c>
      <c r="K384" s="35">
        <v>99900</v>
      </c>
      <c r="L384" s="36">
        <v>0.05</v>
      </c>
      <c r="M384" s="35">
        <v>94905</v>
      </c>
      <c r="N384" s="36">
        <v>0.34936</v>
      </c>
      <c r="O384" s="35">
        <v>33156.010800000004</v>
      </c>
      <c r="P384" s="35">
        <v>61748.989200000004</v>
      </c>
      <c r="Q384" s="37">
        <v>0.09</v>
      </c>
      <c r="R384" s="35">
        <v>68.678666666666672</v>
      </c>
      <c r="S384" s="13">
        <v>0</v>
      </c>
      <c r="T384" s="35">
        <v>0</v>
      </c>
      <c r="U384" s="34"/>
      <c r="V384" s="35">
        <v>686099.88</v>
      </c>
    </row>
    <row r="385" spans="1:22" x14ac:dyDescent="0.3">
      <c r="A385" s="12" t="s">
        <v>2270</v>
      </c>
      <c r="B385" s="17" t="s">
        <v>2270</v>
      </c>
      <c r="C385" s="17" t="s">
        <v>69</v>
      </c>
      <c r="D385" s="12" t="s">
        <v>2271</v>
      </c>
      <c r="E385" s="12">
        <v>21078</v>
      </c>
      <c r="F385" s="12">
        <v>1985</v>
      </c>
      <c r="G385" s="12">
        <v>15600</v>
      </c>
      <c r="H385" s="12">
        <v>10200</v>
      </c>
      <c r="I385" s="12" t="s">
        <v>30</v>
      </c>
      <c r="J385" s="34">
        <v>9</v>
      </c>
      <c r="K385" s="35">
        <v>91800</v>
      </c>
      <c r="L385" s="36">
        <v>0.05</v>
      </c>
      <c r="M385" s="35">
        <v>87210</v>
      </c>
      <c r="N385" s="36">
        <v>0.34936</v>
      </c>
      <c r="O385" s="35">
        <v>30467.685600000001</v>
      </c>
      <c r="P385" s="35">
        <v>56742.314400000003</v>
      </c>
      <c r="Q385" s="37">
        <v>0.09</v>
      </c>
      <c r="R385" s="35">
        <v>61.8108</v>
      </c>
      <c r="S385" s="13">
        <v>0</v>
      </c>
      <c r="T385" s="35">
        <v>0</v>
      </c>
      <c r="U385" s="34"/>
      <c r="V385" s="35">
        <v>630470.16</v>
      </c>
    </row>
    <row r="386" spans="1:22" x14ac:dyDescent="0.3">
      <c r="A386" s="12" t="s">
        <v>2272</v>
      </c>
      <c r="B386" s="17" t="s">
        <v>2272</v>
      </c>
      <c r="C386" s="17" t="s">
        <v>69</v>
      </c>
      <c r="D386" s="12" t="s">
        <v>2273</v>
      </c>
      <c r="E386" s="12">
        <v>21078</v>
      </c>
      <c r="F386" s="12">
        <v>1981</v>
      </c>
      <c r="G386" s="12">
        <v>15600</v>
      </c>
      <c r="H386" s="12">
        <v>9780</v>
      </c>
      <c r="I386" s="12" t="s">
        <v>30</v>
      </c>
      <c r="J386" s="34">
        <v>10</v>
      </c>
      <c r="K386" s="35">
        <v>97800</v>
      </c>
      <c r="L386" s="36">
        <v>0.05</v>
      </c>
      <c r="M386" s="35">
        <v>92910</v>
      </c>
      <c r="N386" s="36">
        <v>0.34936</v>
      </c>
      <c r="O386" s="35">
        <v>32459.0376</v>
      </c>
      <c r="P386" s="35">
        <v>60450.962399999997</v>
      </c>
      <c r="Q386" s="37">
        <v>0.09</v>
      </c>
      <c r="R386" s="35">
        <v>68.678666666666672</v>
      </c>
      <c r="S386" s="13">
        <v>0</v>
      </c>
      <c r="T386" s="35">
        <v>0</v>
      </c>
      <c r="U386" s="34"/>
      <c r="V386" s="35">
        <v>671677.3600000001</v>
      </c>
    </row>
    <row r="387" spans="1:22" x14ac:dyDescent="0.3">
      <c r="A387" s="12" t="s">
        <v>2274</v>
      </c>
      <c r="B387" s="17" t="s">
        <v>2274</v>
      </c>
      <c r="C387" s="17" t="s">
        <v>69</v>
      </c>
      <c r="D387" s="12" t="s">
        <v>2275</v>
      </c>
      <c r="E387" s="12">
        <v>21078</v>
      </c>
      <c r="F387" s="12">
        <v>1983</v>
      </c>
      <c r="G387" s="12">
        <v>15600</v>
      </c>
      <c r="H387" s="12">
        <v>9780</v>
      </c>
      <c r="I387" s="12" t="s">
        <v>30</v>
      </c>
      <c r="J387" s="34">
        <v>10</v>
      </c>
      <c r="K387" s="35">
        <v>97800</v>
      </c>
      <c r="L387" s="36">
        <v>0.05</v>
      </c>
      <c r="M387" s="35">
        <v>92910</v>
      </c>
      <c r="N387" s="36">
        <v>0.34936</v>
      </c>
      <c r="O387" s="35">
        <v>32459.0376</v>
      </c>
      <c r="P387" s="35">
        <v>60450.962399999997</v>
      </c>
      <c r="Q387" s="37">
        <v>0.09</v>
      </c>
      <c r="R387" s="35">
        <v>68.678666666666672</v>
      </c>
      <c r="S387" s="13">
        <v>0</v>
      </c>
      <c r="T387" s="35">
        <v>0</v>
      </c>
      <c r="U387" s="34"/>
      <c r="V387" s="35">
        <v>671677.3600000001</v>
      </c>
    </row>
    <row r="388" spans="1:22" x14ac:dyDescent="0.3">
      <c r="A388" s="12" t="s">
        <v>2276</v>
      </c>
      <c r="B388" s="17" t="s">
        <v>2276</v>
      </c>
      <c r="C388" s="17" t="s">
        <v>69</v>
      </c>
      <c r="D388" s="12" t="s">
        <v>2277</v>
      </c>
      <c r="E388" s="12">
        <v>21078</v>
      </c>
      <c r="F388" s="12">
        <v>1984</v>
      </c>
      <c r="G388" s="12">
        <v>46408</v>
      </c>
      <c r="H388" s="12">
        <v>13626</v>
      </c>
      <c r="I388" s="12" t="s">
        <v>30</v>
      </c>
      <c r="J388" s="34">
        <v>9</v>
      </c>
      <c r="K388" s="35">
        <v>122634</v>
      </c>
      <c r="L388" s="36">
        <v>0.05</v>
      </c>
      <c r="M388" s="35">
        <v>116502.3</v>
      </c>
      <c r="N388" s="36">
        <v>0.34936</v>
      </c>
      <c r="O388" s="35">
        <v>40701.243527999999</v>
      </c>
      <c r="P388" s="35">
        <v>75801.056471999997</v>
      </c>
      <c r="Q388" s="37">
        <v>0.09</v>
      </c>
      <c r="R388" s="35">
        <v>61.8108</v>
      </c>
      <c r="S388" s="13">
        <v>0</v>
      </c>
      <c r="T388" s="35">
        <v>0</v>
      </c>
      <c r="U388" s="34"/>
      <c r="V388" s="35">
        <v>842233.9608</v>
      </c>
    </row>
    <row r="389" spans="1:22" x14ac:dyDescent="0.3">
      <c r="A389" s="12" t="s">
        <v>2278</v>
      </c>
      <c r="B389" s="17" t="s">
        <v>2278</v>
      </c>
      <c r="C389" s="17" t="s">
        <v>69</v>
      </c>
      <c r="D389" s="12" t="s">
        <v>2279</v>
      </c>
      <c r="E389" s="12">
        <v>21078</v>
      </c>
      <c r="F389" s="12">
        <v>1990</v>
      </c>
      <c r="G389" s="12">
        <v>173978</v>
      </c>
      <c r="H389" s="12">
        <v>44888</v>
      </c>
      <c r="I389" s="12" t="s">
        <v>30</v>
      </c>
      <c r="J389" s="34">
        <v>7</v>
      </c>
      <c r="K389" s="35">
        <v>314216</v>
      </c>
      <c r="L389" s="36">
        <v>0.05</v>
      </c>
      <c r="M389" s="35">
        <v>298505.2</v>
      </c>
      <c r="N389" s="36">
        <v>0.34936</v>
      </c>
      <c r="O389" s="35">
        <v>104285.77667200001</v>
      </c>
      <c r="P389" s="35">
        <v>194219.423328</v>
      </c>
      <c r="Q389" s="37">
        <v>0.09</v>
      </c>
      <c r="R389" s="35">
        <v>48.075066666666672</v>
      </c>
      <c r="S389" s="13">
        <v>0</v>
      </c>
      <c r="T389" s="35">
        <v>0</v>
      </c>
      <c r="U389" s="34"/>
      <c r="V389" s="35">
        <v>2157993.5925333337</v>
      </c>
    </row>
    <row r="390" spans="1:22" x14ac:dyDescent="0.3">
      <c r="A390" s="12" t="s">
        <v>2280</v>
      </c>
      <c r="B390" s="17" t="s">
        <v>2280</v>
      </c>
      <c r="C390" s="17" t="s">
        <v>69</v>
      </c>
      <c r="D390" s="12" t="s">
        <v>2281</v>
      </c>
      <c r="E390" s="12">
        <v>21078</v>
      </c>
      <c r="F390" s="12">
        <v>1998</v>
      </c>
      <c r="G390" s="12">
        <v>69913</v>
      </c>
      <c r="H390" s="12">
        <v>1008</v>
      </c>
      <c r="I390" s="12" t="s">
        <v>30</v>
      </c>
      <c r="J390" s="34">
        <v>10</v>
      </c>
      <c r="K390" s="35">
        <v>10080</v>
      </c>
      <c r="L390" s="36">
        <v>0.05</v>
      </c>
      <c r="M390" s="35">
        <v>9576</v>
      </c>
      <c r="N390" s="36">
        <v>0.34936</v>
      </c>
      <c r="O390" s="35">
        <v>3345.47136</v>
      </c>
      <c r="P390" s="35">
        <v>6230.5286400000005</v>
      </c>
      <c r="Q390" s="37">
        <v>0.09</v>
      </c>
      <c r="R390" s="35">
        <v>68.678666666666672</v>
      </c>
      <c r="S390" s="13">
        <v>65881</v>
      </c>
      <c r="T390" s="35">
        <v>527048</v>
      </c>
      <c r="U390" s="34"/>
      <c r="V390" s="35">
        <v>596276.09600000002</v>
      </c>
    </row>
    <row r="391" spans="1:22" x14ac:dyDescent="0.3">
      <c r="A391" s="12" t="s">
        <v>2282</v>
      </c>
      <c r="B391" s="17" t="s">
        <v>2282</v>
      </c>
      <c r="C391" s="17" t="s">
        <v>69</v>
      </c>
      <c r="D391" s="12" t="s">
        <v>2283</v>
      </c>
      <c r="E391" s="12">
        <v>21078</v>
      </c>
      <c r="F391" s="12">
        <v>1992</v>
      </c>
      <c r="G391" s="12">
        <v>186872</v>
      </c>
      <c r="H391" s="12">
        <v>28656</v>
      </c>
      <c r="I391" s="12" t="s">
        <v>30</v>
      </c>
      <c r="J391" s="34">
        <v>8</v>
      </c>
      <c r="K391" s="35">
        <v>229248</v>
      </c>
      <c r="L391" s="36">
        <v>0.05</v>
      </c>
      <c r="M391" s="35">
        <v>217785.60000000001</v>
      </c>
      <c r="N391" s="36">
        <v>0.34936</v>
      </c>
      <c r="O391" s="35">
        <v>76085.577216000005</v>
      </c>
      <c r="P391" s="35">
        <v>141700.022784</v>
      </c>
      <c r="Q391" s="37">
        <v>0.09</v>
      </c>
      <c r="R391" s="35">
        <v>54.942933333333336</v>
      </c>
      <c r="S391" s="13">
        <v>72248</v>
      </c>
      <c r="T391" s="35">
        <v>577984</v>
      </c>
      <c r="U391" s="34"/>
      <c r="V391" s="35">
        <v>2152428.6976000001</v>
      </c>
    </row>
    <row r="392" spans="1:22" x14ac:dyDescent="0.3">
      <c r="A392" s="12" t="s">
        <v>2284</v>
      </c>
      <c r="B392" s="17" t="s">
        <v>2284</v>
      </c>
      <c r="C392" s="17" t="s">
        <v>69</v>
      </c>
      <c r="D392" s="12" t="s">
        <v>2285</v>
      </c>
      <c r="E392" s="12">
        <v>21078</v>
      </c>
      <c r="F392" s="12">
        <v>2007</v>
      </c>
      <c r="G392" s="12">
        <v>97487</v>
      </c>
      <c r="H392" s="12">
        <v>4940</v>
      </c>
      <c r="I392" s="12" t="s">
        <v>30</v>
      </c>
      <c r="J392" s="34">
        <v>10</v>
      </c>
      <c r="K392" s="35">
        <v>49400</v>
      </c>
      <c r="L392" s="36">
        <v>0.05</v>
      </c>
      <c r="M392" s="35">
        <v>46930</v>
      </c>
      <c r="N392" s="36">
        <v>0.34936</v>
      </c>
      <c r="O392" s="35">
        <v>16395.464800000002</v>
      </c>
      <c r="P392" s="35">
        <v>30534.535199999998</v>
      </c>
      <c r="Q392" s="37">
        <v>0.09</v>
      </c>
      <c r="R392" s="35">
        <v>68.678666666666672</v>
      </c>
      <c r="S392" s="13">
        <v>77727</v>
      </c>
      <c r="T392" s="35">
        <v>621816</v>
      </c>
      <c r="U392" s="34"/>
      <c r="V392" s="35">
        <v>961088.61333333328</v>
      </c>
    </row>
    <row r="393" spans="1:22" x14ac:dyDescent="0.3">
      <c r="A393" s="12" t="s">
        <v>2286</v>
      </c>
      <c r="B393" s="17" t="s">
        <v>2286</v>
      </c>
      <c r="C393" s="17" t="s">
        <v>1514</v>
      </c>
      <c r="D393" s="12" t="s">
        <v>2287</v>
      </c>
      <c r="E393" s="12">
        <v>21078</v>
      </c>
      <c r="F393" s="12">
        <v>1996</v>
      </c>
      <c r="G393" s="12">
        <v>22799</v>
      </c>
      <c r="H393" s="12">
        <v>4789.2</v>
      </c>
      <c r="I393" s="12" t="s">
        <v>30</v>
      </c>
      <c r="J393" s="34">
        <v>10</v>
      </c>
      <c r="K393" s="35">
        <v>47892</v>
      </c>
      <c r="L393" s="36">
        <v>0.05</v>
      </c>
      <c r="M393" s="35">
        <v>45497.4</v>
      </c>
      <c r="N393" s="36">
        <v>0.34936</v>
      </c>
      <c r="O393" s="35">
        <v>15894.971664000001</v>
      </c>
      <c r="P393" s="35">
        <v>29602.428336000001</v>
      </c>
      <c r="Q393" s="37">
        <v>0.09</v>
      </c>
      <c r="R393" s="35">
        <v>68.678666666666672</v>
      </c>
      <c r="S393" s="13">
        <v>0</v>
      </c>
      <c r="T393" s="35">
        <v>0</v>
      </c>
      <c r="U393" s="34"/>
      <c r="V393" s="35">
        <v>328915.87040000001</v>
      </c>
    </row>
    <row r="394" spans="1:22" x14ac:dyDescent="0.3">
      <c r="A394" s="12" t="s">
        <v>2288</v>
      </c>
      <c r="B394" s="17" t="s">
        <v>2288</v>
      </c>
      <c r="C394" s="17" t="s">
        <v>1514</v>
      </c>
      <c r="D394" s="12" t="s">
        <v>2289</v>
      </c>
      <c r="E394" s="12">
        <v>21078</v>
      </c>
      <c r="F394" s="12">
        <v>1996</v>
      </c>
      <c r="G394" s="12">
        <v>22799</v>
      </c>
      <c r="H394" s="12">
        <v>7183.8</v>
      </c>
      <c r="I394" s="12" t="s">
        <v>30</v>
      </c>
      <c r="J394" s="34">
        <v>10</v>
      </c>
      <c r="K394" s="35">
        <v>71838</v>
      </c>
      <c r="L394" s="36">
        <v>0.05</v>
      </c>
      <c r="M394" s="35">
        <v>68246.100000000006</v>
      </c>
      <c r="N394" s="36">
        <v>0.34936</v>
      </c>
      <c r="O394" s="35">
        <v>23842.457496000003</v>
      </c>
      <c r="P394" s="35">
        <v>44403.642504000003</v>
      </c>
      <c r="Q394" s="37">
        <v>0.09</v>
      </c>
      <c r="R394" s="35">
        <v>68.678666666666672</v>
      </c>
      <c r="S394" s="13">
        <v>0</v>
      </c>
      <c r="T394" s="35">
        <v>0</v>
      </c>
      <c r="U394" s="34"/>
      <c r="V394" s="35">
        <v>493373.80560000002</v>
      </c>
    </row>
    <row r="395" spans="1:22" x14ac:dyDescent="0.3">
      <c r="A395" s="12" t="s">
        <v>2290</v>
      </c>
      <c r="B395" s="17" t="s">
        <v>2290</v>
      </c>
      <c r="C395" s="17" t="s">
        <v>69</v>
      </c>
      <c r="D395" s="12" t="s">
        <v>2291</v>
      </c>
      <c r="E395" s="12">
        <v>21078</v>
      </c>
      <c r="F395" s="12">
        <v>1983</v>
      </c>
      <c r="G395" s="12">
        <v>25650</v>
      </c>
      <c r="H395" s="12">
        <v>12880</v>
      </c>
      <c r="I395" s="12" t="s">
        <v>30</v>
      </c>
      <c r="J395" s="34">
        <v>9</v>
      </c>
      <c r="K395" s="35">
        <v>115920</v>
      </c>
      <c r="L395" s="36">
        <v>0.05</v>
      </c>
      <c r="M395" s="35">
        <v>110124</v>
      </c>
      <c r="N395" s="36">
        <v>0.34936</v>
      </c>
      <c r="O395" s="35">
        <v>38472.920639999997</v>
      </c>
      <c r="P395" s="35">
        <v>71651.079360000003</v>
      </c>
      <c r="Q395" s="37">
        <v>0.09</v>
      </c>
      <c r="R395" s="35">
        <v>61.8108</v>
      </c>
      <c r="S395" s="13">
        <v>0</v>
      </c>
      <c r="T395" s="35">
        <v>0</v>
      </c>
      <c r="U395" s="34"/>
      <c r="V395" s="35">
        <v>796123.10400000005</v>
      </c>
    </row>
    <row r="396" spans="1:22" x14ac:dyDescent="0.3">
      <c r="A396" s="12" t="s">
        <v>2292</v>
      </c>
      <c r="B396" s="17" t="s">
        <v>2292</v>
      </c>
      <c r="C396" s="17" t="s">
        <v>69</v>
      </c>
      <c r="D396" s="12" t="s">
        <v>2293</v>
      </c>
      <c r="E396" s="12">
        <v>21028</v>
      </c>
      <c r="F396" s="12">
        <v>1968</v>
      </c>
      <c r="G396" s="12">
        <v>27000</v>
      </c>
      <c r="H396" s="12">
        <v>8225</v>
      </c>
      <c r="I396" s="12" t="s">
        <v>30</v>
      </c>
      <c r="J396" s="34">
        <v>10</v>
      </c>
      <c r="K396" s="35">
        <v>82250</v>
      </c>
      <c r="L396" s="36">
        <v>0.05</v>
      </c>
      <c r="M396" s="35">
        <v>78137.5</v>
      </c>
      <c r="N396" s="36">
        <v>0.37471749999999998</v>
      </c>
      <c r="O396" s="35">
        <v>29279.48865625</v>
      </c>
      <c r="P396" s="35">
        <v>48858.011343749997</v>
      </c>
      <c r="Q396" s="37">
        <v>0.09</v>
      </c>
      <c r="R396" s="35">
        <v>66.00204166666667</v>
      </c>
      <c r="S396" s="13">
        <v>0</v>
      </c>
      <c r="T396" s="35">
        <v>0</v>
      </c>
      <c r="U396" s="34"/>
      <c r="V396" s="35">
        <v>542866.79270833335</v>
      </c>
    </row>
    <row r="397" spans="1:22" ht="28.8" x14ac:dyDescent="0.3">
      <c r="A397" s="12" t="s">
        <v>2294</v>
      </c>
      <c r="B397" s="17" t="s">
        <v>2295</v>
      </c>
      <c r="C397" s="17" t="s">
        <v>2296</v>
      </c>
      <c r="D397" s="12" t="s">
        <v>2297</v>
      </c>
      <c r="E397" s="12">
        <v>21234</v>
      </c>
      <c r="F397" s="12">
        <v>1960</v>
      </c>
      <c r="G397" s="12">
        <v>1016876</v>
      </c>
      <c r="H397" s="12">
        <v>390636</v>
      </c>
      <c r="I397" s="12" t="s">
        <v>30</v>
      </c>
      <c r="J397" s="34">
        <v>6</v>
      </c>
      <c r="K397" s="35">
        <v>2343816</v>
      </c>
      <c r="L397" s="36">
        <v>0.05</v>
      </c>
      <c r="M397" s="35">
        <v>2226625.2000000002</v>
      </c>
      <c r="N397" s="36">
        <v>0.37471749999999998</v>
      </c>
      <c r="O397" s="35">
        <v>834355.42838099995</v>
      </c>
      <c r="P397" s="35">
        <v>1392269.771619</v>
      </c>
      <c r="Q397" s="37">
        <v>0.09</v>
      </c>
      <c r="R397" s="35">
        <v>39.601224999999999</v>
      </c>
      <c r="S397" s="13">
        <v>0</v>
      </c>
      <c r="T397" s="35">
        <v>0</v>
      </c>
      <c r="U397" s="34"/>
      <c r="V397" s="35">
        <v>15469664.1291</v>
      </c>
    </row>
    <row r="398" spans="1:22" x14ac:dyDescent="0.3">
      <c r="A398" s="12" t="s">
        <v>2298</v>
      </c>
      <c r="B398" s="17" t="s">
        <v>2298</v>
      </c>
      <c r="C398" s="17" t="s">
        <v>69</v>
      </c>
      <c r="D398" s="12" t="s">
        <v>2299</v>
      </c>
      <c r="E398" s="12">
        <v>21028</v>
      </c>
      <c r="F398" s="12">
        <v>1971</v>
      </c>
      <c r="G398" s="12">
        <v>63116</v>
      </c>
      <c r="H398" s="12">
        <v>17402</v>
      </c>
      <c r="I398" s="12" t="s">
        <v>30</v>
      </c>
      <c r="J398" s="34">
        <v>9</v>
      </c>
      <c r="K398" s="35">
        <v>156618</v>
      </c>
      <c r="L398" s="36">
        <v>0.05</v>
      </c>
      <c r="M398" s="35">
        <v>148787.1</v>
      </c>
      <c r="N398" s="36">
        <v>0.37471749999999998</v>
      </c>
      <c r="O398" s="35">
        <v>55753.130144249997</v>
      </c>
      <c r="P398" s="35">
        <v>93033.969855750023</v>
      </c>
      <c r="Q398" s="37">
        <v>0.09</v>
      </c>
      <c r="R398" s="35">
        <v>59.401837500000006</v>
      </c>
      <c r="S398" s="13">
        <v>0</v>
      </c>
      <c r="T398" s="35">
        <v>0</v>
      </c>
      <c r="U398" s="34"/>
      <c r="V398" s="35">
        <v>1033710.776175</v>
      </c>
    </row>
    <row r="399" spans="1:22" ht="28.8" x14ac:dyDescent="0.3">
      <c r="A399" s="12" t="s">
        <v>2300</v>
      </c>
      <c r="B399" s="17" t="s">
        <v>2301</v>
      </c>
      <c r="C399" s="17" t="s">
        <v>70</v>
      </c>
      <c r="D399" s="12" t="s">
        <v>2302</v>
      </c>
      <c r="E399" s="12">
        <v>21028</v>
      </c>
      <c r="F399" s="12">
        <v>1989</v>
      </c>
      <c r="G399" s="12">
        <v>12512</v>
      </c>
      <c r="H399" s="12">
        <v>4800</v>
      </c>
      <c r="I399" s="12" t="s">
        <v>30</v>
      </c>
      <c r="J399" s="34">
        <v>10</v>
      </c>
      <c r="K399" s="35">
        <v>48000</v>
      </c>
      <c r="L399" s="36">
        <v>0.05</v>
      </c>
      <c r="M399" s="35">
        <v>45600</v>
      </c>
      <c r="N399" s="36">
        <v>0.37471749999999998</v>
      </c>
      <c r="O399" s="35">
        <v>17087.117999999999</v>
      </c>
      <c r="P399" s="35">
        <v>28512.882000000001</v>
      </c>
      <c r="Q399" s="37">
        <v>0.09</v>
      </c>
      <c r="R399" s="35">
        <v>66.00204166666667</v>
      </c>
      <c r="S399" s="13">
        <v>0</v>
      </c>
      <c r="T399" s="35">
        <v>0</v>
      </c>
      <c r="U399" s="34"/>
      <c r="V399" s="35">
        <v>316809.80000000005</v>
      </c>
    </row>
    <row r="400" spans="1:22" ht="43.2" x14ac:dyDescent="0.3">
      <c r="A400" s="12" t="s">
        <v>2303</v>
      </c>
      <c r="B400" s="17" t="s">
        <v>2304</v>
      </c>
      <c r="C400" s="17" t="s">
        <v>181</v>
      </c>
      <c r="D400" s="12" t="s">
        <v>2305</v>
      </c>
      <c r="E400" s="12">
        <v>21028</v>
      </c>
      <c r="F400" s="12">
        <v>1981</v>
      </c>
      <c r="G400" s="12">
        <v>19950</v>
      </c>
      <c r="H400" s="12">
        <v>8400</v>
      </c>
      <c r="I400" s="12" t="s">
        <v>30</v>
      </c>
      <c r="J400" s="34">
        <v>10</v>
      </c>
      <c r="K400" s="35">
        <v>84000</v>
      </c>
      <c r="L400" s="36">
        <v>0.05</v>
      </c>
      <c r="M400" s="35">
        <v>79800</v>
      </c>
      <c r="N400" s="36">
        <v>0.37471749999999998</v>
      </c>
      <c r="O400" s="35">
        <v>29902.4565</v>
      </c>
      <c r="P400" s="35">
        <v>49897.5435</v>
      </c>
      <c r="Q400" s="37">
        <v>0.09</v>
      </c>
      <c r="R400" s="35">
        <v>66.00204166666667</v>
      </c>
      <c r="S400" s="13">
        <v>0</v>
      </c>
      <c r="T400" s="35">
        <v>0</v>
      </c>
      <c r="U400" s="34"/>
      <c r="V400" s="35">
        <v>554417.15</v>
      </c>
    </row>
    <row r="401" spans="1:22" x14ac:dyDescent="0.3">
      <c r="A401" s="12" t="s">
        <v>2306</v>
      </c>
      <c r="B401" s="17" t="s">
        <v>2306</v>
      </c>
      <c r="C401" s="17" t="s">
        <v>69</v>
      </c>
      <c r="D401" s="12" t="s">
        <v>2307</v>
      </c>
      <c r="E401" s="12">
        <v>21028</v>
      </c>
      <c r="F401" s="12">
        <v>1967</v>
      </c>
      <c r="G401" s="12">
        <v>239144</v>
      </c>
      <c r="H401" s="12">
        <v>126041</v>
      </c>
      <c r="I401" s="12" t="s">
        <v>30</v>
      </c>
      <c r="J401" s="34">
        <v>6</v>
      </c>
      <c r="K401" s="35">
        <v>756246</v>
      </c>
      <c r="L401" s="36">
        <v>0.05</v>
      </c>
      <c r="M401" s="35">
        <v>718433.7</v>
      </c>
      <c r="N401" s="36">
        <v>0.37471749999999998</v>
      </c>
      <c r="O401" s="35">
        <v>269209.67997974996</v>
      </c>
      <c r="P401" s="35">
        <v>449224.02002025</v>
      </c>
      <c r="Q401" s="37">
        <v>0.09</v>
      </c>
      <c r="R401" s="35">
        <v>39.601224999999999</v>
      </c>
      <c r="S401" s="13">
        <v>0</v>
      </c>
      <c r="T401" s="35">
        <v>0</v>
      </c>
      <c r="U401" s="34"/>
      <c r="V401" s="35">
        <v>4991378.0002250001</v>
      </c>
    </row>
    <row r="402" spans="1:22" ht="28.8" x14ac:dyDescent="0.3">
      <c r="A402" s="12" t="s">
        <v>2308</v>
      </c>
      <c r="B402" s="17" t="s">
        <v>2309</v>
      </c>
      <c r="C402" s="17" t="s">
        <v>70</v>
      </c>
      <c r="D402" s="12" t="s">
        <v>2310</v>
      </c>
      <c r="E402" s="12">
        <v>21028</v>
      </c>
      <c r="F402" s="12">
        <v>1974</v>
      </c>
      <c r="G402" s="12">
        <v>368045</v>
      </c>
      <c r="H402" s="12">
        <v>144473</v>
      </c>
      <c r="I402" s="12" t="s">
        <v>30</v>
      </c>
      <c r="J402" s="34">
        <v>6</v>
      </c>
      <c r="K402" s="35">
        <v>866838</v>
      </c>
      <c r="L402" s="36">
        <v>0.05</v>
      </c>
      <c r="M402" s="35">
        <v>823496.1</v>
      </c>
      <c r="N402" s="36">
        <v>0.37471749999999998</v>
      </c>
      <c r="O402" s="35">
        <v>308578.39985175</v>
      </c>
      <c r="P402" s="35">
        <v>514917.70014824998</v>
      </c>
      <c r="Q402" s="37">
        <v>0.09</v>
      </c>
      <c r="R402" s="35">
        <v>39.601224999999999</v>
      </c>
      <c r="S402" s="13">
        <v>0</v>
      </c>
      <c r="T402" s="35">
        <v>0</v>
      </c>
      <c r="U402" s="34"/>
      <c r="V402" s="35">
        <v>5721307.7794249998</v>
      </c>
    </row>
    <row r="403" spans="1:22" x14ac:dyDescent="0.3">
      <c r="A403" s="12" t="s">
        <v>2311</v>
      </c>
      <c r="B403" s="17" t="s">
        <v>2311</v>
      </c>
      <c r="C403" s="17" t="s">
        <v>94</v>
      </c>
      <c r="D403" s="12" t="s">
        <v>2312</v>
      </c>
      <c r="E403" s="12">
        <v>21028</v>
      </c>
      <c r="F403" s="12">
        <v>1969</v>
      </c>
      <c r="G403" s="12">
        <v>133703</v>
      </c>
      <c r="H403" s="12">
        <v>76262</v>
      </c>
      <c r="I403" s="12" t="s">
        <v>30</v>
      </c>
      <c r="J403" s="34">
        <v>7</v>
      </c>
      <c r="K403" s="35">
        <v>533834</v>
      </c>
      <c r="L403" s="36">
        <v>0.05</v>
      </c>
      <c r="M403" s="35">
        <v>507142.3</v>
      </c>
      <c r="N403" s="36">
        <v>0.37471749999999998</v>
      </c>
      <c r="O403" s="35">
        <v>190035.09480024999</v>
      </c>
      <c r="P403" s="35">
        <v>317107.20519975002</v>
      </c>
      <c r="Q403" s="37">
        <v>0.09</v>
      </c>
      <c r="R403" s="35">
        <v>46.201429166666671</v>
      </c>
      <c r="S403" s="13">
        <v>0</v>
      </c>
      <c r="T403" s="35">
        <v>0</v>
      </c>
      <c r="U403" s="34"/>
      <c r="V403" s="35">
        <v>3523413.3911083336</v>
      </c>
    </row>
    <row r="404" spans="1:22" ht="28.8" x14ac:dyDescent="0.3">
      <c r="A404" s="12" t="s">
        <v>2313</v>
      </c>
      <c r="B404" s="17" t="s">
        <v>2314</v>
      </c>
      <c r="C404" s="17" t="s">
        <v>1736</v>
      </c>
      <c r="D404" s="12" t="s">
        <v>2315</v>
      </c>
      <c r="E404" s="12">
        <v>21028</v>
      </c>
      <c r="F404" s="12">
        <v>1970</v>
      </c>
      <c r="G404" s="12">
        <v>266919</v>
      </c>
      <c r="H404" s="12">
        <v>134304</v>
      </c>
      <c r="I404" s="12" t="s">
        <v>30</v>
      </c>
      <c r="J404" s="34">
        <v>6</v>
      </c>
      <c r="K404" s="35">
        <v>805824</v>
      </c>
      <c r="L404" s="36">
        <v>0.05</v>
      </c>
      <c r="M404" s="35">
        <v>765532.8</v>
      </c>
      <c r="N404" s="36">
        <v>0.37471749999999998</v>
      </c>
      <c r="O404" s="35">
        <v>286858.53698400001</v>
      </c>
      <c r="P404" s="35">
        <v>478674.26301599998</v>
      </c>
      <c r="Q404" s="37">
        <v>0.09</v>
      </c>
      <c r="R404" s="35">
        <v>39.601225000000007</v>
      </c>
      <c r="S404" s="13">
        <v>0</v>
      </c>
      <c r="T404" s="35">
        <v>0</v>
      </c>
      <c r="U404" s="34"/>
      <c r="V404" s="35">
        <v>5318602.9224000005</v>
      </c>
    </row>
    <row r="405" spans="1:22" ht="28.8" x14ac:dyDescent="0.3">
      <c r="A405" s="12" t="s">
        <v>2316</v>
      </c>
      <c r="B405" s="17" t="s">
        <v>2317</v>
      </c>
      <c r="C405" s="17" t="s">
        <v>1736</v>
      </c>
      <c r="D405" s="12" t="s">
        <v>2318</v>
      </c>
      <c r="E405" s="12">
        <v>21028</v>
      </c>
      <c r="F405" s="12">
        <v>1971</v>
      </c>
      <c r="G405" s="12">
        <v>172280</v>
      </c>
      <c r="H405" s="12">
        <v>137078</v>
      </c>
      <c r="I405" s="12" t="s">
        <v>30</v>
      </c>
      <c r="J405" s="34">
        <v>6</v>
      </c>
      <c r="K405" s="35">
        <v>822468</v>
      </c>
      <c r="L405" s="36">
        <v>0.05</v>
      </c>
      <c r="M405" s="35">
        <v>781344.6</v>
      </c>
      <c r="N405" s="36">
        <v>0.37471749999999998</v>
      </c>
      <c r="O405" s="35">
        <v>292783.49515049998</v>
      </c>
      <c r="P405" s="35">
        <v>488561.1048495</v>
      </c>
      <c r="Q405" s="37">
        <v>0.09</v>
      </c>
      <c r="R405" s="35">
        <v>39.601224999999999</v>
      </c>
      <c r="S405" s="13">
        <v>0</v>
      </c>
      <c r="T405" s="35">
        <v>0</v>
      </c>
      <c r="U405" s="34"/>
      <c r="V405" s="35">
        <v>5428456.7205499997</v>
      </c>
    </row>
    <row r="406" spans="1:22" ht="43.2" x14ac:dyDescent="0.3">
      <c r="A406" s="12" t="s">
        <v>2319</v>
      </c>
      <c r="B406" s="17" t="s">
        <v>2320</v>
      </c>
      <c r="C406" s="17" t="s">
        <v>187</v>
      </c>
      <c r="D406" s="12" t="s">
        <v>2321</v>
      </c>
      <c r="E406" s="12">
        <v>21028</v>
      </c>
      <c r="F406" s="12">
        <v>1999</v>
      </c>
      <c r="G406" s="12">
        <v>176124</v>
      </c>
      <c r="H406" s="12">
        <v>22743</v>
      </c>
      <c r="I406" s="12" t="s">
        <v>30</v>
      </c>
      <c r="J406" s="34">
        <v>8</v>
      </c>
      <c r="K406" s="35">
        <v>181944</v>
      </c>
      <c r="L406" s="36">
        <v>0.05</v>
      </c>
      <c r="M406" s="35">
        <v>172846.8</v>
      </c>
      <c r="N406" s="36">
        <v>0.37471749999999998</v>
      </c>
      <c r="O406" s="35">
        <v>64768.720779000003</v>
      </c>
      <c r="P406" s="35">
        <v>108078.07922100001</v>
      </c>
      <c r="Q406" s="37">
        <v>0.09</v>
      </c>
      <c r="R406" s="35">
        <v>52.801633333333335</v>
      </c>
      <c r="S406" s="13">
        <v>85152</v>
      </c>
      <c r="T406" s="35">
        <v>681216</v>
      </c>
      <c r="U406" s="34"/>
      <c r="V406" s="35">
        <v>1882083.5469</v>
      </c>
    </row>
    <row r="407" spans="1:22" ht="28.8" x14ac:dyDescent="0.3">
      <c r="A407" s="12" t="s">
        <v>2322</v>
      </c>
      <c r="B407" s="17" t="s">
        <v>2323</v>
      </c>
      <c r="C407" s="17" t="s">
        <v>70</v>
      </c>
      <c r="D407" s="12" t="s">
        <v>2324</v>
      </c>
      <c r="E407" s="12">
        <v>21028</v>
      </c>
      <c r="F407" s="12">
        <v>1990</v>
      </c>
      <c r="G407" s="12">
        <v>13300</v>
      </c>
      <c r="H407" s="12">
        <v>4860</v>
      </c>
      <c r="I407" s="12" t="s">
        <v>30</v>
      </c>
      <c r="J407" s="34">
        <v>10</v>
      </c>
      <c r="K407" s="35">
        <v>48600</v>
      </c>
      <c r="L407" s="36">
        <v>0.05</v>
      </c>
      <c r="M407" s="35">
        <v>46170</v>
      </c>
      <c r="N407" s="36">
        <v>0.37471749999999998</v>
      </c>
      <c r="O407" s="35">
        <v>17300.706974999997</v>
      </c>
      <c r="P407" s="35">
        <v>28869.293025000003</v>
      </c>
      <c r="Q407" s="37">
        <v>0.09</v>
      </c>
      <c r="R407" s="35">
        <v>66.00204166666667</v>
      </c>
      <c r="S407" s="13">
        <v>0</v>
      </c>
      <c r="T407" s="35">
        <v>0</v>
      </c>
      <c r="U407" s="34"/>
      <c r="V407" s="35">
        <v>320769.92250000004</v>
      </c>
    </row>
    <row r="408" spans="1:22" x14ac:dyDescent="0.3">
      <c r="A408" s="12" t="s">
        <v>2325</v>
      </c>
      <c r="B408" s="17" t="s">
        <v>2325</v>
      </c>
      <c r="C408" s="17" t="s">
        <v>94</v>
      </c>
      <c r="D408" s="12" t="s">
        <v>2326</v>
      </c>
      <c r="E408" s="12">
        <v>21028</v>
      </c>
      <c r="F408" s="12">
        <v>1982</v>
      </c>
      <c r="G408" s="12">
        <v>6650</v>
      </c>
      <c r="H408" s="12">
        <v>2667</v>
      </c>
      <c r="I408" s="12" t="s">
        <v>30</v>
      </c>
      <c r="J408" s="34">
        <v>10</v>
      </c>
      <c r="K408" s="35">
        <v>26670</v>
      </c>
      <c r="L408" s="36">
        <v>0.05</v>
      </c>
      <c r="M408" s="35">
        <v>25336.5</v>
      </c>
      <c r="N408" s="36">
        <v>0.37471749999999998</v>
      </c>
      <c r="O408" s="35">
        <v>9494.0299387499999</v>
      </c>
      <c r="P408" s="35">
        <v>15842.47006125</v>
      </c>
      <c r="Q408" s="37">
        <v>0.09</v>
      </c>
      <c r="R408" s="35">
        <v>66.00204166666667</v>
      </c>
      <c r="S408" s="13">
        <v>0</v>
      </c>
      <c r="T408" s="35">
        <v>0</v>
      </c>
      <c r="U408" s="34"/>
      <c r="V408" s="35">
        <v>176027.445125</v>
      </c>
    </row>
    <row r="409" spans="1:22" x14ac:dyDescent="0.3">
      <c r="A409" s="12" t="s">
        <v>2327</v>
      </c>
      <c r="B409" s="17" t="s">
        <v>2327</v>
      </c>
      <c r="C409" s="17" t="s">
        <v>69</v>
      </c>
      <c r="D409" s="12" t="s">
        <v>2328</v>
      </c>
      <c r="E409" s="12">
        <v>21028</v>
      </c>
      <c r="F409" s="12">
        <v>1979</v>
      </c>
      <c r="G409" s="12">
        <v>13198</v>
      </c>
      <c r="H409" s="12">
        <v>5250</v>
      </c>
      <c r="I409" s="12" t="s">
        <v>30</v>
      </c>
      <c r="J409" s="34">
        <v>10</v>
      </c>
      <c r="K409" s="35">
        <v>52500</v>
      </c>
      <c r="L409" s="36">
        <v>0.05</v>
      </c>
      <c r="M409" s="35">
        <v>49875</v>
      </c>
      <c r="N409" s="36">
        <v>0.37471749999999998</v>
      </c>
      <c r="O409" s="35">
        <v>18689.0353125</v>
      </c>
      <c r="P409" s="35">
        <v>31185.9646875</v>
      </c>
      <c r="Q409" s="37">
        <v>0.09</v>
      </c>
      <c r="R409" s="35">
        <v>66.00204166666667</v>
      </c>
      <c r="S409" s="13">
        <v>0</v>
      </c>
      <c r="T409" s="35">
        <v>0</v>
      </c>
      <c r="U409" s="34"/>
      <c r="V409" s="35">
        <v>346510.71875</v>
      </c>
    </row>
    <row r="410" spans="1:22" ht="28.8" x14ac:dyDescent="0.3">
      <c r="A410" s="12" t="s">
        <v>2329</v>
      </c>
      <c r="B410" s="17" t="s">
        <v>2330</v>
      </c>
      <c r="C410" s="17" t="s">
        <v>70</v>
      </c>
      <c r="D410" s="12" t="s">
        <v>2331</v>
      </c>
      <c r="E410" s="12">
        <v>21028</v>
      </c>
      <c r="F410" s="12">
        <v>1976</v>
      </c>
      <c r="G410" s="12">
        <v>13300</v>
      </c>
      <c r="H410" s="12">
        <v>4560</v>
      </c>
      <c r="I410" s="12" t="s">
        <v>30</v>
      </c>
      <c r="J410" s="34">
        <v>10</v>
      </c>
      <c r="K410" s="35">
        <v>45600</v>
      </c>
      <c r="L410" s="36">
        <v>0.05</v>
      </c>
      <c r="M410" s="35">
        <v>43320</v>
      </c>
      <c r="N410" s="36">
        <v>0.37471749999999998</v>
      </c>
      <c r="O410" s="35">
        <v>16232.7621</v>
      </c>
      <c r="P410" s="35">
        <v>27087.2379</v>
      </c>
      <c r="Q410" s="37">
        <v>0.09</v>
      </c>
      <c r="R410" s="35">
        <v>66.00204166666667</v>
      </c>
      <c r="S410" s="13">
        <v>0</v>
      </c>
      <c r="T410" s="35">
        <v>0</v>
      </c>
      <c r="U410" s="34"/>
      <c r="V410" s="35">
        <v>300969.31</v>
      </c>
    </row>
    <row r="411" spans="1:22" x14ac:dyDescent="0.3">
      <c r="A411" s="12" t="s">
        <v>2332</v>
      </c>
      <c r="B411" s="17" t="s">
        <v>2332</v>
      </c>
      <c r="C411" s="17" t="s">
        <v>69</v>
      </c>
      <c r="D411" s="12" t="s">
        <v>2333</v>
      </c>
      <c r="E411" s="12">
        <v>21028</v>
      </c>
      <c r="F411" s="12">
        <v>1981</v>
      </c>
      <c r="G411" s="12">
        <v>6650</v>
      </c>
      <c r="H411" s="12">
        <v>1500</v>
      </c>
      <c r="I411" s="12" t="s">
        <v>30</v>
      </c>
      <c r="J411" s="34">
        <v>10</v>
      </c>
      <c r="K411" s="35">
        <v>15000</v>
      </c>
      <c r="L411" s="36">
        <v>0.05</v>
      </c>
      <c r="M411" s="35">
        <v>14250</v>
      </c>
      <c r="N411" s="36">
        <v>0.37471749999999998</v>
      </c>
      <c r="O411" s="35">
        <v>5339.7243749999998</v>
      </c>
      <c r="P411" s="35">
        <v>8910.2756250000002</v>
      </c>
      <c r="Q411" s="37">
        <v>0.09</v>
      </c>
      <c r="R411" s="35">
        <v>66.00204166666667</v>
      </c>
      <c r="S411" s="13">
        <v>650</v>
      </c>
      <c r="T411" s="35">
        <v>5200</v>
      </c>
      <c r="U411" s="34"/>
      <c r="V411" s="35">
        <v>104203.0625</v>
      </c>
    </row>
    <row r="412" spans="1:22" x14ac:dyDescent="0.3">
      <c r="A412" s="12" t="s">
        <v>2334</v>
      </c>
      <c r="B412" s="17" t="s">
        <v>2334</v>
      </c>
      <c r="C412" s="17" t="s">
        <v>69</v>
      </c>
      <c r="D412" s="12" t="s">
        <v>2335</v>
      </c>
      <c r="E412" s="12">
        <v>21028</v>
      </c>
      <c r="F412" s="12">
        <v>2001</v>
      </c>
      <c r="G412" s="12">
        <v>6650</v>
      </c>
      <c r="H412" s="12">
        <v>2400</v>
      </c>
      <c r="I412" s="12" t="s">
        <v>30</v>
      </c>
      <c r="J412" s="34">
        <v>10</v>
      </c>
      <c r="K412" s="35">
        <v>24000</v>
      </c>
      <c r="L412" s="36">
        <v>0.05</v>
      </c>
      <c r="M412" s="35">
        <v>22800</v>
      </c>
      <c r="N412" s="36">
        <v>0.37471749999999998</v>
      </c>
      <c r="O412" s="35">
        <v>8543.5589999999993</v>
      </c>
      <c r="P412" s="35">
        <v>14256.441000000001</v>
      </c>
      <c r="Q412" s="37">
        <v>0.09</v>
      </c>
      <c r="R412" s="35">
        <v>66.00204166666667</v>
      </c>
      <c r="S412" s="13">
        <v>0</v>
      </c>
      <c r="T412" s="35">
        <v>0</v>
      </c>
      <c r="U412" s="34"/>
      <c r="V412" s="35">
        <v>158404.90000000002</v>
      </c>
    </row>
    <row r="413" spans="1:22" ht="28.8" x14ac:dyDescent="0.3">
      <c r="A413" s="12" t="s">
        <v>2336</v>
      </c>
      <c r="B413" s="17" t="s">
        <v>2337</v>
      </c>
      <c r="C413" s="17" t="s">
        <v>70</v>
      </c>
      <c r="D413" s="12" t="s">
        <v>2338</v>
      </c>
      <c r="E413" s="12">
        <v>21028</v>
      </c>
      <c r="F413" s="12">
        <v>1982</v>
      </c>
      <c r="G413" s="12">
        <v>9975</v>
      </c>
      <c r="H413" s="12">
        <v>5381</v>
      </c>
      <c r="I413" s="12" t="s">
        <v>30</v>
      </c>
      <c r="J413" s="34">
        <v>10</v>
      </c>
      <c r="K413" s="35">
        <v>53810</v>
      </c>
      <c r="L413" s="36">
        <v>0.05</v>
      </c>
      <c r="M413" s="35">
        <v>51119.5</v>
      </c>
      <c r="N413" s="36">
        <v>0.37471749999999998</v>
      </c>
      <c r="O413" s="35">
        <v>19155.371241249999</v>
      </c>
      <c r="P413" s="35">
        <v>31964.128758750001</v>
      </c>
      <c r="Q413" s="37">
        <v>0.09</v>
      </c>
      <c r="R413" s="35">
        <v>66.00204166666667</v>
      </c>
      <c r="S413" s="13">
        <v>0</v>
      </c>
      <c r="T413" s="35">
        <v>0</v>
      </c>
      <c r="U413" s="34"/>
      <c r="V413" s="35">
        <v>355156.98620833334</v>
      </c>
    </row>
    <row r="414" spans="1:22" ht="28.8" x14ac:dyDescent="0.3">
      <c r="A414" s="12" t="s">
        <v>2339</v>
      </c>
      <c r="B414" s="17" t="s">
        <v>2340</v>
      </c>
      <c r="C414" s="17" t="s">
        <v>70</v>
      </c>
      <c r="D414" s="12" t="s">
        <v>2341</v>
      </c>
      <c r="E414" s="12">
        <v>21028</v>
      </c>
      <c r="F414" s="12">
        <v>1975</v>
      </c>
      <c r="G414" s="12">
        <v>14826</v>
      </c>
      <c r="H414" s="12">
        <v>7696</v>
      </c>
      <c r="I414" s="12" t="s">
        <v>30</v>
      </c>
      <c r="J414" s="34">
        <v>10</v>
      </c>
      <c r="K414" s="35">
        <v>76960</v>
      </c>
      <c r="L414" s="36">
        <v>0.05</v>
      </c>
      <c r="M414" s="35">
        <v>73112</v>
      </c>
      <c r="N414" s="36">
        <v>0.37471749999999998</v>
      </c>
      <c r="O414" s="35">
        <v>27396.345860000001</v>
      </c>
      <c r="P414" s="35">
        <v>45715.654139999999</v>
      </c>
      <c r="Q414" s="37">
        <v>0.09</v>
      </c>
      <c r="R414" s="35">
        <v>66.00204166666667</v>
      </c>
      <c r="S414" s="13">
        <v>0</v>
      </c>
      <c r="T414" s="35">
        <v>0</v>
      </c>
      <c r="U414" s="34"/>
      <c r="V414" s="35">
        <v>507951.71266666672</v>
      </c>
    </row>
    <row r="415" spans="1:22" ht="43.2" x14ac:dyDescent="0.3">
      <c r="A415" s="12" t="s">
        <v>2342</v>
      </c>
      <c r="B415" s="17" t="s">
        <v>2343</v>
      </c>
      <c r="C415" s="17" t="s">
        <v>1504</v>
      </c>
      <c r="D415" s="12" t="s">
        <v>2344</v>
      </c>
      <c r="E415" s="12">
        <v>21028</v>
      </c>
      <c r="F415" s="12">
        <v>1938</v>
      </c>
      <c r="G415" s="12">
        <v>19950</v>
      </c>
      <c r="H415" s="12">
        <v>1270</v>
      </c>
      <c r="I415" s="12" t="s">
        <v>30</v>
      </c>
      <c r="J415" s="34">
        <v>10</v>
      </c>
      <c r="K415" s="35">
        <v>12700</v>
      </c>
      <c r="L415" s="36">
        <v>0.05</v>
      </c>
      <c r="M415" s="35">
        <v>12065</v>
      </c>
      <c r="N415" s="36">
        <v>0.37471749999999998</v>
      </c>
      <c r="O415" s="35">
        <v>4520.9666374999997</v>
      </c>
      <c r="P415" s="35">
        <v>7544.0333625000003</v>
      </c>
      <c r="Q415" s="37">
        <v>0.09</v>
      </c>
      <c r="R415" s="35">
        <v>66.00204166666667</v>
      </c>
      <c r="S415" s="13">
        <v>14870</v>
      </c>
      <c r="T415" s="35">
        <v>118960</v>
      </c>
      <c r="U415" s="34"/>
      <c r="V415" s="35">
        <v>202782.59291666668</v>
      </c>
    </row>
    <row r="416" spans="1:22" x14ac:dyDescent="0.3">
      <c r="A416" s="12" t="s">
        <v>2345</v>
      </c>
      <c r="B416" s="17" t="s">
        <v>2345</v>
      </c>
      <c r="C416" s="17" t="s">
        <v>1514</v>
      </c>
      <c r="D416" s="12" t="s">
        <v>2346</v>
      </c>
      <c r="E416" s="12">
        <v>21028</v>
      </c>
      <c r="F416" s="12">
        <v>2004</v>
      </c>
      <c r="G416" s="12">
        <v>13335</v>
      </c>
      <c r="H416" s="12">
        <v>2609.739</v>
      </c>
      <c r="I416" s="12" t="s">
        <v>30</v>
      </c>
      <c r="J416" s="34">
        <v>10</v>
      </c>
      <c r="K416" s="35">
        <v>26097.39</v>
      </c>
      <c r="L416" s="36">
        <v>0.05</v>
      </c>
      <c r="M416" s="35">
        <v>24792.520499999999</v>
      </c>
      <c r="N416" s="36">
        <v>0.37471749999999998</v>
      </c>
      <c r="O416" s="35">
        <v>9290.1913004587495</v>
      </c>
      <c r="P416" s="35">
        <v>15502.329199541247</v>
      </c>
      <c r="Q416" s="37">
        <v>0.09</v>
      </c>
      <c r="R416" s="35">
        <v>66.00204166666667</v>
      </c>
      <c r="S416" s="13">
        <v>0</v>
      </c>
      <c r="T416" s="35">
        <v>0</v>
      </c>
      <c r="U416" s="34"/>
      <c r="V416" s="35">
        <v>172248.10221712501</v>
      </c>
    </row>
    <row r="417" spans="1:22" x14ac:dyDescent="0.3">
      <c r="A417" s="12" t="s">
        <v>2347</v>
      </c>
      <c r="B417" s="17" t="s">
        <v>2347</v>
      </c>
      <c r="C417" s="17" t="s">
        <v>1514</v>
      </c>
      <c r="D417" s="12" t="s">
        <v>2348</v>
      </c>
      <c r="E417" s="12">
        <v>21028</v>
      </c>
      <c r="F417" s="12">
        <v>2004</v>
      </c>
      <c r="G417" s="12">
        <v>13335</v>
      </c>
      <c r="H417" s="12">
        <v>2609.739</v>
      </c>
      <c r="I417" s="12" t="s">
        <v>30</v>
      </c>
      <c r="J417" s="34">
        <v>10</v>
      </c>
      <c r="K417" s="35">
        <v>26097.39</v>
      </c>
      <c r="L417" s="36">
        <v>0.05</v>
      </c>
      <c r="M417" s="35">
        <v>24792.520499999999</v>
      </c>
      <c r="N417" s="36">
        <v>0.37471749999999998</v>
      </c>
      <c r="O417" s="35">
        <v>9290.1913004587495</v>
      </c>
      <c r="P417" s="35">
        <v>15502.329199541247</v>
      </c>
      <c r="Q417" s="37">
        <v>0.09</v>
      </c>
      <c r="R417" s="35">
        <v>66.00204166666667</v>
      </c>
      <c r="S417" s="13">
        <v>0</v>
      </c>
      <c r="T417" s="35">
        <v>0</v>
      </c>
      <c r="U417" s="34"/>
      <c r="V417" s="35">
        <v>172248.10221712501</v>
      </c>
    </row>
    <row r="418" spans="1:22" x14ac:dyDescent="0.3">
      <c r="A418" s="12" t="s">
        <v>2349</v>
      </c>
      <c r="B418" s="17" t="s">
        <v>2349</v>
      </c>
      <c r="C418" s="17" t="s">
        <v>1514</v>
      </c>
      <c r="D418" s="12" t="s">
        <v>2350</v>
      </c>
      <c r="E418" s="12">
        <v>21028</v>
      </c>
      <c r="F418" s="12">
        <v>2004</v>
      </c>
      <c r="G418" s="12">
        <v>13335</v>
      </c>
      <c r="H418" s="12">
        <v>2609.739</v>
      </c>
      <c r="I418" s="12" t="s">
        <v>30</v>
      </c>
      <c r="J418" s="34">
        <v>10</v>
      </c>
      <c r="K418" s="35">
        <v>26097.39</v>
      </c>
      <c r="L418" s="36">
        <v>0.05</v>
      </c>
      <c r="M418" s="35">
        <v>24792.520499999999</v>
      </c>
      <c r="N418" s="36">
        <v>0.37471749999999998</v>
      </c>
      <c r="O418" s="35">
        <v>9290.1913004587495</v>
      </c>
      <c r="P418" s="35">
        <v>15502.329199541247</v>
      </c>
      <c r="Q418" s="37">
        <v>0.09</v>
      </c>
      <c r="R418" s="35">
        <v>66.00204166666667</v>
      </c>
      <c r="S418" s="13">
        <v>0</v>
      </c>
      <c r="T418" s="35">
        <v>0</v>
      </c>
      <c r="U418" s="34"/>
      <c r="V418" s="35">
        <v>172248.10221712501</v>
      </c>
    </row>
    <row r="419" spans="1:22" x14ac:dyDescent="0.3">
      <c r="A419" s="12" t="s">
        <v>2351</v>
      </c>
      <c r="B419" s="17" t="s">
        <v>2351</v>
      </c>
      <c r="C419" s="17" t="s">
        <v>81</v>
      </c>
      <c r="E419" s="12">
        <v>21028</v>
      </c>
      <c r="G419" s="12">
        <v>94401</v>
      </c>
      <c r="H419" s="12">
        <v>1500</v>
      </c>
      <c r="I419" s="12" t="s">
        <v>30</v>
      </c>
      <c r="J419" s="34">
        <v>10</v>
      </c>
      <c r="K419" s="35">
        <v>15000</v>
      </c>
      <c r="L419" s="36">
        <v>0.05</v>
      </c>
      <c r="M419" s="35">
        <v>14250</v>
      </c>
      <c r="N419" s="36">
        <v>0.37471749999999998</v>
      </c>
      <c r="O419" s="35">
        <v>5339.7243749999998</v>
      </c>
      <c r="P419" s="35">
        <v>8910.2756250000002</v>
      </c>
      <c r="Q419" s="37">
        <v>0.09</v>
      </c>
      <c r="R419" s="35">
        <v>66.00204166666667</v>
      </c>
      <c r="S419" s="13">
        <v>88401</v>
      </c>
      <c r="T419" s="35">
        <v>442005</v>
      </c>
      <c r="U419" s="34"/>
      <c r="V419" s="35">
        <v>541008.0625</v>
      </c>
    </row>
    <row r="420" spans="1:22" x14ac:dyDescent="0.3">
      <c r="A420" s="12" t="s">
        <v>2352</v>
      </c>
      <c r="B420" s="17" t="s">
        <v>2352</v>
      </c>
      <c r="C420" s="17" t="s">
        <v>69</v>
      </c>
      <c r="D420" s="12" t="s">
        <v>2353</v>
      </c>
      <c r="E420" s="12">
        <v>21028</v>
      </c>
      <c r="F420" s="12">
        <v>1986</v>
      </c>
      <c r="G420" s="12">
        <v>20634</v>
      </c>
      <c r="H420" s="12">
        <v>7713</v>
      </c>
      <c r="I420" s="12" t="s">
        <v>30</v>
      </c>
      <c r="J420" s="34">
        <v>10</v>
      </c>
      <c r="K420" s="35">
        <v>77130</v>
      </c>
      <c r="L420" s="36">
        <v>0.05</v>
      </c>
      <c r="M420" s="35">
        <v>73273.5</v>
      </c>
      <c r="N420" s="36">
        <v>0.37471749999999998</v>
      </c>
      <c r="O420" s="35">
        <v>27456.862736249997</v>
      </c>
      <c r="P420" s="35">
        <v>45816.637263750003</v>
      </c>
      <c r="Q420" s="37">
        <v>0.09</v>
      </c>
      <c r="R420" s="35">
        <v>66.00204166666667</v>
      </c>
      <c r="S420" s="13">
        <v>0</v>
      </c>
      <c r="T420" s="35">
        <v>0</v>
      </c>
      <c r="U420" s="34"/>
      <c r="V420" s="35">
        <v>509073.74737499998</v>
      </c>
    </row>
    <row r="421" spans="1:22" ht="28.8" x14ac:dyDescent="0.3">
      <c r="A421" s="12" t="s">
        <v>2354</v>
      </c>
      <c r="B421" s="17" t="s">
        <v>2355</v>
      </c>
      <c r="C421" s="17" t="s">
        <v>70</v>
      </c>
      <c r="D421" s="12" t="s">
        <v>2356</v>
      </c>
      <c r="E421" s="12">
        <v>21028</v>
      </c>
      <c r="F421" s="12">
        <v>1987</v>
      </c>
      <c r="G421" s="12">
        <v>41184</v>
      </c>
      <c r="H421" s="12">
        <v>14756</v>
      </c>
      <c r="I421" s="12" t="s">
        <v>30</v>
      </c>
      <c r="J421" s="34">
        <v>9</v>
      </c>
      <c r="K421" s="35">
        <v>132804</v>
      </c>
      <c r="L421" s="36">
        <v>0.05</v>
      </c>
      <c r="M421" s="35">
        <v>126163.8</v>
      </c>
      <c r="N421" s="36">
        <v>0.37471749999999998</v>
      </c>
      <c r="O421" s="35">
        <v>47275.783726499998</v>
      </c>
      <c r="P421" s="35">
        <v>78888.016273500005</v>
      </c>
      <c r="Q421" s="37">
        <v>0.09</v>
      </c>
      <c r="R421" s="35">
        <v>59.401837500000006</v>
      </c>
      <c r="S421" s="13">
        <v>0</v>
      </c>
      <c r="T421" s="35">
        <v>0</v>
      </c>
      <c r="U421" s="34"/>
      <c r="V421" s="35">
        <v>876533.51414999994</v>
      </c>
    </row>
    <row r="422" spans="1:22" ht="28.8" x14ac:dyDescent="0.3">
      <c r="A422" s="12" t="s">
        <v>2357</v>
      </c>
      <c r="B422" s="17" t="s">
        <v>2358</v>
      </c>
      <c r="C422" s="17" t="s">
        <v>70</v>
      </c>
      <c r="D422" s="12" t="s">
        <v>2359</v>
      </c>
      <c r="E422" s="12">
        <v>21028</v>
      </c>
      <c r="F422" s="12">
        <v>1987</v>
      </c>
      <c r="G422" s="12">
        <v>41184</v>
      </c>
      <c r="H422" s="12">
        <v>15376</v>
      </c>
      <c r="I422" s="12" t="s">
        <v>30</v>
      </c>
      <c r="J422" s="34">
        <v>9</v>
      </c>
      <c r="K422" s="35">
        <v>138384</v>
      </c>
      <c r="L422" s="36">
        <v>0.05</v>
      </c>
      <c r="M422" s="35">
        <v>131464.79999999999</v>
      </c>
      <c r="N422" s="36">
        <v>0.37471749999999998</v>
      </c>
      <c r="O422" s="35">
        <v>49262.161193999993</v>
      </c>
      <c r="P422" s="35">
        <v>82202.638806000003</v>
      </c>
      <c r="Q422" s="37">
        <v>0.09</v>
      </c>
      <c r="R422" s="35">
        <v>59.401837500000006</v>
      </c>
      <c r="S422" s="13">
        <v>0</v>
      </c>
      <c r="T422" s="35">
        <v>0</v>
      </c>
      <c r="U422" s="34"/>
      <c r="V422" s="35">
        <v>913362.65339999995</v>
      </c>
    </row>
    <row r="423" spans="1:22" x14ac:dyDescent="0.3">
      <c r="A423" s="12" t="s">
        <v>2360</v>
      </c>
      <c r="B423" s="17" t="s">
        <v>2360</v>
      </c>
      <c r="C423" s="17" t="s">
        <v>69</v>
      </c>
      <c r="D423" s="12" t="s">
        <v>2361</v>
      </c>
      <c r="E423" s="12">
        <v>21028</v>
      </c>
      <c r="F423" s="12">
        <v>1978</v>
      </c>
      <c r="G423" s="12">
        <v>20748</v>
      </c>
      <c r="H423" s="12">
        <v>5000</v>
      </c>
      <c r="I423" s="12" t="s">
        <v>30</v>
      </c>
      <c r="J423" s="34">
        <v>10</v>
      </c>
      <c r="K423" s="35">
        <v>50000</v>
      </c>
      <c r="L423" s="36">
        <v>0.05</v>
      </c>
      <c r="M423" s="35">
        <v>47500</v>
      </c>
      <c r="N423" s="36">
        <v>0.37471749999999998</v>
      </c>
      <c r="O423" s="35">
        <v>17799.081249999999</v>
      </c>
      <c r="P423" s="35">
        <v>29700.918750000001</v>
      </c>
      <c r="Q423" s="37">
        <v>0.09</v>
      </c>
      <c r="R423" s="35">
        <v>66.00204166666667</v>
      </c>
      <c r="S423" s="13">
        <v>748</v>
      </c>
      <c r="T423" s="35">
        <v>5984</v>
      </c>
      <c r="U423" s="34"/>
      <c r="V423" s="35">
        <v>335994.20833333337</v>
      </c>
    </row>
    <row r="424" spans="1:22" x14ac:dyDescent="0.3">
      <c r="A424" s="12" t="s">
        <v>2362</v>
      </c>
      <c r="B424" s="17" t="s">
        <v>2362</v>
      </c>
      <c r="C424" s="17" t="s">
        <v>1565</v>
      </c>
      <c r="D424" s="12" t="s">
        <v>2363</v>
      </c>
      <c r="E424" s="12">
        <v>21028</v>
      </c>
      <c r="F424" s="12">
        <v>1985</v>
      </c>
      <c r="G424" s="12">
        <v>20748</v>
      </c>
      <c r="H424" s="12">
        <v>3500</v>
      </c>
      <c r="I424" s="12" t="s">
        <v>30</v>
      </c>
      <c r="J424" s="34">
        <v>10</v>
      </c>
      <c r="K424" s="35">
        <v>35000</v>
      </c>
      <c r="L424" s="36">
        <v>0.05</v>
      </c>
      <c r="M424" s="35">
        <v>33250</v>
      </c>
      <c r="N424" s="36">
        <v>0.37471749999999998</v>
      </c>
      <c r="O424" s="35">
        <v>12459.356874999999</v>
      </c>
      <c r="P424" s="35">
        <v>20790.643124999999</v>
      </c>
      <c r="Q424" s="37">
        <v>0.09</v>
      </c>
      <c r="R424" s="35">
        <v>66.002041666666685</v>
      </c>
      <c r="S424" s="13">
        <v>6748</v>
      </c>
      <c r="T424" s="35">
        <v>53984</v>
      </c>
      <c r="U424" s="34"/>
      <c r="V424" s="35">
        <v>284991.14583333337</v>
      </c>
    </row>
    <row r="425" spans="1:22" x14ac:dyDescent="0.3">
      <c r="A425" s="12" t="s">
        <v>2364</v>
      </c>
      <c r="B425" s="17" t="s">
        <v>2364</v>
      </c>
      <c r="C425" s="17" t="s">
        <v>69</v>
      </c>
      <c r="D425" s="12" t="s">
        <v>2365</v>
      </c>
      <c r="E425" s="12">
        <v>21028</v>
      </c>
      <c r="F425" s="12">
        <v>1989</v>
      </c>
      <c r="G425" s="12">
        <v>21291</v>
      </c>
      <c r="H425" s="12">
        <v>6883</v>
      </c>
      <c r="I425" s="12" t="s">
        <v>30</v>
      </c>
      <c r="J425" s="34">
        <v>10</v>
      </c>
      <c r="K425" s="35">
        <v>68830</v>
      </c>
      <c r="L425" s="36">
        <v>0.05</v>
      </c>
      <c r="M425" s="35">
        <v>65388.5</v>
      </c>
      <c r="N425" s="36">
        <v>0.37471749999999998</v>
      </c>
      <c r="O425" s="35">
        <v>24502.215248749999</v>
      </c>
      <c r="P425" s="35">
        <v>40886.284751250001</v>
      </c>
      <c r="Q425" s="37">
        <v>0.09</v>
      </c>
      <c r="R425" s="35">
        <v>66.00204166666667</v>
      </c>
      <c r="S425" s="13">
        <v>0</v>
      </c>
      <c r="T425" s="35">
        <v>0</v>
      </c>
      <c r="U425" s="34"/>
      <c r="V425" s="35">
        <v>454292.05279166671</v>
      </c>
    </row>
    <row r="426" spans="1:22" x14ac:dyDescent="0.3">
      <c r="A426" s="12" t="s">
        <v>2366</v>
      </c>
      <c r="B426" s="17" t="s">
        <v>2366</v>
      </c>
      <c r="C426" s="17" t="s">
        <v>69</v>
      </c>
      <c r="D426" s="12" t="s">
        <v>2367</v>
      </c>
      <c r="E426" s="12">
        <v>21028</v>
      </c>
      <c r="F426" s="12">
        <v>1976</v>
      </c>
      <c r="G426" s="12">
        <v>21293</v>
      </c>
      <c r="H426" s="12">
        <v>7998</v>
      </c>
      <c r="I426" s="12" t="s">
        <v>30</v>
      </c>
      <c r="J426" s="34">
        <v>10</v>
      </c>
      <c r="K426" s="35">
        <v>79980</v>
      </c>
      <c r="L426" s="36">
        <v>0.05</v>
      </c>
      <c r="M426" s="35">
        <v>75981</v>
      </c>
      <c r="N426" s="36">
        <v>0.37471749999999998</v>
      </c>
      <c r="O426" s="35">
        <v>28471.410367499997</v>
      </c>
      <c r="P426" s="35">
        <v>47509.589632500007</v>
      </c>
      <c r="Q426" s="37">
        <v>0.09</v>
      </c>
      <c r="R426" s="35">
        <v>66.00204166666667</v>
      </c>
      <c r="S426" s="13">
        <v>0</v>
      </c>
      <c r="T426" s="35">
        <v>0</v>
      </c>
      <c r="U426" s="34"/>
      <c r="V426" s="35">
        <v>527884.32925000007</v>
      </c>
    </row>
    <row r="427" spans="1:22" ht="28.8" x14ac:dyDescent="0.3">
      <c r="A427" s="12" t="s">
        <v>2368</v>
      </c>
      <c r="B427" s="17" t="s">
        <v>2369</v>
      </c>
      <c r="C427" s="17" t="s">
        <v>70</v>
      </c>
      <c r="D427" s="12" t="s">
        <v>2370</v>
      </c>
      <c r="E427" s="12">
        <v>21028</v>
      </c>
      <c r="F427" s="12">
        <v>1983</v>
      </c>
      <c r="G427" s="12">
        <v>25591</v>
      </c>
      <c r="H427" s="12">
        <v>9455</v>
      </c>
      <c r="I427" s="12" t="s">
        <v>30</v>
      </c>
      <c r="J427" s="34">
        <v>10</v>
      </c>
      <c r="K427" s="35">
        <v>94550</v>
      </c>
      <c r="L427" s="36">
        <v>0.05</v>
      </c>
      <c r="M427" s="35">
        <v>89822.5</v>
      </c>
      <c r="N427" s="36">
        <v>0.37471749999999998</v>
      </c>
      <c r="O427" s="35">
        <v>33658.062643749996</v>
      </c>
      <c r="P427" s="35">
        <v>56164.437356249997</v>
      </c>
      <c r="Q427" s="37">
        <v>0.09</v>
      </c>
      <c r="R427" s="35">
        <v>66.002041666666685</v>
      </c>
      <c r="S427" s="13">
        <v>0</v>
      </c>
      <c r="T427" s="35">
        <v>0</v>
      </c>
      <c r="U427" s="34"/>
      <c r="V427" s="35">
        <v>624049.30395833345</v>
      </c>
    </row>
    <row r="428" spans="1:22" x14ac:dyDescent="0.3">
      <c r="A428" s="12" t="s">
        <v>2371</v>
      </c>
      <c r="B428" s="17" t="s">
        <v>2371</v>
      </c>
      <c r="C428" s="17" t="s">
        <v>69</v>
      </c>
      <c r="D428" s="12" t="s">
        <v>2372</v>
      </c>
      <c r="E428" s="12">
        <v>21028</v>
      </c>
      <c r="F428" s="12">
        <v>1986</v>
      </c>
      <c r="G428" s="12">
        <v>20748</v>
      </c>
      <c r="H428" s="12">
        <v>2310</v>
      </c>
      <c r="I428" s="12" t="s">
        <v>30</v>
      </c>
      <c r="J428" s="34">
        <v>10</v>
      </c>
      <c r="K428" s="35">
        <v>23100</v>
      </c>
      <c r="L428" s="36">
        <v>0.05</v>
      </c>
      <c r="M428" s="35">
        <v>21945</v>
      </c>
      <c r="N428" s="36">
        <v>0.37471749999999998</v>
      </c>
      <c r="O428" s="35">
        <v>8223.1755374999993</v>
      </c>
      <c r="P428" s="35">
        <v>13721.824462500001</v>
      </c>
      <c r="Q428" s="37">
        <v>0.09</v>
      </c>
      <c r="R428" s="35">
        <v>66.002041666666685</v>
      </c>
      <c r="S428" s="13">
        <v>11508</v>
      </c>
      <c r="T428" s="35">
        <v>92064</v>
      </c>
      <c r="U428" s="34"/>
      <c r="V428" s="35">
        <v>244528.71625000008</v>
      </c>
    </row>
    <row r="429" spans="1:22" ht="28.8" x14ac:dyDescent="0.3">
      <c r="A429" s="12" t="s">
        <v>2373</v>
      </c>
      <c r="B429" s="17" t="s">
        <v>2374</v>
      </c>
      <c r="C429" s="17" t="s">
        <v>70</v>
      </c>
      <c r="D429" s="12" t="s">
        <v>2375</v>
      </c>
      <c r="E429" s="12">
        <v>21028</v>
      </c>
      <c r="F429" s="12">
        <v>2006</v>
      </c>
      <c r="G429" s="12">
        <v>6317</v>
      </c>
      <c r="H429" s="12">
        <v>6345</v>
      </c>
      <c r="I429" s="12" t="s">
        <v>30</v>
      </c>
      <c r="J429" s="34">
        <v>10</v>
      </c>
      <c r="K429" s="35">
        <v>63450</v>
      </c>
      <c r="L429" s="36">
        <v>0.05</v>
      </c>
      <c r="M429" s="35">
        <v>60277.5</v>
      </c>
      <c r="N429" s="36">
        <v>0.37471749999999998</v>
      </c>
      <c r="O429" s="35">
        <v>22587.034106249997</v>
      </c>
      <c r="P429" s="35">
        <v>37690.465893750006</v>
      </c>
      <c r="Q429" s="37">
        <v>0.09</v>
      </c>
      <c r="R429" s="35">
        <v>66.002041666666685</v>
      </c>
      <c r="S429" s="13">
        <v>0</v>
      </c>
      <c r="T429" s="35">
        <v>0</v>
      </c>
      <c r="U429" s="34"/>
      <c r="V429" s="35">
        <v>418782.95437500009</v>
      </c>
    </row>
    <row r="430" spans="1:22" x14ac:dyDescent="0.3">
      <c r="A430" s="12" t="s">
        <v>2376</v>
      </c>
      <c r="B430" s="17" t="s">
        <v>2376</v>
      </c>
      <c r="C430" s="17" t="s">
        <v>69</v>
      </c>
      <c r="D430" s="12" t="s">
        <v>2377</v>
      </c>
      <c r="E430" s="12">
        <v>21028</v>
      </c>
      <c r="F430" s="12">
        <v>2005</v>
      </c>
      <c r="G430" s="12">
        <v>3137</v>
      </c>
      <c r="H430" s="12">
        <v>3137</v>
      </c>
      <c r="I430" s="12" t="s">
        <v>30</v>
      </c>
      <c r="J430" s="34">
        <v>10</v>
      </c>
      <c r="K430" s="35">
        <v>31370</v>
      </c>
      <c r="L430" s="36">
        <v>0.05</v>
      </c>
      <c r="M430" s="35">
        <v>29801.5</v>
      </c>
      <c r="N430" s="36">
        <v>0.37471749999999998</v>
      </c>
      <c r="O430" s="35">
        <v>11167.14357625</v>
      </c>
      <c r="P430" s="35">
        <v>18634.356423750003</v>
      </c>
      <c r="Q430" s="37">
        <v>0.09</v>
      </c>
      <c r="R430" s="35">
        <v>66.002041666666685</v>
      </c>
      <c r="S430" s="13">
        <v>0</v>
      </c>
      <c r="T430" s="35">
        <v>0</v>
      </c>
      <c r="U430" s="34"/>
      <c r="V430" s="35">
        <v>207048.4047083334</v>
      </c>
    </row>
    <row r="431" spans="1:22" x14ac:dyDescent="0.3">
      <c r="A431" s="12" t="s">
        <v>2378</v>
      </c>
      <c r="B431" s="17" t="s">
        <v>2378</v>
      </c>
      <c r="C431" s="17" t="s">
        <v>69</v>
      </c>
      <c r="D431" s="12" t="s">
        <v>2379</v>
      </c>
      <c r="E431" s="12">
        <v>21028</v>
      </c>
      <c r="F431" s="12">
        <v>2006</v>
      </c>
      <c r="G431" s="12">
        <v>3189</v>
      </c>
      <c r="H431" s="12">
        <v>3040</v>
      </c>
      <c r="I431" s="12" t="s">
        <v>30</v>
      </c>
      <c r="J431" s="34">
        <v>10</v>
      </c>
      <c r="K431" s="35">
        <v>30400</v>
      </c>
      <c r="L431" s="36">
        <v>0.05</v>
      </c>
      <c r="M431" s="35">
        <v>28880</v>
      </c>
      <c r="N431" s="36">
        <v>0.37471749999999998</v>
      </c>
      <c r="O431" s="35">
        <v>10821.841399999999</v>
      </c>
      <c r="P431" s="35">
        <v>18058.158599999999</v>
      </c>
      <c r="Q431" s="37">
        <v>0.09</v>
      </c>
      <c r="R431" s="35">
        <v>66.00204166666667</v>
      </c>
      <c r="S431" s="13">
        <v>0</v>
      </c>
      <c r="T431" s="35">
        <v>0</v>
      </c>
      <c r="U431" s="34"/>
      <c r="V431" s="35">
        <v>200646.20666666669</v>
      </c>
    </row>
    <row r="432" spans="1:22" x14ac:dyDescent="0.3">
      <c r="A432" s="12" t="s">
        <v>2380</v>
      </c>
      <c r="B432" s="17" t="s">
        <v>2380</v>
      </c>
      <c r="C432" s="17" t="s">
        <v>69</v>
      </c>
      <c r="D432" s="12" t="s">
        <v>2381</v>
      </c>
      <c r="E432" s="12">
        <v>21028</v>
      </c>
      <c r="F432" s="12">
        <v>2005</v>
      </c>
      <c r="G432" s="12">
        <v>7521</v>
      </c>
      <c r="H432" s="12">
        <v>7504</v>
      </c>
      <c r="I432" s="12" t="s">
        <v>30</v>
      </c>
      <c r="J432" s="34">
        <v>10</v>
      </c>
      <c r="K432" s="35">
        <v>75040</v>
      </c>
      <c r="L432" s="36">
        <v>0.05</v>
      </c>
      <c r="M432" s="35">
        <v>71288</v>
      </c>
      <c r="N432" s="36">
        <v>0.37471749999999998</v>
      </c>
      <c r="O432" s="35">
        <v>26712.861139999997</v>
      </c>
      <c r="P432" s="35">
        <v>44575.138860000006</v>
      </c>
      <c r="Q432" s="37">
        <v>0.09</v>
      </c>
      <c r="R432" s="35">
        <v>66.002041666666685</v>
      </c>
      <c r="S432" s="13">
        <v>0</v>
      </c>
      <c r="T432" s="35">
        <v>0</v>
      </c>
      <c r="U432" s="34"/>
      <c r="V432" s="35">
        <v>495279.32066666678</v>
      </c>
    </row>
    <row r="433" spans="1:22" ht="28.8" x14ac:dyDescent="0.3">
      <c r="A433" s="12" t="s">
        <v>2382</v>
      </c>
      <c r="B433" s="17" t="s">
        <v>2383</v>
      </c>
      <c r="C433" s="17" t="s">
        <v>70</v>
      </c>
      <c r="D433" s="12" t="s">
        <v>2384</v>
      </c>
      <c r="E433" s="12">
        <v>21028</v>
      </c>
      <c r="F433" s="12">
        <v>2005</v>
      </c>
      <c r="G433" s="12">
        <v>6317</v>
      </c>
      <c r="H433" s="12">
        <v>7056</v>
      </c>
      <c r="I433" s="12" t="s">
        <v>30</v>
      </c>
      <c r="J433" s="34">
        <v>10</v>
      </c>
      <c r="K433" s="35">
        <v>70560</v>
      </c>
      <c r="L433" s="36">
        <v>0.05</v>
      </c>
      <c r="M433" s="35">
        <v>67032</v>
      </c>
      <c r="N433" s="36">
        <v>0.37471749999999998</v>
      </c>
      <c r="O433" s="35">
        <v>25118.063460000001</v>
      </c>
      <c r="P433" s="35">
        <v>41913.936540000002</v>
      </c>
      <c r="Q433" s="37">
        <v>0.09</v>
      </c>
      <c r="R433" s="35">
        <v>66.00204166666667</v>
      </c>
      <c r="S433" s="13">
        <v>0</v>
      </c>
      <c r="T433" s="35">
        <v>0</v>
      </c>
      <c r="U433" s="34"/>
      <c r="V433" s="35">
        <v>465710.40600000002</v>
      </c>
    </row>
    <row r="434" spans="1:22" ht="28.8" x14ac:dyDescent="0.3">
      <c r="A434" s="12" t="s">
        <v>2385</v>
      </c>
      <c r="B434" s="17" t="s">
        <v>2386</v>
      </c>
      <c r="C434" s="17" t="s">
        <v>173</v>
      </c>
      <c r="D434" s="12" t="s">
        <v>2387</v>
      </c>
      <c r="E434" s="12">
        <v>21028</v>
      </c>
      <c r="F434" s="12">
        <v>2005</v>
      </c>
      <c r="G434" s="12">
        <v>55338</v>
      </c>
      <c r="H434" s="12">
        <v>63333</v>
      </c>
      <c r="I434" s="12" t="s">
        <v>30</v>
      </c>
      <c r="J434" s="34">
        <v>7</v>
      </c>
      <c r="K434" s="35">
        <v>443331</v>
      </c>
      <c r="L434" s="36">
        <v>0.05</v>
      </c>
      <c r="M434" s="35">
        <v>421164.45</v>
      </c>
      <c r="N434" s="36">
        <v>0.37471749999999998</v>
      </c>
      <c r="O434" s="35">
        <v>157817.689792875</v>
      </c>
      <c r="P434" s="35">
        <v>263346.76020712499</v>
      </c>
      <c r="Q434" s="37">
        <v>0.09</v>
      </c>
      <c r="R434" s="35">
        <v>46.201429166666664</v>
      </c>
      <c r="S434" s="13">
        <v>0</v>
      </c>
      <c r="T434" s="35">
        <v>0</v>
      </c>
      <c r="U434" s="34"/>
      <c r="V434" s="35">
        <v>2926075.1134124999</v>
      </c>
    </row>
    <row r="435" spans="1:22" ht="43.2" x14ac:dyDescent="0.3">
      <c r="A435" s="12" t="s">
        <v>2388</v>
      </c>
      <c r="B435" s="17" t="s">
        <v>2389</v>
      </c>
      <c r="C435" s="17" t="s">
        <v>185</v>
      </c>
      <c r="D435" s="12" t="s">
        <v>1195</v>
      </c>
      <c r="E435" s="12">
        <v>21028</v>
      </c>
      <c r="F435" s="12">
        <v>1987</v>
      </c>
      <c r="G435" s="12">
        <v>103740</v>
      </c>
      <c r="H435" s="12">
        <v>43502</v>
      </c>
      <c r="I435" s="12" t="s">
        <v>30</v>
      </c>
      <c r="J435" s="34">
        <v>7</v>
      </c>
      <c r="K435" s="35">
        <v>304514</v>
      </c>
      <c r="L435" s="36">
        <v>0.05</v>
      </c>
      <c r="M435" s="35">
        <v>289288.3</v>
      </c>
      <c r="N435" s="36">
        <v>0.37471749999999998</v>
      </c>
      <c r="O435" s="35">
        <v>108401.38855525</v>
      </c>
      <c r="P435" s="35">
        <v>180886.91144475</v>
      </c>
      <c r="Q435" s="37">
        <v>0.09</v>
      </c>
      <c r="R435" s="35">
        <v>46.201429166666671</v>
      </c>
      <c r="S435" s="13">
        <v>0</v>
      </c>
      <c r="T435" s="35">
        <v>0</v>
      </c>
      <c r="U435" s="34"/>
      <c r="V435" s="35">
        <v>2009854.5716083336</v>
      </c>
    </row>
    <row r="436" spans="1:22" x14ac:dyDescent="0.3">
      <c r="A436" s="12" t="s">
        <v>2390</v>
      </c>
      <c r="B436" s="17" t="s">
        <v>2390</v>
      </c>
      <c r="C436" s="17" t="s">
        <v>69</v>
      </c>
      <c r="D436" s="12" t="s">
        <v>2391</v>
      </c>
      <c r="E436" s="12">
        <v>21028</v>
      </c>
      <c r="F436" s="12">
        <v>2006</v>
      </c>
      <c r="G436" s="12">
        <v>20748</v>
      </c>
      <c r="H436" s="12">
        <v>4004</v>
      </c>
      <c r="I436" s="12" t="s">
        <v>30</v>
      </c>
      <c r="J436" s="34">
        <v>10</v>
      </c>
      <c r="K436" s="35">
        <v>40040</v>
      </c>
      <c r="L436" s="36">
        <v>0.05</v>
      </c>
      <c r="M436" s="35">
        <v>38038</v>
      </c>
      <c r="N436" s="36">
        <v>0.37471749999999998</v>
      </c>
      <c r="O436" s="35">
        <v>14253.504265</v>
      </c>
      <c r="P436" s="35">
        <v>23784.495735</v>
      </c>
      <c r="Q436" s="37">
        <v>0.09</v>
      </c>
      <c r="R436" s="35">
        <v>66.00204166666667</v>
      </c>
      <c r="S436" s="13">
        <v>4732</v>
      </c>
      <c r="T436" s="35">
        <v>37856</v>
      </c>
      <c r="U436" s="34"/>
      <c r="V436" s="35">
        <v>302128.17483333335</v>
      </c>
    </row>
    <row r="437" spans="1:22" ht="28.8" x14ac:dyDescent="0.3">
      <c r="A437" s="12" t="s">
        <v>2392</v>
      </c>
      <c r="B437" s="17" t="s">
        <v>2393</v>
      </c>
      <c r="C437" s="17" t="s">
        <v>70</v>
      </c>
      <c r="D437" s="12" t="s">
        <v>2394</v>
      </c>
      <c r="E437" s="12">
        <v>21028</v>
      </c>
      <c r="F437" s="12">
        <v>1995</v>
      </c>
      <c r="G437" s="12">
        <v>41363</v>
      </c>
      <c r="H437" s="12">
        <v>10880</v>
      </c>
      <c r="I437" s="12" t="s">
        <v>30</v>
      </c>
      <c r="J437" s="34">
        <v>9</v>
      </c>
      <c r="K437" s="35">
        <v>97920</v>
      </c>
      <c r="L437" s="36">
        <v>0.05</v>
      </c>
      <c r="M437" s="35">
        <v>93024</v>
      </c>
      <c r="N437" s="36">
        <v>0.37471749999999998</v>
      </c>
      <c r="O437" s="35">
        <v>34857.720719999998</v>
      </c>
      <c r="P437" s="35">
        <v>58166.279280000002</v>
      </c>
      <c r="Q437" s="37">
        <v>0.09</v>
      </c>
      <c r="R437" s="35">
        <v>59.401837500000006</v>
      </c>
      <c r="S437" s="13">
        <v>0</v>
      </c>
      <c r="T437" s="35">
        <v>0</v>
      </c>
      <c r="U437" s="34"/>
      <c r="V437" s="35">
        <v>646291.99200000009</v>
      </c>
    </row>
    <row r="438" spans="1:22" x14ac:dyDescent="0.3">
      <c r="A438" s="12" t="s">
        <v>2395</v>
      </c>
      <c r="B438" s="17" t="s">
        <v>2395</v>
      </c>
      <c r="C438" s="17" t="s">
        <v>69</v>
      </c>
      <c r="D438" s="12" t="s">
        <v>2396</v>
      </c>
      <c r="E438" s="12">
        <v>21028</v>
      </c>
      <c r="F438" s="12">
        <v>1990</v>
      </c>
      <c r="G438" s="12">
        <v>20748</v>
      </c>
      <c r="H438" s="12">
        <v>7480</v>
      </c>
      <c r="I438" s="12" t="s">
        <v>30</v>
      </c>
      <c r="J438" s="34">
        <v>10</v>
      </c>
      <c r="K438" s="35">
        <v>74800</v>
      </c>
      <c r="L438" s="36">
        <v>0.05</v>
      </c>
      <c r="M438" s="35">
        <v>71060</v>
      </c>
      <c r="N438" s="36">
        <v>0.37471749999999998</v>
      </c>
      <c r="O438" s="35">
        <v>26627.42555</v>
      </c>
      <c r="P438" s="35">
        <v>44432.57445</v>
      </c>
      <c r="Q438" s="37">
        <v>0.09</v>
      </c>
      <c r="R438" s="35">
        <v>66.00204166666667</v>
      </c>
      <c r="S438" s="13">
        <v>0</v>
      </c>
      <c r="T438" s="35">
        <v>0</v>
      </c>
      <c r="U438" s="34"/>
      <c r="V438" s="35">
        <v>493695.27166666667</v>
      </c>
    </row>
    <row r="439" spans="1:22" x14ac:dyDescent="0.3">
      <c r="A439" s="12" t="s">
        <v>2397</v>
      </c>
      <c r="B439" s="17" t="s">
        <v>2397</v>
      </c>
      <c r="C439" s="17" t="s">
        <v>69</v>
      </c>
      <c r="D439" s="12" t="s">
        <v>2398</v>
      </c>
      <c r="E439" s="12">
        <v>21028</v>
      </c>
      <c r="F439" s="12">
        <v>1986</v>
      </c>
      <c r="G439" s="12">
        <v>20748</v>
      </c>
      <c r="H439" s="12">
        <v>8260</v>
      </c>
      <c r="I439" s="12" t="s">
        <v>30</v>
      </c>
      <c r="J439" s="34">
        <v>10</v>
      </c>
      <c r="K439" s="35">
        <v>82600</v>
      </c>
      <c r="L439" s="36">
        <v>0.05</v>
      </c>
      <c r="M439" s="35">
        <v>78470</v>
      </c>
      <c r="N439" s="36">
        <v>0.37471749999999998</v>
      </c>
      <c r="O439" s="35">
        <v>29404.082224999998</v>
      </c>
      <c r="P439" s="35">
        <v>49065.917775000002</v>
      </c>
      <c r="Q439" s="37">
        <v>0.09</v>
      </c>
      <c r="R439" s="35">
        <v>66.00204166666667</v>
      </c>
      <c r="S439" s="13">
        <v>0</v>
      </c>
      <c r="T439" s="35">
        <v>0</v>
      </c>
      <c r="U439" s="34"/>
      <c r="V439" s="35">
        <v>545176.86416666675</v>
      </c>
    </row>
    <row r="440" spans="1:22" x14ac:dyDescent="0.3">
      <c r="A440" s="12" t="s">
        <v>2399</v>
      </c>
      <c r="B440" s="17" t="s">
        <v>2399</v>
      </c>
      <c r="C440" s="17" t="s">
        <v>69</v>
      </c>
      <c r="D440" s="12" t="s">
        <v>2400</v>
      </c>
      <c r="E440" s="12">
        <v>21028</v>
      </c>
      <c r="F440" s="12">
        <v>1978</v>
      </c>
      <c r="G440" s="12">
        <v>20748</v>
      </c>
      <c r="H440" s="12">
        <v>5600</v>
      </c>
      <c r="I440" s="12" t="s">
        <v>30</v>
      </c>
      <c r="J440" s="34">
        <v>10</v>
      </c>
      <c r="K440" s="35">
        <v>56000</v>
      </c>
      <c r="L440" s="36">
        <v>0.05</v>
      </c>
      <c r="M440" s="35">
        <v>53200</v>
      </c>
      <c r="N440" s="36">
        <v>0.37471749999999998</v>
      </c>
      <c r="O440" s="35">
        <v>19934.971000000001</v>
      </c>
      <c r="P440" s="35">
        <v>33265.029000000002</v>
      </c>
      <c r="Q440" s="37">
        <v>0.09</v>
      </c>
      <c r="R440" s="35">
        <v>66.00204166666667</v>
      </c>
      <c r="S440" s="13">
        <v>0</v>
      </c>
      <c r="T440" s="35">
        <v>0</v>
      </c>
      <c r="U440" s="34"/>
      <c r="V440" s="35">
        <v>369611.43333333335</v>
      </c>
    </row>
    <row r="441" spans="1:22" ht="57.6" x14ac:dyDescent="0.3">
      <c r="A441" s="12" t="s">
        <v>2401</v>
      </c>
      <c r="B441" s="17" t="s">
        <v>2402</v>
      </c>
      <c r="C441" s="17" t="s">
        <v>171</v>
      </c>
      <c r="D441" s="12" t="s">
        <v>2403</v>
      </c>
      <c r="E441" s="12">
        <v>21028</v>
      </c>
      <c r="F441" s="12">
        <v>1980</v>
      </c>
      <c r="G441" s="12">
        <v>124488</v>
      </c>
      <c r="H441" s="12">
        <v>90805</v>
      </c>
      <c r="I441" s="12" t="s">
        <v>30</v>
      </c>
      <c r="J441" s="34">
        <v>7</v>
      </c>
      <c r="K441" s="35">
        <v>635635</v>
      </c>
      <c r="L441" s="36">
        <v>0.05</v>
      </c>
      <c r="M441" s="35">
        <v>603853.25</v>
      </c>
      <c r="N441" s="36">
        <v>0.37471749999999998</v>
      </c>
      <c r="O441" s="35">
        <v>226274.38020687495</v>
      </c>
      <c r="P441" s="35">
        <v>377578.86979312502</v>
      </c>
      <c r="Q441" s="37">
        <v>0.09</v>
      </c>
      <c r="R441" s="35">
        <v>46.201429166666671</v>
      </c>
      <c r="S441" s="13">
        <v>0</v>
      </c>
      <c r="T441" s="35">
        <v>0</v>
      </c>
      <c r="U441" s="34"/>
      <c r="V441" s="35">
        <v>4195320.7754791668</v>
      </c>
    </row>
    <row r="442" spans="1:22" x14ac:dyDescent="0.3">
      <c r="A442" s="12" t="s">
        <v>2404</v>
      </c>
      <c r="B442" s="17" t="s">
        <v>2404</v>
      </c>
      <c r="C442" s="17" t="s">
        <v>69</v>
      </c>
      <c r="D442" s="12" t="s">
        <v>2405</v>
      </c>
      <c r="E442" s="12">
        <v>21028</v>
      </c>
      <c r="F442" s="12">
        <v>1981</v>
      </c>
      <c r="G442" s="12">
        <v>20748</v>
      </c>
      <c r="H442" s="12">
        <v>8384</v>
      </c>
      <c r="I442" s="12" t="s">
        <v>30</v>
      </c>
      <c r="J442" s="34">
        <v>10</v>
      </c>
      <c r="K442" s="35">
        <v>83840</v>
      </c>
      <c r="L442" s="36">
        <v>0.05</v>
      </c>
      <c r="M442" s="35">
        <v>79648</v>
      </c>
      <c r="N442" s="36">
        <v>0.37471749999999998</v>
      </c>
      <c r="O442" s="35">
        <v>29845.49944</v>
      </c>
      <c r="P442" s="35">
        <v>49802.50056</v>
      </c>
      <c r="Q442" s="37">
        <v>0.09</v>
      </c>
      <c r="R442" s="35">
        <v>66.00204166666667</v>
      </c>
      <c r="S442" s="13">
        <v>0</v>
      </c>
      <c r="T442" s="35">
        <v>0</v>
      </c>
      <c r="U442" s="34"/>
      <c r="V442" s="35">
        <v>553361.11733333336</v>
      </c>
    </row>
    <row r="443" spans="1:22" ht="28.8" x14ac:dyDescent="0.3">
      <c r="A443" s="12" t="s">
        <v>2406</v>
      </c>
      <c r="B443" s="17" t="s">
        <v>2407</v>
      </c>
      <c r="C443" s="17" t="s">
        <v>70</v>
      </c>
      <c r="D443" s="12" t="s">
        <v>2408</v>
      </c>
      <c r="E443" s="12">
        <v>21028</v>
      </c>
      <c r="F443" s="12">
        <v>1976</v>
      </c>
      <c r="G443" s="12">
        <v>29260</v>
      </c>
      <c r="H443" s="12">
        <v>15182</v>
      </c>
      <c r="I443" s="12" t="s">
        <v>30</v>
      </c>
      <c r="J443" s="34">
        <v>9</v>
      </c>
      <c r="K443" s="35">
        <v>136638</v>
      </c>
      <c r="L443" s="36">
        <v>0.05</v>
      </c>
      <c r="M443" s="35">
        <v>129806.1</v>
      </c>
      <c r="N443" s="36">
        <v>0.37471749999999998</v>
      </c>
      <c r="O443" s="35">
        <v>48640.617276750003</v>
      </c>
      <c r="P443" s="35">
        <v>81165.482723249996</v>
      </c>
      <c r="Q443" s="37">
        <v>0.09</v>
      </c>
      <c r="R443" s="35">
        <v>59.401837499999999</v>
      </c>
      <c r="S443" s="13">
        <v>0</v>
      </c>
      <c r="T443" s="35">
        <v>0</v>
      </c>
      <c r="U443" s="34"/>
      <c r="V443" s="35">
        <v>901838.69692500005</v>
      </c>
    </row>
    <row r="444" spans="1:22" ht="28.8" x14ac:dyDescent="0.3">
      <c r="A444" s="12" t="s">
        <v>2409</v>
      </c>
      <c r="B444" s="17" t="s">
        <v>2410</v>
      </c>
      <c r="C444" s="17" t="s">
        <v>70</v>
      </c>
      <c r="D444" s="12" t="s">
        <v>2411</v>
      </c>
      <c r="E444" s="12">
        <v>21028</v>
      </c>
      <c r="F444" s="12">
        <v>1992</v>
      </c>
      <c r="G444" s="12">
        <v>20748</v>
      </c>
      <c r="H444" s="12">
        <v>11678</v>
      </c>
      <c r="I444" s="12" t="s">
        <v>30</v>
      </c>
      <c r="J444" s="34">
        <v>9</v>
      </c>
      <c r="K444" s="35">
        <v>105102</v>
      </c>
      <c r="L444" s="36">
        <v>0.05</v>
      </c>
      <c r="M444" s="35">
        <v>99846.9</v>
      </c>
      <c r="N444" s="36">
        <v>0.37471749999999998</v>
      </c>
      <c r="O444" s="35">
        <v>37414.380750749995</v>
      </c>
      <c r="P444" s="35">
        <v>62432.519249249999</v>
      </c>
      <c r="Q444" s="37">
        <v>0.09</v>
      </c>
      <c r="R444" s="35">
        <v>59.401837499999999</v>
      </c>
      <c r="S444" s="13">
        <v>0</v>
      </c>
      <c r="T444" s="35">
        <v>0</v>
      </c>
      <c r="U444" s="34"/>
      <c r="V444" s="35">
        <v>693694.65832499997</v>
      </c>
    </row>
    <row r="445" spans="1:22" x14ac:dyDescent="0.3">
      <c r="A445" s="12" t="s">
        <v>2412</v>
      </c>
      <c r="B445" s="17" t="s">
        <v>2412</v>
      </c>
      <c r="C445" s="17" t="s">
        <v>69</v>
      </c>
      <c r="D445" s="12" t="s">
        <v>2413</v>
      </c>
      <c r="E445" s="12">
        <v>21044</v>
      </c>
      <c r="F445" s="12">
        <v>1998</v>
      </c>
      <c r="G445" s="12">
        <v>425145</v>
      </c>
      <c r="H445" s="12">
        <v>51986</v>
      </c>
      <c r="I445" s="12" t="s">
        <v>30</v>
      </c>
      <c r="J445" s="34">
        <v>7</v>
      </c>
      <c r="K445" s="35">
        <v>363902</v>
      </c>
      <c r="L445" s="36">
        <v>0.05</v>
      </c>
      <c r="M445" s="35">
        <v>345706.9</v>
      </c>
      <c r="N445" s="36">
        <v>0.28319249999999996</v>
      </c>
      <c r="O445" s="35">
        <v>97901.601278249989</v>
      </c>
      <c r="P445" s="35">
        <v>247805.29872175003</v>
      </c>
      <c r="Q445" s="37">
        <v>0.09</v>
      </c>
      <c r="R445" s="35">
        <v>52.964109722222226</v>
      </c>
      <c r="S445" s="13">
        <v>217201</v>
      </c>
      <c r="T445" s="35">
        <v>1737608</v>
      </c>
      <c r="U445" s="34"/>
      <c r="V445" s="35">
        <v>4491000.2080194447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145D6-A294-4E27-BC9E-D764330EFD40}">
  <dimension ref="A1:U66"/>
  <sheetViews>
    <sheetView workbookViewId="0">
      <selection sqref="A1:U24"/>
    </sheetView>
  </sheetViews>
  <sheetFormatPr defaultRowHeight="14.4" x14ac:dyDescent="0.3"/>
  <cols>
    <col min="1" max="2" width="17.88671875" bestFit="1" customWidth="1"/>
    <col min="3" max="3" width="11.33203125" bestFit="1" customWidth="1"/>
    <col min="4" max="4" width="33.6640625" bestFit="1" customWidth="1"/>
    <col min="5" max="5" width="12.88671875" bestFit="1" customWidth="1"/>
    <col min="6" max="6" width="21.109375" style="19" bestFit="1" customWidth="1"/>
    <col min="7" max="7" width="12.5546875" bestFit="1" customWidth="1"/>
    <col min="8" max="8" width="20.88671875" bestFit="1" customWidth="1"/>
    <col min="9" max="9" width="16.88671875" bestFit="1" customWidth="1"/>
    <col min="10" max="10" width="9.5546875" bestFit="1" customWidth="1"/>
    <col min="11" max="11" width="8.6640625" bestFit="1" customWidth="1"/>
    <col min="12" max="12" width="8.5546875" bestFit="1" customWidth="1"/>
    <col min="13" max="13" width="10.88671875" bestFit="1" customWidth="1"/>
    <col min="14" max="14" width="13.109375" bestFit="1" customWidth="1"/>
    <col min="15" max="15" width="8.6640625" bestFit="1" customWidth="1"/>
    <col min="16" max="16" width="12.88671875" bestFit="1" customWidth="1"/>
    <col min="17" max="17" width="16.44140625" bestFit="1" customWidth="1"/>
    <col min="18" max="18" width="19.77734375" bestFit="1" customWidth="1"/>
    <col min="19" max="19" width="20.6640625" bestFit="1" customWidth="1"/>
    <col min="20" max="20" width="16.77734375" bestFit="1" customWidth="1"/>
    <col min="21" max="21" width="35.109375" bestFit="1" customWidth="1"/>
    <col min="22" max="22" width="18.33203125" bestFit="1" customWidth="1"/>
    <col min="23" max="23" width="14.44140625" bestFit="1" customWidth="1"/>
    <col min="24" max="24" width="32.6640625" bestFit="1" customWidth="1"/>
  </cols>
  <sheetData>
    <row r="1" spans="1:21" x14ac:dyDescent="0.3">
      <c r="A1" s="6" t="s">
        <v>0</v>
      </c>
      <c r="B1" s="6" t="s">
        <v>1</v>
      </c>
      <c r="C1" s="6" t="s">
        <v>2</v>
      </c>
      <c r="D1" s="6" t="s">
        <v>13</v>
      </c>
      <c r="E1" s="6" t="s">
        <v>15</v>
      </c>
      <c r="F1" s="18" t="s">
        <v>65</v>
      </c>
      <c r="G1" s="6" t="s">
        <v>18</v>
      </c>
      <c r="H1" s="6" t="s">
        <v>19</v>
      </c>
      <c r="I1" s="6" t="s">
        <v>20</v>
      </c>
      <c r="J1" s="6" t="s">
        <v>21</v>
      </c>
      <c r="K1" s="6" t="s">
        <v>22</v>
      </c>
      <c r="L1" s="6" t="s">
        <v>23</v>
      </c>
      <c r="M1" s="6" t="s">
        <v>24</v>
      </c>
      <c r="N1" s="6" t="s">
        <v>36</v>
      </c>
      <c r="O1" s="6" t="s">
        <v>25</v>
      </c>
      <c r="P1" s="6" t="s">
        <v>26</v>
      </c>
      <c r="Q1" s="6" t="s">
        <v>128</v>
      </c>
      <c r="R1" s="6" t="s">
        <v>27</v>
      </c>
      <c r="S1" s="6" t="s">
        <v>28</v>
      </c>
      <c r="T1" s="6" t="s">
        <v>129</v>
      </c>
      <c r="U1" s="6" t="s">
        <v>3</v>
      </c>
    </row>
    <row r="2" spans="1:21" x14ac:dyDescent="0.3">
      <c r="A2" t="s">
        <v>1247</v>
      </c>
      <c r="B2" t="s">
        <v>1247</v>
      </c>
      <c r="C2" t="s">
        <v>7</v>
      </c>
      <c r="D2" t="s">
        <v>1248</v>
      </c>
      <c r="E2">
        <v>1947</v>
      </c>
      <c r="F2" s="19">
        <v>33.299999999999997</v>
      </c>
      <c r="G2" s="3">
        <v>6829</v>
      </c>
      <c r="H2" s="7" t="s">
        <v>30</v>
      </c>
      <c r="I2" s="1">
        <v>16.2</v>
      </c>
      <c r="J2" s="2">
        <v>110629.8</v>
      </c>
      <c r="K2" s="4">
        <v>0.1</v>
      </c>
      <c r="L2" s="2">
        <v>99566.82</v>
      </c>
      <c r="M2" s="4">
        <v>0.36822749999999999</v>
      </c>
      <c r="N2" s="2">
        <v>36663.241211549997</v>
      </c>
      <c r="O2" s="2">
        <v>62903.578788449995</v>
      </c>
      <c r="P2" s="5">
        <v>8.5000000000000006E-2</v>
      </c>
      <c r="Q2" s="2">
        <v>108.36756529411764</v>
      </c>
      <c r="R2" s="2">
        <v>0</v>
      </c>
      <c r="S2" s="2">
        <v>0</v>
      </c>
      <c r="T2" s="2">
        <v>740042.10339352931</v>
      </c>
    </row>
    <row r="3" spans="1:21" x14ac:dyDescent="0.3">
      <c r="A3" t="s">
        <v>1249</v>
      </c>
      <c r="B3" t="s">
        <v>1249</v>
      </c>
      <c r="C3" t="s">
        <v>7</v>
      </c>
      <c r="D3" t="s">
        <v>1248</v>
      </c>
      <c r="E3">
        <v>1947</v>
      </c>
      <c r="F3" s="19">
        <v>8.9</v>
      </c>
      <c r="G3" s="3">
        <v>1825</v>
      </c>
      <c r="H3" s="7" t="s">
        <v>30</v>
      </c>
      <c r="I3" s="1">
        <v>18</v>
      </c>
      <c r="J3" s="2">
        <v>32850</v>
      </c>
      <c r="K3" s="4">
        <v>0.1</v>
      </c>
      <c r="L3" s="2">
        <v>29565</v>
      </c>
      <c r="M3" s="4">
        <v>0.36822749999999999</v>
      </c>
      <c r="N3" s="2">
        <v>10886.646037500001</v>
      </c>
      <c r="O3" s="2">
        <v>18678.353962500001</v>
      </c>
      <c r="P3" s="5">
        <v>8.5000000000000006E-2</v>
      </c>
      <c r="Q3" s="2">
        <v>120.40840588235297</v>
      </c>
      <c r="R3" s="2">
        <v>0</v>
      </c>
      <c r="S3" s="2">
        <v>0</v>
      </c>
      <c r="T3" s="2">
        <v>219745.34073529413</v>
      </c>
    </row>
    <row r="4" spans="1:21" x14ac:dyDescent="0.3">
      <c r="A4" t="s">
        <v>1250</v>
      </c>
      <c r="B4" t="s">
        <v>1250</v>
      </c>
      <c r="C4" t="s">
        <v>7</v>
      </c>
      <c r="D4" t="s">
        <v>1248</v>
      </c>
      <c r="E4">
        <v>1947</v>
      </c>
      <c r="F4" s="19">
        <v>5.0999999999999996</v>
      </c>
      <c r="G4" s="3">
        <v>1045</v>
      </c>
      <c r="H4" s="7" t="s">
        <v>30</v>
      </c>
      <c r="I4" s="1">
        <v>18</v>
      </c>
      <c r="J4" s="2">
        <v>18810</v>
      </c>
      <c r="K4" s="4">
        <v>0.1</v>
      </c>
      <c r="L4" s="2">
        <v>16929</v>
      </c>
      <c r="M4" s="4">
        <v>0.36822749999999999</v>
      </c>
      <c r="N4" s="2">
        <v>6233.7233474999994</v>
      </c>
      <c r="O4" s="2">
        <v>10695.276652500001</v>
      </c>
      <c r="P4" s="5">
        <v>8.5000000000000006E-2</v>
      </c>
      <c r="Q4" s="2">
        <v>120.40840588235294</v>
      </c>
      <c r="R4" s="2">
        <v>0</v>
      </c>
      <c r="S4" s="2">
        <v>0</v>
      </c>
      <c r="T4" s="2">
        <v>125826.78414705882</v>
      </c>
    </row>
    <row r="5" spans="1:21" x14ac:dyDescent="0.3">
      <c r="A5" t="s">
        <v>1251</v>
      </c>
      <c r="B5" t="s">
        <v>1251</v>
      </c>
      <c r="C5" t="s">
        <v>7</v>
      </c>
      <c r="D5" t="s">
        <v>1248</v>
      </c>
      <c r="E5">
        <v>1947</v>
      </c>
      <c r="F5" s="19">
        <v>24.3</v>
      </c>
      <c r="G5" s="3">
        <v>4983</v>
      </c>
      <c r="H5" s="7" t="s">
        <v>30</v>
      </c>
      <c r="I5" s="1">
        <v>16.2</v>
      </c>
      <c r="J5" s="2">
        <v>80724.599999999991</v>
      </c>
      <c r="K5" s="4">
        <v>0.1</v>
      </c>
      <c r="L5" s="2">
        <v>72652.139999999985</v>
      </c>
      <c r="M5" s="4">
        <v>0.36822749999999999</v>
      </c>
      <c r="N5" s="2">
        <v>26752.515881849995</v>
      </c>
      <c r="O5" s="2">
        <v>45899.624118149994</v>
      </c>
      <c r="P5" s="5">
        <v>8.5000000000000006E-2</v>
      </c>
      <c r="Q5" s="2">
        <v>108.36756529411764</v>
      </c>
      <c r="R5" s="2">
        <v>0</v>
      </c>
      <c r="S5" s="2">
        <v>0</v>
      </c>
      <c r="T5" s="2">
        <v>539995.57786058809</v>
      </c>
    </row>
    <row r="6" spans="1:21" x14ac:dyDescent="0.3">
      <c r="A6" t="s">
        <v>1252</v>
      </c>
      <c r="B6" t="s">
        <v>1252</v>
      </c>
      <c r="C6" t="s">
        <v>7</v>
      </c>
      <c r="D6" t="s">
        <v>1248</v>
      </c>
      <c r="E6">
        <v>1949</v>
      </c>
      <c r="F6" s="19">
        <v>28.4</v>
      </c>
      <c r="G6" s="3">
        <v>5824</v>
      </c>
      <c r="H6" s="7" t="s">
        <v>30</v>
      </c>
      <c r="I6" s="1">
        <v>16.2</v>
      </c>
      <c r="J6" s="2">
        <v>94348.800000000003</v>
      </c>
      <c r="K6" s="4">
        <v>0.1</v>
      </c>
      <c r="L6" s="2">
        <v>84913.919999999998</v>
      </c>
      <c r="M6" s="4">
        <v>0.36822749999999999</v>
      </c>
      <c r="N6" s="2">
        <v>31267.640476799999</v>
      </c>
      <c r="O6" s="2">
        <v>53646.279523199999</v>
      </c>
      <c r="P6" s="5">
        <v>8.5000000000000006E-2</v>
      </c>
      <c r="Q6" s="2">
        <v>108.36756529411764</v>
      </c>
      <c r="R6" s="2">
        <v>0</v>
      </c>
      <c r="S6" s="2">
        <v>0</v>
      </c>
      <c r="T6" s="2">
        <v>631132.70027294115</v>
      </c>
    </row>
    <row r="7" spans="1:21" x14ac:dyDescent="0.3">
      <c r="A7" t="s">
        <v>1253</v>
      </c>
      <c r="B7" t="s">
        <v>1253</v>
      </c>
      <c r="C7" t="s">
        <v>7</v>
      </c>
      <c r="D7" t="s">
        <v>1254</v>
      </c>
      <c r="E7">
        <v>1900</v>
      </c>
      <c r="F7" s="19">
        <v>17.600000000000001</v>
      </c>
      <c r="G7" s="3">
        <v>1703</v>
      </c>
      <c r="H7" s="7" t="s">
        <v>30</v>
      </c>
      <c r="I7" s="1">
        <v>18</v>
      </c>
      <c r="J7" s="2">
        <v>30654</v>
      </c>
      <c r="K7" s="4">
        <v>0.1</v>
      </c>
      <c r="L7" s="2">
        <v>27588.6</v>
      </c>
      <c r="M7" s="4">
        <v>0.36822749999999999</v>
      </c>
      <c r="N7" s="2">
        <v>10158.881206499998</v>
      </c>
      <c r="O7" s="2">
        <v>17429.7187935</v>
      </c>
      <c r="P7" s="5">
        <v>8.5000000000000006E-2</v>
      </c>
      <c r="Q7" s="2">
        <v>120.40840588235294</v>
      </c>
      <c r="R7" s="2">
        <v>0</v>
      </c>
      <c r="S7" s="2">
        <v>0</v>
      </c>
      <c r="T7" s="2">
        <v>205055.51521764704</v>
      </c>
    </row>
    <row r="8" spans="1:21" x14ac:dyDescent="0.3">
      <c r="A8" t="s">
        <v>1255</v>
      </c>
      <c r="B8" t="s">
        <v>1255</v>
      </c>
      <c r="C8" t="s">
        <v>7</v>
      </c>
      <c r="D8" t="s">
        <v>1254</v>
      </c>
      <c r="E8">
        <v>1900</v>
      </c>
      <c r="F8" s="19">
        <v>20.6</v>
      </c>
      <c r="G8" s="3">
        <v>1621</v>
      </c>
      <c r="H8" s="7" t="s">
        <v>30</v>
      </c>
      <c r="I8" s="1">
        <v>18</v>
      </c>
      <c r="J8" s="2">
        <v>29178</v>
      </c>
      <c r="K8" s="4">
        <v>0.1</v>
      </c>
      <c r="L8" s="2">
        <v>26260.2</v>
      </c>
      <c r="M8" s="4">
        <v>0.36822749999999999</v>
      </c>
      <c r="N8" s="2">
        <v>9669.7277955000009</v>
      </c>
      <c r="O8" s="2">
        <v>16590.472204500002</v>
      </c>
      <c r="P8" s="5">
        <v>8.5000000000000006E-2</v>
      </c>
      <c r="Q8" s="2">
        <v>120.40840588235297</v>
      </c>
      <c r="R8" s="2">
        <v>0</v>
      </c>
      <c r="S8" s="2">
        <v>0</v>
      </c>
      <c r="T8" s="2">
        <v>195182.02593529416</v>
      </c>
    </row>
    <row r="9" spans="1:21" x14ac:dyDescent="0.3">
      <c r="A9" t="s">
        <v>1256</v>
      </c>
      <c r="B9" t="s">
        <v>1256</v>
      </c>
      <c r="C9" t="s">
        <v>7</v>
      </c>
      <c r="D9" t="s">
        <v>1257</v>
      </c>
      <c r="E9">
        <v>1900</v>
      </c>
      <c r="F9" s="19">
        <v>50</v>
      </c>
      <c r="G9" s="3">
        <v>3680</v>
      </c>
      <c r="H9" s="7" t="s">
        <v>30</v>
      </c>
      <c r="I9" s="1">
        <v>18</v>
      </c>
      <c r="J9" s="2">
        <v>66240</v>
      </c>
      <c r="K9" s="4">
        <v>0.1</v>
      </c>
      <c r="L9" s="2">
        <v>59616</v>
      </c>
      <c r="M9" s="4">
        <v>0.36822749999999999</v>
      </c>
      <c r="N9" s="2">
        <v>21952.250639999998</v>
      </c>
      <c r="O9" s="2">
        <v>37663.749360000002</v>
      </c>
      <c r="P9" s="5">
        <v>8.5000000000000006E-2</v>
      </c>
      <c r="Q9" s="2">
        <v>120.40840588235294</v>
      </c>
      <c r="R9" s="2">
        <v>0</v>
      </c>
      <c r="S9" s="2">
        <v>0</v>
      </c>
      <c r="T9" s="2">
        <v>443102.93364705879</v>
      </c>
    </row>
    <row r="10" spans="1:21" x14ac:dyDescent="0.3">
      <c r="A10" t="s">
        <v>1258</v>
      </c>
      <c r="B10" t="s">
        <v>1258</v>
      </c>
      <c r="C10" t="s">
        <v>7</v>
      </c>
      <c r="D10" t="s">
        <v>1259</v>
      </c>
      <c r="E10">
        <v>1900</v>
      </c>
      <c r="F10" s="19">
        <v>50</v>
      </c>
      <c r="G10" s="3">
        <v>3680</v>
      </c>
      <c r="H10" s="7" t="s">
        <v>30</v>
      </c>
      <c r="I10" s="1">
        <v>18</v>
      </c>
      <c r="J10" s="2">
        <v>66240</v>
      </c>
      <c r="K10" s="4">
        <v>0.1</v>
      </c>
      <c r="L10" s="2">
        <v>59616</v>
      </c>
      <c r="M10" s="4">
        <v>0.36822749999999999</v>
      </c>
      <c r="N10" s="2">
        <v>21952.250639999998</v>
      </c>
      <c r="O10" s="2">
        <v>37663.749360000002</v>
      </c>
      <c r="P10" s="5">
        <v>8.5000000000000006E-2</v>
      </c>
      <c r="Q10" s="2">
        <v>120.40840588235294</v>
      </c>
      <c r="R10" s="2">
        <v>0</v>
      </c>
      <c r="S10" s="2">
        <v>0</v>
      </c>
      <c r="T10" s="2">
        <v>443102.93364705879</v>
      </c>
    </row>
    <row r="11" spans="1:21" x14ac:dyDescent="0.3">
      <c r="A11" t="s">
        <v>1260</v>
      </c>
      <c r="B11" t="s">
        <v>1260</v>
      </c>
      <c r="C11" t="s">
        <v>7</v>
      </c>
      <c r="D11" t="s">
        <v>1261</v>
      </c>
      <c r="E11">
        <v>2008</v>
      </c>
      <c r="F11" s="19">
        <v>64.468000000000004</v>
      </c>
      <c r="G11" s="3">
        <v>6117</v>
      </c>
      <c r="H11" s="7" t="s">
        <v>30</v>
      </c>
      <c r="I11" s="1">
        <v>16.2</v>
      </c>
      <c r="J11" s="2">
        <v>99095.4</v>
      </c>
      <c r="K11" s="4">
        <v>0.1</v>
      </c>
      <c r="L11" s="2">
        <v>89185.859999999986</v>
      </c>
      <c r="M11" s="4">
        <v>0.36822749999999999</v>
      </c>
      <c r="N11" s="2">
        <v>32840.686263149997</v>
      </c>
      <c r="O11" s="2">
        <v>56345.173736849989</v>
      </c>
      <c r="P11" s="5">
        <v>8.5000000000000006E-2</v>
      </c>
      <c r="Q11" s="2">
        <v>108.3675652941176</v>
      </c>
      <c r="R11" s="2">
        <v>0</v>
      </c>
      <c r="S11" s="2">
        <v>0</v>
      </c>
      <c r="T11" s="2">
        <v>662884.39690411743</v>
      </c>
    </row>
    <row r="12" spans="1:21" x14ac:dyDescent="0.3">
      <c r="A12" t="s">
        <v>1262</v>
      </c>
      <c r="B12" t="s">
        <v>1262</v>
      </c>
      <c r="C12" t="s">
        <v>7</v>
      </c>
      <c r="D12" t="s">
        <v>1263</v>
      </c>
      <c r="E12">
        <v>2010</v>
      </c>
      <c r="F12" s="19">
        <v>11.093999999999999</v>
      </c>
      <c r="G12" s="3">
        <v>1052</v>
      </c>
      <c r="H12" s="7" t="s">
        <v>30</v>
      </c>
      <c r="I12" s="1">
        <v>18</v>
      </c>
      <c r="J12" s="2">
        <v>18936</v>
      </c>
      <c r="K12" s="4">
        <v>0.1</v>
      </c>
      <c r="L12" s="2">
        <v>17042.400000000001</v>
      </c>
      <c r="M12" s="4">
        <v>0.36822749999999999</v>
      </c>
      <c r="N12" s="2">
        <v>6275.4803460000003</v>
      </c>
      <c r="O12" s="2">
        <v>10766.919653999999</v>
      </c>
      <c r="P12" s="5">
        <v>8.5000000000000006E-2</v>
      </c>
      <c r="Q12" s="2">
        <v>120.40840588235294</v>
      </c>
      <c r="R12" s="2">
        <v>0</v>
      </c>
      <c r="S12" s="2">
        <v>0</v>
      </c>
      <c r="T12" s="2">
        <v>126669.6429882353</v>
      </c>
    </row>
    <row r="13" spans="1:21" x14ac:dyDescent="0.3">
      <c r="A13" t="s">
        <v>1264</v>
      </c>
      <c r="B13" t="s">
        <v>1264</v>
      </c>
      <c r="C13" t="s">
        <v>7</v>
      </c>
      <c r="D13" t="s">
        <v>1265</v>
      </c>
      <c r="E13">
        <v>2010</v>
      </c>
      <c r="F13" s="19">
        <v>12.784000000000001</v>
      </c>
      <c r="G13" s="3">
        <v>1213</v>
      </c>
      <c r="H13" s="7" t="s">
        <v>30</v>
      </c>
      <c r="I13" s="1">
        <v>18</v>
      </c>
      <c r="J13" s="2">
        <v>21834</v>
      </c>
      <c r="K13" s="4">
        <v>0.1</v>
      </c>
      <c r="L13" s="2">
        <v>19650.599999999999</v>
      </c>
      <c r="M13" s="4">
        <v>0.36822749999999999</v>
      </c>
      <c r="N13" s="2">
        <v>7235.8913114999996</v>
      </c>
      <c r="O13" s="2">
        <v>12414.708688500001</v>
      </c>
      <c r="P13" s="5">
        <v>8.5000000000000006E-2</v>
      </c>
      <c r="Q13" s="2">
        <v>120.40840588235292</v>
      </c>
      <c r="R13" s="2">
        <v>0</v>
      </c>
      <c r="S13" s="2">
        <v>0</v>
      </c>
      <c r="T13" s="2">
        <v>146055.39633529409</v>
      </c>
    </row>
    <row r="14" spans="1:21" x14ac:dyDescent="0.3">
      <c r="A14" t="s">
        <v>1266</v>
      </c>
      <c r="B14" t="s">
        <v>1266</v>
      </c>
      <c r="C14" t="s">
        <v>7</v>
      </c>
      <c r="D14" t="s">
        <v>1267</v>
      </c>
      <c r="E14">
        <v>2010</v>
      </c>
      <c r="F14" s="19">
        <v>11.654</v>
      </c>
      <c r="G14" s="3">
        <v>1105</v>
      </c>
      <c r="H14" s="7" t="s">
        <v>30</v>
      </c>
      <c r="I14" s="1">
        <v>18</v>
      </c>
      <c r="J14" s="2">
        <v>19890</v>
      </c>
      <c r="K14" s="4">
        <v>0.1</v>
      </c>
      <c r="L14" s="2">
        <v>17901</v>
      </c>
      <c r="M14" s="4">
        <v>0.36822749999999999</v>
      </c>
      <c r="N14" s="2">
        <v>6591.6404775000001</v>
      </c>
      <c r="O14" s="2">
        <v>11309.359522500001</v>
      </c>
      <c r="P14" s="5">
        <v>8.5000000000000006E-2</v>
      </c>
      <c r="Q14" s="2">
        <v>120.40840588235292</v>
      </c>
      <c r="R14" s="2">
        <v>0</v>
      </c>
      <c r="S14" s="2">
        <v>0</v>
      </c>
      <c r="T14" s="2">
        <v>133051.28849999997</v>
      </c>
    </row>
    <row r="15" spans="1:21" x14ac:dyDescent="0.3">
      <c r="A15" t="s">
        <v>1268</v>
      </c>
      <c r="B15" t="s">
        <v>1268</v>
      </c>
      <c r="C15" t="s">
        <v>7</v>
      </c>
      <c r="D15" t="s">
        <v>1269</v>
      </c>
      <c r="E15">
        <v>1972</v>
      </c>
      <c r="F15" s="19">
        <v>58</v>
      </c>
      <c r="G15" s="3">
        <v>1393</v>
      </c>
      <c r="H15" s="7" t="s">
        <v>30</v>
      </c>
      <c r="I15" s="1">
        <v>18</v>
      </c>
      <c r="J15" s="2">
        <v>25074</v>
      </c>
      <c r="K15" s="4">
        <v>0.1</v>
      </c>
      <c r="L15" s="2">
        <v>22566.6</v>
      </c>
      <c r="M15" s="4">
        <v>0.33952749999999998</v>
      </c>
      <c r="N15" s="2">
        <v>7661.9812814999987</v>
      </c>
      <c r="O15" s="2">
        <v>14904.6187185</v>
      </c>
      <c r="P15" s="5">
        <v>8.5000000000000006E-2</v>
      </c>
      <c r="Q15" s="2">
        <v>125.87828823529408</v>
      </c>
      <c r="R15" s="2">
        <v>0</v>
      </c>
      <c r="S15" s="2">
        <v>0</v>
      </c>
      <c r="T15" s="2">
        <v>175348.45551176468</v>
      </c>
    </row>
    <row r="16" spans="1:21" x14ac:dyDescent="0.3">
      <c r="A16" t="s">
        <v>1270</v>
      </c>
      <c r="B16" t="s">
        <v>1270</v>
      </c>
      <c r="C16" t="s">
        <v>7</v>
      </c>
      <c r="D16" t="s">
        <v>1271</v>
      </c>
      <c r="E16">
        <v>1972</v>
      </c>
      <c r="F16" s="19">
        <v>42</v>
      </c>
      <c r="G16" s="3">
        <v>896</v>
      </c>
      <c r="H16" s="7" t="s">
        <v>30</v>
      </c>
      <c r="I16" s="1">
        <v>19.8</v>
      </c>
      <c r="J16" s="2">
        <v>17740.8</v>
      </c>
      <c r="K16" s="4">
        <v>0.1</v>
      </c>
      <c r="L16" s="2">
        <v>15966.72</v>
      </c>
      <c r="M16" s="4">
        <v>0.33952749999999998</v>
      </c>
      <c r="N16" s="2">
        <v>5421.1405247999992</v>
      </c>
      <c r="O16" s="2">
        <v>10545.5794752</v>
      </c>
      <c r="P16" s="5">
        <v>8.5000000000000006E-2</v>
      </c>
      <c r="Q16" s="2">
        <v>138.46611705882353</v>
      </c>
      <c r="R16" s="2">
        <v>0</v>
      </c>
      <c r="S16" s="2">
        <v>0</v>
      </c>
      <c r="T16" s="2">
        <v>124065.64088470588</v>
      </c>
    </row>
    <row r="17" spans="1:20" x14ac:dyDescent="0.3">
      <c r="A17" t="s">
        <v>1272</v>
      </c>
      <c r="B17" t="s">
        <v>1272</v>
      </c>
      <c r="C17" t="s">
        <v>7</v>
      </c>
      <c r="D17" t="s">
        <v>1273</v>
      </c>
      <c r="E17">
        <v>1959</v>
      </c>
      <c r="F17" s="19">
        <v>17.7</v>
      </c>
      <c r="G17" s="3">
        <v>1706</v>
      </c>
      <c r="H17" s="7" t="s">
        <v>30</v>
      </c>
      <c r="I17" s="1">
        <v>18</v>
      </c>
      <c r="J17" s="2">
        <v>30708</v>
      </c>
      <c r="K17" s="4">
        <v>0.1</v>
      </c>
      <c r="L17" s="2">
        <v>27637.200000000001</v>
      </c>
      <c r="M17" s="4">
        <v>0.36437750000000002</v>
      </c>
      <c r="N17" s="2">
        <v>10070.373842999999</v>
      </c>
      <c r="O17" s="2">
        <v>17566.826157</v>
      </c>
      <c r="P17" s="5">
        <v>8.5000000000000006E-2</v>
      </c>
      <c r="Q17" s="2">
        <v>121.14217058823527</v>
      </c>
      <c r="R17" s="2">
        <v>0</v>
      </c>
      <c r="S17" s="2">
        <v>0</v>
      </c>
      <c r="T17" s="2">
        <v>206668.5430235294</v>
      </c>
    </row>
    <row r="18" spans="1:20" x14ac:dyDescent="0.3">
      <c r="A18" t="s">
        <v>1274</v>
      </c>
      <c r="B18" t="s">
        <v>1274</v>
      </c>
      <c r="C18" t="s">
        <v>7</v>
      </c>
      <c r="D18" t="s">
        <v>1273</v>
      </c>
      <c r="E18">
        <v>1958</v>
      </c>
      <c r="F18" s="19">
        <v>7.7</v>
      </c>
      <c r="G18" s="3">
        <v>665</v>
      </c>
      <c r="H18" s="7" t="s">
        <v>30</v>
      </c>
      <c r="I18" s="1">
        <v>19.8</v>
      </c>
      <c r="J18" s="2">
        <v>13167</v>
      </c>
      <c r="K18" s="4">
        <v>0.1</v>
      </c>
      <c r="L18" s="2">
        <v>11850.3</v>
      </c>
      <c r="M18" s="4">
        <v>0.36437750000000002</v>
      </c>
      <c r="N18" s="2">
        <v>4317.9826882500001</v>
      </c>
      <c r="O18" s="2">
        <v>7532.3173117499982</v>
      </c>
      <c r="P18" s="5">
        <v>8.5000000000000006E-2</v>
      </c>
      <c r="Q18" s="2">
        <v>133.2563876470588</v>
      </c>
      <c r="R18" s="2">
        <v>0</v>
      </c>
      <c r="S18" s="2">
        <v>0</v>
      </c>
      <c r="T18" s="2">
        <v>88615.497785294108</v>
      </c>
    </row>
    <row r="19" spans="1:20" x14ac:dyDescent="0.3">
      <c r="A19" t="s">
        <v>1275</v>
      </c>
      <c r="B19" t="s">
        <v>1275</v>
      </c>
      <c r="C19" t="s">
        <v>7</v>
      </c>
      <c r="D19" t="s">
        <v>1273</v>
      </c>
      <c r="E19">
        <v>1959</v>
      </c>
      <c r="F19" s="19">
        <v>3.5</v>
      </c>
      <c r="G19" s="3">
        <v>302</v>
      </c>
      <c r="H19" s="7" t="s">
        <v>30</v>
      </c>
      <c r="I19" s="1">
        <v>21.6</v>
      </c>
      <c r="J19" s="2">
        <v>6523.1999999999989</v>
      </c>
      <c r="K19" s="4">
        <v>0.1</v>
      </c>
      <c r="L19" s="2">
        <v>5870.8799999999992</v>
      </c>
      <c r="M19" s="4">
        <v>0.36437750000000002</v>
      </c>
      <c r="N19" s="2">
        <v>2139.2165771999998</v>
      </c>
      <c r="O19" s="2">
        <v>3731.6634227999994</v>
      </c>
      <c r="P19" s="5">
        <v>8.5000000000000006E-2</v>
      </c>
      <c r="Q19" s="2">
        <v>145.37060470588233</v>
      </c>
      <c r="R19" s="2">
        <v>0</v>
      </c>
      <c r="S19" s="2">
        <v>0</v>
      </c>
      <c r="T19" s="2">
        <v>43901.922621176462</v>
      </c>
    </row>
    <row r="20" spans="1:20" x14ac:dyDescent="0.3">
      <c r="A20" t="s">
        <v>1276</v>
      </c>
      <c r="B20" t="s">
        <v>1276</v>
      </c>
      <c r="C20" t="s">
        <v>7</v>
      </c>
      <c r="D20" t="s">
        <v>1273</v>
      </c>
      <c r="E20">
        <v>1959</v>
      </c>
      <c r="F20" s="19">
        <v>12.7</v>
      </c>
      <c r="G20" s="3">
        <v>1097</v>
      </c>
      <c r="H20" s="7" t="s">
        <v>30</v>
      </c>
      <c r="I20" s="1">
        <v>18</v>
      </c>
      <c r="J20" s="2">
        <v>19746</v>
      </c>
      <c r="K20" s="4">
        <v>0.1</v>
      </c>
      <c r="L20" s="2">
        <v>17771.400000000001</v>
      </c>
      <c r="M20" s="4">
        <v>0.36437750000000002</v>
      </c>
      <c r="N20" s="2">
        <v>6475.4983035000005</v>
      </c>
      <c r="O20" s="2">
        <v>11295.901696499999</v>
      </c>
      <c r="P20" s="5">
        <v>8.5000000000000006E-2</v>
      </c>
      <c r="Q20" s="2">
        <v>121.14217058823527</v>
      </c>
      <c r="R20" s="2">
        <v>0</v>
      </c>
      <c r="S20" s="2">
        <v>0</v>
      </c>
      <c r="T20" s="2">
        <v>132892.96113529411</v>
      </c>
    </row>
    <row r="21" spans="1:20" x14ac:dyDescent="0.3">
      <c r="A21" t="s">
        <v>1277</v>
      </c>
      <c r="B21" t="s">
        <v>1277</v>
      </c>
      <c r="C21" t="s">
        <v>7</v>
      </c>
      <c r="D21" t="s">
        <v>1273</v>
      </c>
      <c r="E21">
        <v>1959</v>
      </c>
      <c r="F21" s="19">
        <v>12.4</v>
      </c>
      <c r="G21" s="3">
        <v>1071</v>
      </c>
      <c r="H21" s="7" t="s">
        <v>30</v>
      </c>
      <c r="I21" s="1">
        <v>18</v>
      </c>
      <c r="J21" s="2">
        <v>19278</v>
      </c>
      <c r="K21" s="4">
        <v>0.1</v>
      </c>
      <c r="L21" s="2">
        <v>17350.2</v>
      </c>
      <c r="M21" s="4">
        <v>0.36437750000000002</v>
      </c>
      <c r="N21" s="2">
        <v>6322.0225005000002</v>
      </c>
      <c r="O21" s="2">
        <v>11028.1774995</v>
      </c>
      <c r="P21" s="5">
        <v>8.5000000000000006E-2</v>
      </c>
      <c r="Q21" s="2">
        <v>121.1421705882353</v>
      </c>
      <c r="R21" s="2">
        <v>0</v>
      </c>
      <c r="S21" s="2">
        <v>0</v>
      </c>
      <c r="T21" s="2">
        <v>129743.2647</v>
      </c>
    </row>
    <row r="22" spans="1:20" x14ac:dyDescent="0.3">
      <c r="A22" t="s">
        <v>1278</v>
      </c>
      <c r="B22" t="s">
        <v>1278</v>
      </c>
      <c r="C22" t="s">
        <v>7</v>
      </c>
      <c r="D22" t="s">
        <v>1273</v>
      </c>
      <c r="E22">
        <v>1959</v>
      </c>
      <c r="F22" s="19">
        <v>7.6</v>
      </c>
      <c r="G22" s="3">
        <v>656</v>
      </c>
      <c r="H22" s="7" t="s">
        <v>30</v>
      </c>
      <c r="I22" s="1">
        <v>19.8</v>
      </c>
      <c r="J22" s="2">
        <v>12988.8</v>
      </c>
      <c r="K22" s="4">
        <v>0.1</v>
      </c>
      <c r="L22" s="2">
        <v>11689.920000000002</v>
      </c>
      <c r="M22" s="4">
        <v>0.36437750000000002</v>
      </c>
      <c r="N22" s="2">
        <v>4259.5438248000009</v>
      </c>
      <c r="O22" s="2">
        <v>7430.3761752000019</v>
      </c>
      <c r="P22" s="5">
        <v>8.5000000000000006E-2</v>
      </c>
      <c r="Q22" s="2">
        <v>133.25638764705883</v>
      </c>
      <c r="R22" s="2">
        <v>0</v>
      </c>
      <c r="S22" s="2">
        <v>0</v>
      </c>
      <c r="T22" s="2">
        <v>87416.190296470595</v>
      </c>
    </row>
    <row r="23" spans="1:20" x14ac:dyDescent="0.3">
      <c r="A23" t="s">
        <v>1279</v>
      </c>
      <c r="B23" t="s">
        <v>1279</v>
      </c>
      <c r="C23" t="s">
        <v>7</v>
      </c>
      <c r="D23" t="s">
        <v>1273</v>
      </c>
      <c r="E23">
        <v>1959</v>
      </c>
      <c r="F23" s="19">
        <v>19.3</v>
      </c>
      <c r="G23" s="3">
        <v>1667</v>
      </c>
      <c r="H23" s="7" t="s">
        <v>30</v>
      </c>
      <c r="I23" s="1">
        <v>18</v>
      </c>
      <c r="J23" s="2">
        <v>30006</v>
      </c>
      <c r="K23" s="4">
        <v>0.1</v>
      </c>
      <c r="L23" s="2">
        <v>27005.4</v>
      </c>
      <c r="M23" s="4">
        <v>0.36437750000000002</v>
      </c>
      <c r="N23" s="2">
        <v>9840.1601385000013</v>
      </c>
      <c r="O23" s="2">
        <v>17165.239861499998</v>
      </c>
      <c r="P23" s="5">
        <v>8.5000000000000006E-2</v>
      </c>
      <c r="Q23" s="2">
        <v>121.14217058823527</v>
      </c>
      <c r="R23" s="2">
        <v>0</v>
      </c>
      <c r="S23" s="2">
        <v>0</v>
      </c>
      <c r="T23" s="2">
        <v>201943.9983705882</v>
      </c>
    </row>
    <row r="24" spans="1:20" x14ac:dyDescent="0.3">
      <c r="A24" t="s">
        <v>1280</v>
      </c>
      <c r="B24" t="s">
        <v>1280</v>
      </c>
      <c r="C24" t="s">
        <v>7</v>
      </c>
      <c r="D24" t="s">
        <v>1273</v>
      </c>
      <c r="E24">
        <v>1959</v>
      </c>
      <c r="F24" s="19">
        <v>9.3000000000000007</v>
      </c>
      <c r="G24" s="3">
        <v>803</v>
      </c>
      <c r="H24" s="7" t="s">
        <v>30</v>
      </c>
      <c r="I24" s="1">
        <v>19.8</v>
      </c>
      <c r="J24" s="2">
        <v>15899.4</v>
      </c>
      <c r="K24" s="4">
        <v>0.1</v>
      </c>
      <c r="L24" s="2">
        <v>14309.46</v>
      </c>
      <c r="M24" s="4">
        <v>0.36437750000000002</v>
      </c>
      <c r="N24" s="2">
        <v>5214.0452611500004</v>
      </c>
      <c r="O24" s="2">
        <v>9095.4147388500005</v>
      </c>
      <c r="P24" s="5">
        <v>8.5000000000000006E-2</v>
      </c>
      <c r="Q24" s="2">
        <v>133.25638764705883</v>
      </c>
      <c r="R24" s="2">
        <v>0</v>
      </c>
      <c r="S24" s="2">
        <v>0</v>
      </c>
      <c r="T24" s="2">
        <v>107004.87928058824</v>
      </c>
    </row>
    <row r="25" spans="1:20" x14ac:dyDescent="0.3">
      <c r="A25" t="s">
        <v>1281</v>
      </c>
      <c r="B25" t="s">
        <v>1281</v>
      </c>
      <c r="C25" t="s">
        <v>7</v>
      </c>
      <c r="D25" t="s">
        <v>1273</v>
      </c>
      <c r="E25">
        <v>1958</v>
      </c>
      <c r="F25" s="19">
        <v>9.8000000000000007</v>
      </c>
      <c r="G25" s="3">
        <v>846</v>
      </c>
      <c r="H25" s="7" t="s">
        <v>30</v>
      </c>
      <c r="I25" s="1">
        <v>19.8</v>
      </c>
      <c r="J25" s="2">
        <v>16750.8</v>
      </c>
      <c r="K25" s="4">
        <v>0.1</v>
      </c>
      <c r="L25" s="2">
        <v>15075.72</v>
      </c>
      <c r="M25" s="4">
        <v>0.36437750000000002</v>
      </c>
      <c r="N25" s="2">
        <v>5493.2531643000002</v>
      </c>
      <c r="O25" s="2">
        <v>9582.4668356999991</v>
      </c>
      <c r="P25" s="5">
        <v>8.5000000000000006E-2</v>
      </c>
      <c r="Q25" s="2">
        <v>133.2563876470588</v>
      </c>
      <c r="R25" s="2">
        <v>0</v>
      </c>
      <c r="S25" s="2">
        <v>0</v>
      </c>
      <c r="T25" s="2">
        <v>112734.90394941176</v>
      </c>
    </row>
    <row r="26" spans="1:20" x14ac:dyDescent="0.3">
      <c r="A26" t="s">
        <v>1282</v>
      </c>
      <c r="B26" t="s">
        <v>1282</v>
      </c>
      <c r="C26" t="s">
        <v>7</v>
      </c>
      <c r="D26" t="s">
        <v>1283</v>
      </c>
      <c r="E26">
        <v>1969</v>
      </c>
      <c r="F26" s="19">
        <v>53.44</v>
      </c>
      <c r="G26" s="3">
        <v>4680</v>
      </c>
      <c r="H26" s="7" t="s">
        <v>30</v>
      </c>
      <c r="I26" s="1">
        <v>16.2</v>
      </c>
      <c r="J26" s="2">
        <v>75816</v>
      </c>
      <c r="K26" s="4">
        <v>0.1</v>
      </c>
      <c r="L26" s="2">
        <v>68234.399999999994</v>
      </c>
      <c r="M26" s="4">
        <v>0.34111999999999998</v>
      </c>
      <c r="N26" s="2">
        <v>23276.118527999995</v>
      </c>
      <c r="O26" s="2">
        <v>44958.281472000002</v>
      </c>
      <c r="P26" s="5">
        <v>8.5000000000000006E-2</v>
      </c>
      <c r="Q26" s="2">
        <v>113.0172988235294</v>
      </c>
      <c r="R26" s="2">
        <v>0</v>
      </c>
      <c r="S26" s="2">
        <v>0</v>
      </c>
      <c r="T26" s="2">
        <v>528920.9584941176</v>
      </c>
    </row>
    <row r="27" spans="1:20" x14ac:dyDescent="0.3">
      <c r="A27" t="s">
        <v>1284</v>
      </c>
      <c r="B27" t="s">
        <v>1284</v>
      </c>
      <c r="C27" t="s">
        <v>7</v>
      </c>
      <c r="D27" t="s">
        <v>1285</v>
      </c>
      <c r="E27">
        <v>2007</v>
      </c>
      <c r="F27" s="19">
        <v>8.41</v>
      </c>
      <c r="G27" s="3">
        <v>1152</v>
      </c>
      <c r="H27" s="7" t="s">
        <v>30</v>
      </c>
      <c r="I27" s="1">
        <v>18</v>
      </c>
      <c r="J27" s="2">
        <v>20736</v>
      </c>
      <c r="K27" s="4">
        <v>0.1</v>
      </c>
      <c r="L27" s="2">
        <v>18662.400000000001</v>
      </c>
      <c r="M27" s="4">
        <v>0.4447025</v>
      </c>
      <c r="N27" s="2">
        <v>8299.2159360000005</v>
      </c>
      <c r="O27" s="2">
        <v>10363.184063999999</v>
      </c>
      <c r="P27" s="5">
        <v>8.5000000000000006E-2</v>
      </c>
      <c r="Q27" s="2">
        <v>105.8331705882353</v>
      </c>
      <c r="R27" s="2">
        <v>0</v>
      </c>
      <c r="S27" s="2">
        <v>0</v>
      </c>
      <c r="T27" s="2">
        <v>121919.81251764708</v>
      </c>
    </row>
    <row r="28" spans="1:20" x14ac:dyDescent="0.3">
      <c r="A28" t="s">
        <v>1286</v>
      </c>
      <c r="B28" t="s">
        <v>1286</v>
      </c>
      <c r="C28" t="s">
        <v>7</v>
      </c>
      <c r="D28" t="s">
        <v>1285</v>
      </c>
      <c r="E28">
        <v>2007</v>
      </c>
      <c r="F28" s="19">
        <v>8.3800000000000008</v>
      </c>
      <c r="G28" s="3">
        <v>1152</v>
      </c>
      <c r="H28" s="7" t="s">
        <v>30</v>
      </c>
      <c r="I28" s="1">
        <v>18</v>
      </c>
      <c r="J28" s="2">
        <v>20736</v>
      </c>
      <c r="K28" s="4">
        <v>0.1</v>
      </c>
      <c r="L28" s="2">
        <v>18662.400000000001</v>
      </c>
      <c r="M28" s="4">
        <v>0.4447025</v>
      </c>
      <c r="N28" s="2">
        <v>8299.2159360000005</v>
      </c>
      <c r="O28" s="2">
        <v>10363.184063999999</v>
      </c>
      <c r="P28" s="5">
        <v>8.5000000000000006E-2</v>
      </c>
      <c r="Q28" s="2">
        <v>105.8331705882353</v>
      </c>
      <c r="R28" s="2">
        <v>0</v>
      </c>
      <c r="S28" s="2">
        <v>0</v>
      </c>
      <c r="T28" s="2">
        <v>121919.81251764708</v>
      </c>
    </row>
    <row r="29" spans="1:20" x14ac:dyDescent="0.3">
      <c r="A29" t="s">
        <v>1287</v>
      </c>
      <c r="B29" t="s">
        <v>1287</v>
      </c>
      <c r="C29" t="s">
        <v>7</v>
      </c>
      <c r="D29" t="s">
        <v>1288</v>
      </c>
      <c r="E29">
        <v>2006</v>
      </c>
      <c r="F29" s="19">
        <v>8.3800000000000008</v>
      </c>
      <c r="G29" s="3">
        <v>1152</v>
      </c>
      <c r="H29" s="7" t="s">
        <v>30</v>
      </c>
      <c r="I29" s="1">
        <v>18</v>
      </c>
      <c r="J29" s="2">
        <v>20736</v>
      </c>
      <c r="K29" s="4">
        <v>0.1</v>
      </c>
      <c r="L29" s="2">
        <v>18662.400000000001</v>
      </c>
      <c r="M29" s="4">
        <v>0.4447025</v>
      </c>
      <c r="N29" s="2">
        <v>8299.2159360000005</v>
      </c>
      <c r="O29" s="2">
        <v>10363.184063999999</v>
      </c>
      <c r="P29" s="5">
        <v>8.5000000000000006E-2</v>
      </c>
      <c r="Q29" s="2">
        <v>105.8331705882353</v>
      </c>
      <c r="R29" s="2">
        <v>0</v>
      </c>
      <c r="S29" s="2">
        <v>0</v>
      </c>
      <c r="T29" s="2">
        <v>121919.81251764708</v>
      </c>
    </row>
    <row r="30" spans="1:20" x14ac:dyDescent="0.3">
      <c r="A30" t="s">
        <v>1289</v>
      </c>
      <c r="B30" t="s">
        <v>1289</v>
      </c>
      <c r="C30" t="s">
        <v>7</v>
      </c>
      <c r="D30" t="s">
        <v>1290</v>
      </c>
      <c r="E30">
        <v>2008</v>
      </c>
      <c r="F30" s="19">
        <v>4.88</v>
      </c>
      <c r="G30" s="3">
        <v>1092</v>
      </c>
      <c r="H30" s="7" t="s">
        <v>30</v>
      </c>
      <c r="I30" s="1">
        <v>18</v>
      </c>
      <c r="J30" s="2">
        <v>19656</v>
      </c>
      <c r="K30" s="4">
        <v>0.1</v>
      </c>
      <c r="L30" s="2">
        <v>17690.400000000001</v>
      </c>
      <c r="M30" s="4">
        <v>0.33616750000000001</v>
      </c>
      <c r="N30" s="2">
        <v>5946.9375420000006</v>
      </c>
      <c r="O30" s="2">
        <v>11743.462458000002</v>
      </c>
      <c r="P30" s="5">
        <v>8.5000000000000006E-2</v>
      </c>
      <c r="Q30" s="2">
        <v>126.51866470588236</v>
      </c>
      <c r="R30" s="2">
        <v>0</v>
      </c>
      <c r="S30" s="2">
        <v>0</v>
      </c>
      <c r="T30" s="2">
        <v>138158.38185882353</v>
      </c>
    </row>
    <row r="31" spans="1:20" x14ac:dyDescent="0.3">
      <c r="A31" t="s">
        <v>1291</v>
      </c>
      <c r="B31" t="s">
        <v>1291</v>
      </c>
      <c r="C31" t="s">
        <v>7</v>
      </c>
      <c r="D31" t="s">
        <v>1290</v>
      </c>
      <c r="E31">
        <v>2008</v>
      </c>
      <c r="F31" s="19">
        <v>4.3499999999999996</v>
      </c>
      <c r="G31" s="3">
        <v>1384</v>
      </c>
      <c r="H31" s="7" t="s">
        <v>30</v>
      </c>
      <c r="I31" s="1">
        <v>18</v>
      </c>
      <c r="J31" s="2">
        <v>24912</v>
      </c>
      <c r="K31" s="4">
        <v>0.1</v>
      </c>
      <c r="L31" s="2">
        <v>22420.799999999999</v>
      </c>
      <c r="M31" s="4">
        <v>0.33616750000000001</v>
      </c>
      <c r="N31" s="2">
        <v>7537.144284</v>
      </c>
      <c r="O31" s="2">
        <v>14883.655715999999</v>
      </c>
      <c r="P31" s="5">
        <v>8.5000000000000006E-2</v>
      </c>
      <c r="Q31" s="2">
        <v>126.51866470588234</v>
      </c>
      <c r="R31" s="2">
        <v>0</v>
      </c>
      <c r="S31" s="2">
        <v>0</v>
      </c>
      <c r="T31" s="2">
        <v>175101.83195294117</v>
      </c>
    </row>
    <row r="32" spans="1:20" x14ac:dyDescent="0.3">
      <c r="A32" t="s">
        <v>1292</v>
      </c>
      <c r="B32" t="s">
        <v>1292</v>
      </c>
      <c r="C32" t="s">
        <v>7</v>
      </c>
      <c r="D32" t="s">
        <v>1290</v>
      </c>
      <c r="E32">
        <v>2008</v>
      </c>
      <c r="F32" s="19">
        <v>4.46</v>
      </c>
      <c r="G32" s="3">
        <v>2640</v>
      </c>
      <c r="H32" s="7" t="s">
        <v>30</v>
      </c>
      <c r="I32" s="1">
        <v>18</v>
      </c>
      <c r="J32" s="2">
        <v>47520</v>
      </c>
      <c r="K32" s="4">
        <v>0.1</v>
      </c>
      <c r="L32" s="2">
        <v>42768</v>
      </c>
      <c r="M32" s="4">
        <v>0.33616750000000001</v>
      </c>
      <c r="N32" s="2">
        <v>14377.21164</v>
      </c>
      <c r="O32" s="2">
        <v>28390.788359999999</v>
      </c>
      <c r="P32" s="5">
        <v>8.5000000000000006E-2</v>
      </c>
      <c r="Q32" s="2">
        <v>126.51866470588232</v>
      </c>
      <c r="R32" s="2">
        <v>0</v>
      </c>
      <c r="S32" s="2">
        <v>0</v>
      </c>
      <c r="T32" s="2">
        <v>334009.27482352935</v>
      </c>
    </row>
    <row r="33" spans="1:20" x14ac:dyDescent="0.3">
      <c r="A33" t="s">
        <v>1293</v>
      </c>
      <c r="B33" t="s">
        <v>1293</v>
      </c>
      <c r="C33" t="s">
        <v>7</v>
      </c>
      <c r="D33" t="s">
        <v>1294</v>
      </c>
      <c r="E33">
        <v>2008</v>
      </c>
      <c r="F33" s="19">
        <v>5.55</v>
      </c>
      <c r="G33" s="3">
        <v>1584</v>
      </c>
      <c r="H33" s="7" t="s">
        <v>30</v>
      </c>
      <c r="I33" s="1">
        <v>18</v>
      </c>
      <c r="J33" s="2">
        <v>28512</v>
      </c>
      <c r="K33" s="4">
        <v>0.1</v>
      </c>
      <c r="L33" s="2">
        <v>25660.799999999999</v>
      </c>
      <c r="M33" s="4">
        <v>0.33616750000000001</v>
      </c>
      <c r="N33" s="2">
        <v>8626.3269839999994</v>
      </c>
      <c r="O33" s="2">
        <v>17034.473016</v>
      </c>
      <c r="P33" s="5">
        <v>8.5000000000000006E-2</v>
      </c>
      <c r="Q33" s="2">
        <v>126.51866470588232</v>
      </c>
      <c r="R33" s="2">
        <v>0</v>
      </c>
      <c r="S33" s="2">
        <v>0</v>
      </c>
      <c r="T33" s="2">
        <v>200405.56489411759</v>
      </c>
    </row>
    <row r="34" spans="1:20" x14ac:dyDescent="0.3">
      <c r="A34" t="s">
        <v>1295</v>
      </c>
      <c r="B34" t="s">
        <v>1295</v>
      </c>
      <c r="C34" t="s">
        <v>7</v>
      </c>
      <c r="D34" t="s">
        <v>1296</v>
      </c>
      <c r="E34">
        <v>2008</v>
      </c>
      <c r="F34" s="19">
        <v>16.68</v>
      </c>
      <c r="G34" s="3">
        <v>3300</v>
      </c>
      <c r="H34" s="7" t="s">
        <v>30</v>
      </c>
      <c r="I34" s="1">
        <v>18</v>
      </c>
      <c r="J34" s="2">
        <v>59400</v>
      </c>
      <c r="K34" s="4">
        <v>0.1</v>
      </c>
      <c r="L34" s="2">
        <v>53460</v>
      </c>
      <c r="M34" s="4">
        <v>0.34545999999999999</v>
      </c>
      <c r="N34" s="2">
        <v>18468.2916</v>
      </c>
      <c r="O34" s="2">
        <v>34991.708400000003</v>
      </c>
      <c r="P34" s="5">
        <v>8.5000000000000006E-2</v>
      </c>
      <c r="Q34" s="2">
        <v>124.74762352941175</v>
      </c>
      <c r="R34" s="2">
        <v>2064.5352000000003</v>
      </c>
      <c r="S34" s="2">
        <v>24774.422400000003</v>
      </c>
      <c r="T34" s="2">
        <v>436441.58004705881</v>
      </c>
    </row>
    <row r="35" spans="1:20" x14ac:dyDescent="0.3">
      <c r="A35" t="s">
        <v>1297</v>
      </c>
      <c r="B35" t="s">
        <v>1297</v>
      </c>
      <c r="C35" t="s">
        <v>7</v>
      </c>
      <c r="D35" t="s">
        <v>1296</v>
      </c>
      <c r="E35">
        <v>2008</v>
      </c>
      <c r="F35" s="19">
        <v>8.33</v>
      </c>
      <c r="G35" s="3">
        <v>1650</v>
      </c>
      <c r="H35" s="7" t="s">
        <v>30</v>
      </c>
      <c r="I35" s="1">
        <v>18</v>
      </c>
      <c r="J35" s="2">
        <v>29700</v>
      </c>
      <c r="K35" s="4">
        <v>0.1</v>
      </c>
      <c r="L35" s="2">
        <v>26730</v>
      </c>
      <c r="M35" s="4">
        <v>0.34545999999999999</v>
      </c>
      <c r="N35" s="2">
        <v>9234.1458000000002</v>
      </c>
      <c r="O35" s="2">
        <v>17495.854200000002</v>
      </c>
      <c r="P35" s="5">
        <v>8.5000000000000006E-2</v>
      </c>
      <c r="Q35" s="2">
        <v>124.74762352941175</v>
      </c>
      <c r="R35" s="2">
        <v>1023.1161999999996</v>
      </c>
      <c r="S35" s="2">
        <v>12277.394399999994</v>
      </c>
      <c r="T35" s="2">
        <v>218110.97322352941</v>
      </c>
    </row>
    <row r="36" spans="1:20" x14ac:dyDescent="0.3">
      <c r="A36" t="s">
        <v>1298</v>
      </c>
      <c r="B36" t="s">
        <v>1298</v>
      </c>
      <c r="C36" t="s">
        <v>7</v>
      </c>
      <c r="D36" t="s">
        <v>1296</v>
      </c>
      <c r="E36">
        <v>2008</v>
      </c>
      <c r="F36" s="19">
        <v>8.33</v>
      </c>
      <c r="G36" s="3">
        <v>1650</v>
      </c>
      <c r="H36" s="7" t="s">
        <v>30</v>
      </c>
      <c r="I36" s="1">
        <v>18</v>
      </c>
      <c r="J36" s="2">
        <v>29700</v>
      </c>
      <c r="K36" s="4">
        <v>0.1</v>
      </c>
      <c r="L36" s="2">
        <v>26730</v>
      </c>
      <c r="M36" s="4">
        <v>0.34545999999999999</v>
      </c>
      <c r="N36" s="2">
        <v>9234.1458000000002</v>
      </c>
      <c r="O36" s="2">
        <v>17495.854200000002</v>
      </c>
      <c r="P36" s="5">
        <v>8.5000000000000006E-2</v>
      </c>
      <c r="Q36" s="2">
        <v>124.74762352941175</v>
      </c>
      <c r="R36" s="2">
        <v>1023.1161999999996</v>
      </c>
      <c r="S36" s="2">
        <v>12277.394399999994</v>
      </c>
      <c r="T36" s="2">
        <v>218110.97322352941</v>
      </c>
    </row>
    <row r="37" spans="1:20" x14ac:dyDescent="0.3">
      <c r="A37" t="s">
        <v>1299</v>
      </c>
      <c r="B37" t="s">
        <v>1299</v>
      </c>
      <c r="C37" t="s">
        <v>7</v>
      </c>
      <c r="D37" t="s">
        <v>1300</v>
      </c>
      <c r="E37">
        <v>2006</v>
      </c>
      <c r="F37" s="19">
        <v>33.33</v>
      </c>
      <c r="G37" s="3">
        <v>3300</v>
      </c>
      <c r="H37" s="7" t="s">
        <v>30</v>
      </c>
      <c r="I37" s="1">
        <v>18</v>
      </c>
      <c r="J37" s="2">
        <v>59400</v>
      </c>
      <c r="K37" s="4">
        <v>0.1</v>
      </c>
      <c r="L37" s="2">
        <v>53460</v>
      </c>
      <c r="M37" s="4">
        <v>0.34545999999999999</v>
      </c>
      <c r="N37" s="2">
        <v>18468.2916</v>
      </c>
      <c r="O37" s="2">
        <v>34991.708400000003</v>
      </c>
      <c r="P37" s="5">
        <v>8.5000000000000006E-2</v>
      </c>
      <c r="Q37" s="2">
        <v>124.74762352941175</v>
      </c>
      <c r="R37" s="2">
        <v>17301.6162</v>
      </c>
      <c r="S37" s="2">
        <v>207619.39439999999</v>
      </c>
      <c r="T37" s="2">
        <v>619286.55204705882</v>
      </c>
    </row>
    <row r="38" spans="1:20" x14ac:dyDescent="0.3">
      <c r="A38" t="s">
        <v>1301</v>
      </c>
      <c r="B38" t="s">
        <v>1301</v>
      </c>
      <c r="C38" t="s">
        <v>7</v>
      </c>
      <c r="D38" t="s">
        <v>1302</v>
      </c>
      <c r="E38">
        <v>2006</v>
      </c>
      <c r="F38" s="19">
        <v>33.33</v>
      </c>
      <c r="G38" s="3">
        <v>3300</v>
      </c>
      <c r="H38" s="7" t="s">
        <v>30</v>
      </c>
      <c r="I38" s="1">
        <v>18</v>
      </c>
      <c r="J38" s="2">
        <v>59400</v>
      </c>
      <c r="K38" s="4">
        <v>0.1</v>
      </c>
      <c r="L38" s="2">
        <v>53460</v>
      </c>
      <c r="M38" s="4">
        <v>0.34545999999999999</v>
      </c>
      <c r="N38" s="2">
        <v>18468.2916</v>
      </c>
      <c r="O38" s="2">
        <v>34991.708400000003</v>
      </c>
      <c r="P38" s="5">
        <v>8.5000000000000006E-2</v>
      </c>
      <c r="Q38" s="2">
        <v>124.74762352941175</v>
      </c>
      <c r="R38" s="2">
        <v>17301.6162</v>
      </c>
      <c r="S38" s="2">
        <v>207619.39439999999</v>
      </c>
      <c r="T38" s="2">
        <v>619286.55204705882</v>
      </c>
    </row>
    <row r="39" spans="1:20" x14ac:dyDescent="0.3">
      <c r="A39" t="s">
        <v>1303</v>
      </c>
      <c r="B39" t="s">
        <v>1303</v>
      </c>
      <c r="C39" t="s">
        <v>7</v>
      </c>
      <c r="D39" t="s">
        <v>1304</v>
      </c>
      <c r="E39">
        <v>2005</v>
      </c>
      <c r="F39" s="19">
        <v>11.11</v>
      </c>
      <c r="G39" s="3">
        <v>1241</v>
      </c>
      <c r="H39" s="7" t="s">
        <v>30</v>
      </c>
      <c r="I39" s="1">
        <v>18</v>
      </c>
      <c r="J39" s="2">
        <v>22338</v>
      </c>
      <c r="K39" s="4">
        <v>0.1</v>
      </c>
      <c r="L39" s="2">
        <v>20104.2</v>
      </c>
      <c r="M39" s="4">
        <v>0.38315500000000002</v>
      </c>
      <c r="N39" s="2">
        <v>7703.0247509999999</v>
      </c>
      <c r="O39" s="2">
        <v>12401.175249</v>
      </c>
      <c r="P39" s="5">
        <v>8.5000000000000006E-2</v>
      </c>
      <c r="Q39" s="2">
        <v>117.5634</v>
      </c>
      <c r="R39" s="2">
        <v>0</v>
      </c>
      <c r="S39" s="2">
        <v>0</v>
      </c>
      <c r="T39" s="2">
        <v>145896.17939999999</v>
      </c>
    </row>
    <row r="40" spans="1:20" x14ac:dyDescent="0.3">
      <c r="A40" t="s">
        <v>1305</v>
      </c>
      <c r="B40" t="s">
        <v>1305</v>
      </c>
      <c r="C40" t="s">
        <v>7</v>
      </c>
      <c r="D40" t="s">
        <v>1304</v>
      </c>
      <c r="E40">
        <v>2005</v>
      </c>
      <c r="F40" s="19">
        <v>11.11</v>
      </c>
      <c r="G40" s="3">
        <v>1241</v>
      </c>
      <c r="H40" s="7" t="s">
        <v>30</v>
      </c>
      <c r="I40" s="1">
        <v>18</v>
      </c>
      <c r="J40" s="2">
        <v>22338</v>
      </c>
      <c r="K40" s="4">
        <v>0.1</v>
      </c>
      <c r="L40" s="2">
        <v>20104.2</v>
      </c>
      <c r="M40" s="4">
        <v>0.38315500000000002</v>
      </c>
      <c r="N40" s="2">
        <v>7703.0247509999999</v>
      </c>
      <c r="O40" s="2">
        <v>12401.175249</v>
      </c>
      <c r="P40" s="5">
        <v>8.5000000000000006E-2</v>
      </c>
      <c r="Q40" s="2">
        <v>117.5634</v>
      </c>
      <c r="R40" s="2">
        <v>0</v>
      </c>
      <c r="S40" s="2">
        <v>0</v>
      </c>
      <c r="T40" s="2">
        <v>145896.17939999999</v>
      </c>
    </row>
    <row r="41" spans="1:20" x14ac:dyDescent="0.3">
      <c r="A41" t="s">
        <v>1306</v>
      </c>
      <c r="B41" t="s">
        <v>1306</v>
      </c>
      <c r="C41" t="s">
        <v>7</v>
      </c>
      <c r="D41" t="s">
        <v>1304</v>
      </c>
      <c r="E41">
        <v>2005</v>
      </c>
      <c r="F41" s="19">
        <v>11.11</v>
      </c>
      <c r="G41" s="3">
        <v>1241</v>
      </c>
      <c r="H41" s="7" t="s">
        <v>30</v>
      </c>
      <c r="I41" s="1">
        <v>18</v>
      </c>
      <c r="J41" s="2">
        <v>22338</v>
      </c>
      <c r="K41" s="4">
        <v>0.1</v>
      </c>
      <c r="L41" s="2">
        <v>20104.2</v>
      </c>
      <c r="M41" s="4">
        <v>0.38315500000000002</v>
      </c>
      <c r="N41" s="2">
        <v>7703.0247509999999</v>
      </c>
      <c r="O41" s="2">
        <v>12401.175249</v>
      </c>
      <c r="P41" s="5">
        <v>8.5000000000000006E-2</v>
      </c>
      <c r="Q41" s="2">
        <v>117.5634</v>
      </c>
      <c r="R41" s="2">
        <v>0</v>
      </c>
      <c r="S41" s="2">
        <v>0</v>
      </c>
      <c r="T41" s="2">
        <v>145896.17939999999</v>
      </c>
    </row>
    <row r="42" spans="1:20" x14ac:dyDescent="0.3">
      <c r="A42" t="s">
        <v>1307</v>
      </c>
      <c r="B42" t="s">
        <v>1307</v>
      </c>
      <c r="C42" t="s">
        <v>7</v>
      </c>
      <c r="D42" t="s">
        <v>1304</v>
      </c>
      <c r="E42">
        <v>2005</v>
      </c>
      <c r="F42" s="19">
        <v>11.11</v>
      </c>
      <c r="G42" s="3">
        <v>1241</v>
      </c>
      <c r="H42" s="7" t="s">
        <v>30</v>
      </c>
      <c r="I42" s="1">
        <v>18</v>
      </c>
      <c r="J42" s="2">
        <v>22338</v>
      </c>
      <c r="K42" s="4">
        <v>0.1</v>
      </c>
      <c r="L42" s="2">
        <v>20104.2</v>
      </c>
      <c r="M42" s="4">
        <v>0.38315500000000002</v>
      </c>
      <c r="N42" s="2">
        <v>7703.0247509999999</v>
      </c>
      <c r="O42" s="2">
        <v>12401.175249</v>
      </c>
      <c r="P42" s="5">
        <v>8.5000000000000006E-2</v>
      </c>
      <c r="Q42" s="2">
        <v>117.5634</v>
      </c>
      <c r="R42" s="2">
        <v>0</v>
      </c>
      <c r="S42" s="2">
        <v>0</v>
      </c>
      <c r="T42" s="2">
        <v>145896.17939999999</v>
      </c>
    </row>
    <row r="43" spans="1:20" x14ac:dyDescent="0.3">
      <c r="A43" t="s">
        <v>1308</v>
      </c>
      <c r="B43" t="s">
        <v>1308</v>
      </c>
      <c r="C43" t="s">
        <v>7</v>
      </c>
      <c r="D43" t="s">
        <v>1304</v>
      </c>
      <c r="E43">
        <v>2005</v>
      </c>
      <c r="F43" s="19">
        <v>11.11</v>
      </c>
      <c r="G43" s="3">
        <v>1241</v>
      </c>
      <c r="H43" s="7" t="s">
        <v>30</v>
      </c>
      <c r="I43" s="1">
        <v>18</v>
      </c>
      <c r="J43" s="2">
        <v>22338</v>
      </c>
      <c r="K43" s="4">
        <v>0.1</v>
      </c>
      <c r="L43" s="2">
        <v>20104.2</v>
      </c>
      <c r="M43" s="4">
        <v>0.38315500000000002</v>
      </c>
      <c r="N43" s="2">
        <v>7703.0247509999999</v>
      </c>
      <c r="O43" s="2">
        <v>12401.175249</v>
      </c>
      <c r="P43" s="5">
        <v>8.5000000000000006E-2</v>
      </c>
      <c r="Q43" s="2">
        <v>117.5634</v>
      </c>
      <c r="R43" s="2">
        <v>0</v>
      </c>
      <c r="S43" s="2">
        <v>0</v>
      </c>
      <c r="T43" s="2">
        <v>145896.17939999999</v>
      </c>
    </row>
    <row r="44" spans="1:20" x14ac:dyDescent="0.3">
      <c r="A44" t="s">
        <v>1309</v>
      </c>
      <c r="B44" t="s">
        <v>1309</v>
      </c>
      <c r="C44" t="s">
        <v>7</v>
      </c>
      <c r="D44" t="s">
        <v>1304</v>
      </c>
      <c r="E44">
        <v>2005</v>
      </c>
      <c r="F44" s="19">
        <v>11.11</v>
      </c>
      <c r="G44" s="3">
        <v>1241</v>
      </c>
      <c r="H44" s="7" t="s">
        <v>30</v>
      </c>
      <c r="I44" s="1">
        <v>18</v>
      </c>
      <c r="J44" s="2">
        <v>22338</v>
      </c>
      <c r="K44" s="4">
        <v>0.1</v>
      </c>
      <c r="L44" s="2">
        <v>20104.2</v>
      </c>
      <c r="M44" s="4">
        <v>0.38315500000000002</v>
      </c>
      <c r="N44" s="2">
        <v>7703.0247509999999</v>
      </c>
      <c r="O44" s="2">
        <v>12401.175249</v>
      </c>
      <c r="P44" s="5">
        <v>8.5000000000000006E-2</v>
      </c>
      <c r="Q44" s="2">
        <v>117.5634</v>
      </c>
      <c r="R44" s="2">
        <v>0</v>
      </c>
      <c r="S44" s="2">
        <v>0</v>
      </c>
      <c r="T44" s="2">
        <v>145896.17939999999</v>
      </c>
    </row>
    <row r="45" spans="1:20" x14ac:dyDescent="0.3">
      <c r="A45" t="s">
        <v>1310</v>
      </c>
      <c r="B45" t="s">
        <v>1310</v>
      </c>
      <c r="C45" t="s">
        <v>7</v>
      </c>
      <c r="D45" t="s">
        <v>1304</v>
      </c>
      <c r="E45">
        <v>2005</v>
      </c>
      <c r="F45" s="19">
        <v>11.11</v>
      </c>
      <c r="G45" s="3">
        <v>1241</v>
      </c>
      <c r="H45" s="7" t="s">
        <v>30</v>
      </c>
      <c r="I45" s="1">
        <v>18</v>
      </c>
      <c r="J45" s="2">
        <v>22338</v>
      </c>
      <c r="K45" s="4">
        <v>0.1</v>
      </c>
      <c r="L45" s="2">
        <v>20104.2</v>
      </c>
      <c r="M45" s="4">
        <v>0.38315500000000002</v>
      </c>
      <c r="N45" s="2">
        <v>7703.0247509999999</v>
      </c>
      <c r="O45" s="2">
        <v>12401.175249</v>
      </c>
      <c r="P45" s="5">
        <v>8.5000000000000006E-2</v>
      </c>
      <c r="Q45" s="2">
        <v>117.5634</v>
      </c>
      <c r="R45" s="2">
        <v>0</v>
      </c>
      <c r="S45" s="2">
        <v>0</v>
      </c>
      <c r="T45" s="2">
        <v>145896.17939999999</v>
      </c>
    </row>
    <row r="46" spans="1:20" x14ac:dyDescent="0.3">
      <c r="A46" t="s">
        <v>1311</v>
      </c>
      <c r="B46" t="s">
        <v>1311</v>
      </c>
      <c r="C46" t="s">
        <v>7</v>
      </c>
      <c r="D46" t="s">
        <v>1304</v>
      </c>
      <c r="E46">
        <v>2005</v>
      </c>
      <c r="F46" s="19">
        <v>11.11</v>
      </c>
      <c r="G46" s="3">
        <v>1241</v>
      </c>
      <c r="H46" s="7" t="s">
        <v>30</v>
      </c>
      <c r="I46" s="1">
        <v>18</v>
      </c>
      <c r="J46" s="2">
        <v>22338</v>
      </c>
      <c r="K46" s="4">
        <v>0.1</v>
      </c>
      <c r="L46" s="2">
        <v>20104.2</v>
      </c>
      <c r="M46" s="4">
        <v>0.38315500000000002</v>
      </c>
      <c r="N46" s="2">
        <v>7703.0247509999999</v>
      </c>
      <c r="O46" s="2">
        <v>12401.175249</v>
      </c>
      <c r="P46" s="5">
        <v>8.5000000000000006E-2</v>
      </c>
      <c r="Q46" s="2">
        <v>117.5634</v>
      </c>
      <c r="R46" s="2">
        <v>0</v>
      </c>
      <c r="S46" s="2">
        <v>0</v>
      </c>
      <c r="T46" s="2">
        <v>145896.17939999999</v>
      </c>
    </row>
    <row r="47" spans="1:20" x14ac:dyDescent="0.3">
      <c r="A47" t="s">
        <v>1312</v>
      </c>
      <c r="B47" t="s">
        <v>1312</v>
      </c>
      <c r="C47" t="s">
        <v>7</v>
      </c>
      <c r="D47" t="s">
        <v>1304</v>
      </c>
      <c r="E47">
        <v>2005</v>
      </c>
      <c r="F47" s="19">
        <v>11.12</v>
      </c>
      <c r="G47" s="3">
        <v>1241</v>
      </c>
      <c r="H47" s="7" t="s">
        <v>30</v>
      </c>
      <c r="I47" s="1">
        <v>18</v>
      </c>
      <c r="J47" s="2">
        <v>22338</v>
      </c>
      <c r="K47" s="4">
        <v>0.1</v>
      </c>
      <c r="L47" s="2">
        <v>20104.2</v>
      </c>
      <c r="M47" s="4">
        <v>0.38315500000000002</v>
      </c>
      <c r="N47" s="2">
        <v>7703.0247509999999</v>
      </c>
      <c r="O47" s="2">
        <v>12401.175249</v>
      </c>
      <c r="P47" s="5">
        <v>8.5000000000000006E-2</v>
      </c>
      <c r="Q47" s="2">
        <v>117.5634</v>
      </c>
      <c r="R47" s="2">
        <v>0</v>
      </c>
      <c r="S47" s="2">
        <v>0</v>
      </c>
      <c r="T47" s="2">
        <v>145896.17939999999</v>
      </c>
    </row>
    <row r="48" spans="1:20" x14ac:dyDescent="0.3">
      <c r="A48" t="s">
        <v>1313</v>
      </c>
      <c r="B48" t="s">
        <v>1313</v>
      </c>
      <c r="C48" t="s">
        <v>7</v>
      </c>
      <c r="D48" t="s">
        <v>1314</v>
      </c>
      <c r="E48">
        <v>2008</v>
      </c>
      <c r="F48" s="19">
        <v>27.870200000000001</v>
      </c>
      <c r="G48" s="3">
        <v>5926</v>
      </c>
      <c r="H48" s="7" t="s">
        <v>30</v>
      </c>
      <c r="I48" s="1">
        <v>16.2</v>
      </c>
      <c r="J48" s="2">
        <v>96001.2</v>
      </c>
      <c r="K48" s="4">
        <v>0.1</v>
      </c>
      <c r="L48" s="2">
        <v>86401.08</v>
      </c>
      <c r="M48" s="4">
        <v>0.32654249999999996</v>
      </c>
      <c r="N48" s="2">
        <v>28213.624665899995</v>
      </c>
      <c r="O48" s="2">
        <v>58187.455334100006</v>
      </c>
      <c r="P48" s="5">
        <v>8.5000000000000006E-2</v>
      </c>
      <c r="Q48" s="2">
        <v>115.51776882352942</v>
      </c>
      <c r="R48" s="2">
        <v>0</v>
      </c>
      <c r="S48" s="2">
        <v>0</v>
      </c>
      <c r="T48" s="2">
        <v>684558.29804823536</v>
      </c>
    </row>
    <row r="49" spans="1:20" x14ac:dyDescent="0.3">
      <c r="A49" t="s">
        <v>1315</v>
      </c>
      <c r="B49" t="s">
        <v>1315</v>
      </c>
      <c r="C49" t="s">
        <v>7</v>
      </c>
      <c r="D49" t="s">
        <v>1314</v>
      </c>
      <c r="E49">
        <v>2008</v>
      </c>
      <c r="F49" s="19">
        <v>10.8818</v>
      </c>
      <c r="G49" s="3">
        <v>2313</v>
      </c>
      <c r="H49" s="7" t="s">
        <v>30</v>
      </c>
      <c r="I49" s="1">
        <v>18</v>
      </c>
      <c r="J49" s="2">
        <v>41634</v>
      </c>
      <c r="K49" s="4">
        <v>0.1</v>
      </c>
      <c r="L49" s="2">
        <v>37470.6</v>
      </c>
      <c r="M49" s="4">
        <v>0.32654249999999996</v>
      </c>
      <c r="N49" s="2">
        <v>12235.743400499998</v>
      </c>
      <c r="O49" s="2">
        <v>25234.856599500003</v>
      </c>
      <c r="P49" s="5">
        <v>8.5000000000000006E-2</v>
      </c>
      <c r="Q49" s="2">
        <v>128.35307647058826</v>
      </c>
      <c r="R49" s="2">
        <v>0</v>
      </c>
      <c r="S49" s="2">
        <v>0</v>
      </c>
      <c r="T49" s="2">
        <v>296880.66587647068</v>
      </c>
    </row>
    <row r="50" spans="1:20" x14ac:dyDescent="0.3">
      <c r="A50" t="s">
        <v>1316</v>
      </c>
      <c r="B50" t="s">
        <v>1316</v>
      </c>
      <c r="C50" t="s">
        <v>7</v>
      </c>
      <c r="D50" t="s">
        <v>1314</v>
      </c>
      <c r="E50">
        <v>2008</v>
      </c>
      <c r="F50" s="19">
        <v>11.0451</v>
      </c>
      <c r="G50" s="3">
        <v>2348</v>
      </c>
      <c r="H50" s="7" t="s">
        <v>30</v>
      </c>
      <c r="I50" s="1">
        <v>18</v>
      </c>
      <c r="J50" s="2">
        <v>42264</v>
      </c>
      <c r="K50" s="4">
        <v>0.1</v>
      </c>
      <c r="L50" s="2">
        <v>38037.599999999999</v>
      </c>
      <c r="M50" s="4">
        <v>0.32654249999999996</v>
      </c>
      <c r="N50" s="2">
        <v>12420.892997999998</v>
      </c>
      <c r="O50" s="2">
        <v>25616.707002000003</v>
      </c>
      <c r="P50" s="5">
        <v>8.5000000000000006E-2</v>
      </c>
      <c r="Q50" s="2">
        <v>128.35307647058826</v>
      </c>
      <c r="R50" s="2">
        <v>0</v>
      </c>
      <c r="S50" s="2">
        <v>0</v>
      </c>
      <c r="T50" s="2">
        <v>301373.02355294122</v>
      </c>
    </row>
    <row r="51" spans="1:20" x14ac:dyDescent="0.3">
      <c r="A51" t="s">
        <v>1317</v>
      </c>
      <c r="B51" t="s">
        <v>1317</v>
      </c>
      <c r="C51" t="s">
        <v>7</v>
      </c>
      <c r="D51" t="s">
        <v>1314</v>
      </c>
      <c r="E51">
        <v>2009</v>
      </c>
      <c r="F51" s="19">
        <v>10.387</v>
      </c>
      <c r="G51" s="3">
        <v>2208</v>
      </c>
      <c r="H51" s="7" t="s">
        <v>30</v>
      </c>
      <c r="I51" s="1">
        <v>18</v>
      </c>
      <c r="J51" s="2">
        <v>39744</v>
      </c>
      <c r="K51" s="4">
        <v>0.1</v>
      </c>
      <c r="L51" s="2">
        <v>35769.599999999999</v>
      </c>
      <c r="M51" s="4">
        <v>0.32654249999999996</v>
      </c>
      <c r="N51" s="2">
        <v>11680.294607999998</v>
      </c>
      <c r="O51" s="2">
        <v>24089.305391999998</v>
      </c>
      <c r="P51" s="5">
        <v>8.5000000000000006E-2</v>
      </c>
      <c r="Q51" s="2">
        <v>128.35307647058823</v>
      </c>
      <c r="R51" s="2">
        <v>0</v>
      </c>
      <c r="S51" s="2">
        <v>0</v>
      </c>
      <c r="T51" s="2">
        <v>283403.59284705884</v>
      </c>
    </row>
    <row r="52" spans="1:20" x14ac:dyDescent="0.3">
      <c r="A52" t="s">
        <v>1318</v>
      </c>
      <c r="B52" t="s">
        <v>1318</v>
      </c>
      <c r="C52" t="s">
        <v>7</v>
      </c>
      <c r="D52" t="s">
        <v>1314</v>
      </c>
      <c r="E52">
        <v>2008</v>
      </c>
      <c r="F52" s="19">
        <v>15.2811</v>
      </c>
      <c r="G52" s="3">
        <v>3249</v>
      </c>
      <c r="H52" s="7" t="s">
        <v>30</v>
      </c>
      <c r="I52" s="1">
        <v>18</v>
      </c>
      <c r="J52" s="2">
        <v>58482</v>
      </c>
      <c r="K52" s="4">
        <v>0.1</v>
      </c>
      <c r="L52" s="2">
        <v>52633.8</v>
      </c>
      <c r="M52" s="4">
        <v>0.32654249999999996</v>
      </c>
      <c r="N52" s="2">
        <v>17187.172636499999</v>
      </c>
      <c r="O52" s="2">
        <v>35446.627363500003</v>
      </c>
      <c r="P52" s="5">
        <v>8.5000000000000006E-2</v>
      </c>
      <c r="Q52" s="2">
        <v>128.35307647058823</v>
      </c>
      <c r="R52" s="2">
        <v>0</v>
      </c>
      <c r="S52" s="2">
        <v>0</v>
      </c>
      <c r="T52" s="2">
        <v>417019.14545294119</v>
      </c>
    </row>
    <row r="53" spans="1:20" x14ac:dyDescent="0.3">
      <c r="A53" t="s">
        <v>1319</v>
      </c>
      <c r="B53" t="s">
        <v>1319</v>
      </c>
      <c r="C53" t="s">
        <v>7</v>
      </c>
      <c r="D53" t="s">
        <v>1314</v>
      </c>
      <c r="E53">
        <v>2007</v>
      </c>
      <c r="F53" s="19">
        <v>14.519</v>
      </c>
      <c r="G53" s="3">
        <v>3087</v>
      </c>
      <c r="H53" s="7" t="s">
        <v>30</v>
      </c>
      <c r="I53" s="1">
        <v>18</v>
      </c>
      <c r="J53" s="2">
        <v>55566</v>
      </c>
      <c r="K53" s="4">
        <v>0.1</v>
      </c>
      <c r="L53" s="2">
        <v>50009.4</v>
      </c>
      <c r="M53" s="4">
        <v>0.32654249999999996</v>
      </c>
      <c r="N53" s="2">
        <v>16330.194499499998</v>
      </c>
      <c r="O53" s="2">
        <v>33679.2055005</v>
      </c>
      <c r="P53" s="5">
        <v>8.5000000000000006E-2</v>
      </c>
      <c r="Q53" s="2">
        <v>128.35307647058821</v>
      </c>
      <c r="R53" s="2">
        <v>0</v>
      </c>
      <c r="S53" s="2">
        <v>0</v>
      </c>
      <c r="T53" s="2">
        <v>396225.94706470578</v>
      </c>
    </row>
    <row r="54" spans="1:20" x14ac:dyDescent="0.3">
      <c r="A54" t="s">
        <v>1320</v>
      </c>
      <c r="B54" t="s">
        <v>1320</v>
      </c>
      <c r="C54" t="s">
        <v>7</v>
      </c>
      <c r="D54" t="s">
        <v>1314</v>
      </c>
      <c r="E54">
        <v>2007</v>
      </c>
      <c r="F54" s="19">
        <v>10.0158</v>
      </c>
      <c r="G54" s="3">
        <v>2129</v>
      </c>
      <c r="H54" s="7" t="s">
        <v>30</v>
      </c>
      <c r="I54" s="1">
        <v>18</v>
      </c>
      <c r="J54" s="2">
        <v>38322</v>
      </c>
      <c r="K54" s="4">
        <v>0.1</v>
      </c>
      <c r="L54" s="2">
        <v>34489.800000000003</v>
      </c>
      <c r="M54" s="4">
        <v>0.32654249999999996</v>
      </c>
      <c r="N54" s="2">
        <v>11262.3855165</v>
      </c>
      <c r="O54" s="2">
        <v>23227.414483500004</v>
      </c>
      <c r="P54" s="5">
        <v>8.5000000000000006E-2</v>
      </c>
      <c r="Q54" s="2">
        <v>128.35307647058826</v>
      </c>
      <c r="R54" s="2">
        <v>0</v>
      </c>
      <c r="S54" s="2">
        <v>0</v>
      </c>
      <c r="T54" s="2">
        <v>273263.69980588241</v>
      </c>
    </row>
    <row r="55" spans="1:20" x14ac:dyDescent="0.3">
      <c r="A55" t="s">
        <v>1321</v>
      </c>
      <c r="B55" t="s">
        <v>1321</v>
      </c>
      <c r="C55" t="s">
        <v>7</v>
      </c>
      <c r="D55" t="s">
        <v>1322</v>
      </c>
      <c r="E55">
        <v>2008</v>
      </c>
      <c r="F55" s="19">
        <v>32.774900000000002</v>
      </c>
      <c r="G55" s="3">
        <v>5621</v>
      </c>
      <c r="H55" s="7" t="s">
        <v>30</v>
      </c>
      <c r="I55" s="1">
        <v>16.2</v>
      </c>
      <c r="J55" s="2">
        <v>91060.2</v>
      </c>
      <c r="K55" s="4">
        <v>0.1</v>
      </c>
      <c r="L55" s="2">
        <v>81954.179999999993</v>
      </c>
      <c r="M55" s="4">
        <v>0.32654249999999996</v>
      </c>
      <c r="N55" s="2">
        <v>26761.522822649993</v>
      </c>
      <c r="O55" s="2">
        <v>55192.657177350004</v>
      </c>
      <c r="P55" s="5">
        <v>8.5000000000000006E-2</v>
      </c>
      <c r="Q55" s="2">
        <v>115.51776882352942</v>
      </c>
      <c r="R55" s="2">
        <v>0</v>
      </c>
      <c r="S55" s="2">
        <v>0</v>
      </c>
      <c r="T55" s="2">
        <v>649325.37855705887</v>
      </c>
    </row>
    <row r="56" spans="1:20" x14ac:dyDescent="0.3">
      <c r="A56" t="s">
        <v>1323</v>
      </c>
      <c r="B56" t="s">
        <v>1323</v>
      </c>
      <c r="C56" t="s">
        <v>7</v>
      </c>
      <c r="D56" t="s">
        <v>1322</v>
      </c>
      <c r="E56">
        <v>2008</v>
      </c>
      <c r="F56" s="19">
        <v>17.787500000000001</v>
      </c>
      <c r="G56" s="3">
        <v>3050</v>
      </c>
      <c r="H56" s="7" t="s">
        <v>30</v>
      </c>
      <c r="I56" s="1">
        <v>18</v>
      </c>
      <c r="J56" s="2">
        <v>54900</v>
      </c>
      <c r="K56" s="4">
        <v>0.1</v>
      </c>
      <c r="L56" s="2">
        <v>49410</v>
      </c>
      <c r="M56" s="4">
        <v>0.32654249999999996</v>
      </c>
      <c r="N56" s="2">
        <v>16134.464924999998</v>
      </c>
      <c r="O56" s="2">
        <v>33275.535075</v>
      </c>
      <c r="P56" s="5">
        <v>8.5000000000000006E-2</v>
      </c>
      <c r="Q56" s="2">
        <v>128.35307647058823</v>
      </c>
      <c r="R56" s="2">
        <v>0</v>
      </c>
      <c r="S56" s="2">
        <v>0</v>
      </c>
      <c r="T56" s="2">
        <v>391476.88323529414</v>
      </c>
    </row>
    <row r="57" spans="1:20" x14ac:dyDescent="0.3">
      <c r="A57" t="s">
        <v>1324</v>
      </c>
      <c r="B57" t="s">
        <v>1324</v>
      </c>
      <c r="C57" t="s">
        <v>7</v>
      </c>
      <c r="D57" t="s">
        <v>1322</v>
      </c>
      <c r="E57">
        <v>2008</v>
      </c>
      <c r="F57" s="19">
        <v>4.5709999999999997</v>
      </c>
      <c r="G57" s="3">
        <v>783</v>
      </c>
      <c r="H57" s="7" t="s">
        <v>30</v>
      </c>
      <c r="I57" s="1">
        <v>19.8</v>
      </c>
      <c r="J57" s="2">
        <v>15503.4</v>
      </c>
      <c r="K57" s="4">
        <v>0.1</v>
      </c>
      <c r="L57" s="2">
        <v>13953.06</v>
      </c>
      <c r="M57" s="4">
        <v>0.32654249999999996</v>
      </c>
      <c r="N57" s="2">
        <v>4556.2670950499996</v>
      </c>
      <c r="O57" s="2">
        <v>9396.7929049500017</v>
      </c>
      <c r="P57" s="5">
        <v>8.5000000000000006E-2</v>
      </c>
      <c r="Q57" s="2">
        <v>141.18838411764708</v>
      </c>
      <c r="R57" s="2">
        <v>0</v>
      </c>
      <c r="S57" s="2">
        <v>0</v>
      </c>
      <c r="T57" s="2">
        <v>110550.50476411766</v>
      </c>
    </row>
    <row r="58" spans="1:20" x14ac:dyDescent="0.3">
      <c r="A58" t="s">
        <v>1325</v>
      </c>
      <c r="B58" t="s">
        <v>1325</v>
      </c>
      <c r="C58" t="s">
        <v>7</v>
      </c>
      <c r="D58" t="s">
        <v>1322</v>
      </c>
      <c r="E58">
        <v>2008</v>
      </c>
      <c r="F58" s="19">
        <v>22.639700000000001</v>
      </c>
      <c r="G58" s="3">
        <v>3882</v>
      </c>
      <c r="H58" s="7" t="s">
        <v>30</v>
      </c>
      <c r="I58" s="1">
        <v>18</v>
      </c>
      <c r="J58" s="2">
        <v>69876</v>
      </c>
      <c r="K58" s="4">
        <v>0.1</v>
      </c>
      <c r="L58" s="2">
        <v>62888.4</v>
      </c>
      <c r="M58" s="4">
        <v>0.32654249999999996</v>
      </c>
      <c r="N58" s="2">
        <v>20535.735357000001</v>
      </c>
      <c r="O58" s="2">
        <v>42352.664642999996</v>
      </c>
      <c r="P58" s="5">
        <v>8.5000000000000006E-2</v>
      </c>
      <c r="Q58" s="2">
        <v>128.35307647058823</v>
      </c>
      <c r="R58" s="2">
        <v>0</v>
      </c>
      <c r="S58" s="2">
        <v>0</v>
      </c>
      <c r="T58" s="2">
        <v>498266.64285882353</v>
      </c>
    </row>
    <row r="59" spans="1:20" x14ac:dyDescent="0.3">
      <c r="A59" t="s">
        <v>1326</v>
      </c>
      <c r="B59" t="s">
        <v>1326</v>
      </c>
      <c r="C59" t="s">
        <v>7</v>
      </c>
      <c r="D59" t="s">
        <v>1322</v>
      </c>
      <c r="E59">
        <v>2008</v>
      </c>
      <c r="F59" s="19">
        <v>22.226900000000001</v>
      </c>
      <c r="G59" s="3">
        <v>3812</v>
      </c>
      <c r="H59" s="7" t="s">
        <v>30</v>
      </c>
      <c r="I59" s="1">
        <v>18</v>
      </c>
      <c r="J59" s="2">
        <v>68616</v>
      </c>
      <c r="K59" s="4">
        <v>0.1</v>
      </c>
      <c r="L59" s="2">
        <v>61754.400000000001</v>
      </c>
      <c r="M59" s="4">
        <v>0.32654249999999996</v>
      </c>
      <c r="N59" s="2">
        <v>20165.436162000002</v>
      </c>
      <c r="O59" s="2">
        <v>41588.963838000003</v>
      </c>
      <c r="P59" s="5">
        <v>8.5000000000000006E-2</v>
      </c>
      <c r="Q59" s="2">
        <v>128.35307647058823</v>
      </c>
      <c r="R59" s="2">
        <v>0</v>
      </c>
      <c r="S59" s="2">
        <v>0</v>
      </c>
      <c r="T59" s="2">
        <v>489281.92750588234</v>
      </c>
    </row>
    <row r="60" spans="1:20" x14ac:dyDescent="0.3">
      <c r="A60" t="s">
        <v>1327</v>
      </c>
      <c r="B60" t="s">
        <v>1327</v>
      </c>
      <c r="C60" t="s">
        <v>7</v>
      </c>
      <c r="D60" t="s">
        <v>1328</v>
      </c>
      <c r="E60">
        <v>2001</v>
      </c>
      <c r="F60" s="19">
        <v>3.5680000000000001</v>
      </c>
      <c r="G60" s="3">
        <v>2718</v>
      </c>
      <c r="H60" s="7" t="s">
        <v>30</v>
      </c>
      <c r="I60" s="1">
        <v>18</v>
      </c>
      <c r="J60" s="2">
        <v>48924</v>
      </c>
      <c r="K60" s="4">
        <v>0.1</v>
      </c>
      <c r="L60" s="2">
        <v>44031.6</v>
      </c>
      <c r="M60" s="4">
        <v>0.43266250000000001</v>
      </c>
      <c r="N60" s="2">
        <v>19050.822134999999</v>
      </c>
      <c r="O60" s="2">
        <v>24980.777865</v>
      </c>
      <c r="P60" s="5">
        <v>8.5000000000000006E-2</v>
      </c>
      <c r="Q60" s="2">
        <v>108.12785294117646</v>
      </c>
      <c r="R60" s="2">
        <v>0</v>
      </c>
      <c r="S60" s="2">
        <v>0</v>
      </c>
      <c r="T60" s="2">
        <v>293891.50429411762</v>
      </c>
    </row>
    <row r="61" spans="1:20" x14ac:dyDescent="0.3">
      <c r="A61" t="s">
        <v>1329</v>
      </c>
      <c r="B61" t="s">
        <v>1329</v>
      </c>
      <c r="C61" t="s">
        <v>7</v>
      </c>
      <c r="D61" t="s">
        <v>1328</v>
      </c>
      <c r="E61">
        <v>2001</v>
      </c>
      <c r="F61" s="19">
        <v>3.5680000000000001</v>
      </c>
      <c r="G61" s="3">
        <v>2718</v>
      </c>
      <c r="H61" s="7" t="s">
        <v>30</v>
      </c>
      <c r="I61" s="1">
        <v>18</v>
      </c>
      <c r="J61" s="2">
        <v>48924</v>
      </c>
      <c r="K61" s="4">
        <v>0.1</v>
      </c>
      <c r="L61" s="2">
        <v>44031.6</v>
      </c>
      <c r="M61" s="4">
        <v>0.43266250000000001</v>
      </c>
      <c r="N61" s="2">
        <v>19050.822134999999</v>
      </c>
      <c r="O61" s="2">
        <v>24980.777865</v>
      </c>
      <c r="P61" s="5">
        <v>8.5000000000000006E-2</v>
      </c>
      <c r="Q61" s="2">
        <v>108.12785294117646</v>
      </c>
      <c r="R61" s="2">
        <v>0</v>
      </c>
      <c r="S61" s="2">
        <v>0</v>
      </c>
      <c r="T61" s="2">
        <v>293891.50429411762</v>
      </c>
    </row>
    <row r="62" spans="1:20" x14ac:dyDescent="0.3">
      <c r="A62" t="s">
        <v>1330</v>
      </c>
      <c r="B62" t="s">
        <v>1330</v>
      </c>
      <c r="C62" t="s">
        <v>7</v>
      </c>
      <c r="D62" t="s">
        <v>1331</v>
      </c>
      <c r="E62">
        <v>2001</v>
      </c>
      <c r="F62" s="19">
        <v>1.635</v>
      </c>
      <c r="G62" s="3">
        <v>1500</v>
      </c>
      <c r="H62" s="7" t="s">
        <v>30</v>
      </c>
      <c r="I62" s="1">
        <v>18</v>
      </c>
      <c r="J62" s="2">
        <v>27000</v>
      </c>
      <c r="K62" s="4">
        <v>0.1</v>
      </c>
      <c r="L62" s="2">
        <v>24300</v>
      </c>
      <c r="M62" s="4">
        <v>0.43266250000000001</v>
      </c>
      <c r="N62" s="2">
        <v>10513.69875</v>
      </c>
      <c r="O62" s="2">
        <v>13786.30125</v>
      </c>
      <c r="P62" s="5">
        <v>8.5000000000000006E-2</v>
      </c>
      <c r="Q62" s="2">
        <v>108.12785294117649</v>
      </c>
      <c r="R62" s="2">
        <v>0</v>
      </c>
      <c r="S62" s="2">
        <v>0</v>
      </c>
      <c r="T62" s="2">
        <v>162191.7794117647</v>
      </c>
    </row>
    <row r="63" spans="1:20" x14ac:dyDescent="0.3">
      <c r="A63" t="s">
        <v>1332</v>
      </c>
      <c r="B63" t="s">
        <v>1332</v>
      </c>
      <c r="C63" t="s">
        <v>7</v>
      </c>
      <c r="D63" t="s">
        <v>1328</v>
      </c>
      <c r="E63">
        <v>2001</v>
      </c>
      <c r="F63" s="19">
        <v>1.042</v>
      </c>
      <c r="G63" s="3">
        <v>522</v>
      </c>
      <c r="H63" s="7" t="s">
        <v>30</v>
      </c>
      <c r="I63" s="1">
        <v>19.8</v>
      </c>
      <c r="J63" s="2">
        <v>10335.6</v>
      </c>
      <c r="K63" s="4">
        <v>0.1</v>
      </c>
      <c r="L63" s="2">
        <v>9302.0400000000009</v>
      </c>
      <c r="M63" s="4">
        <v>0.43266250000000001</v>
      </c>
      <c r="N63" s="2">
        <v>4024.6438815000006</v>
      </c>
      <c r="O63" s="2">
        <v>5277.3961185000007</v>
      </c>
      <c r="P63" s="5">
        <v>8.5000000000000006E-2</v>
      </c>
      <c r="Q63" s="2">
        <v>118.94063823529412</v>
      </c>
      <c r="R63" s="2">
        <v>0</v>
      </c>
      <c r="S63" s="2">
        <v>0</v>
      </c>
      <c r="T63" s="2">
        <v>62087.013158823531</v>
      </c>
    </row>
    <row r="64" spans="1:20" x14ac:dyDescent="0.3">
      <c r="A64" t="s">
        <v>1333</v>
      </c>
      <c r="B64" t="s">
        <v>1333</v>
      </c>
      <c r="C64" t="s">
        <v>7</v>
      </c>
      <c r="D64" t="s">
        <v>1334</v>
      </c>
      <c r="E64">
        <v>1987</v>
      </c>
      <c r="F64" s="19">
        <v>53</v>
      </c>
      <c r="G64" s="3">
        <v>4740</v>
      </c>
      <c r="H64" s="7" t="s">
        <v>30</v>
      </c>
      <c r="I64" s="1">
        <v>16.2</v>
      </c>
      <c r="J64" s="2">
        <v>76788</v>
      </c>
      <c r="K64" s="4">
        <v>0.1</v>
      </c>
      <c r="L64" s="2">
        <v>69109.2</v>
      </c>
      <c r="M64" s="4">
        <v>0.42471750000000003</v>
      </c>
      <c r="N64" s="2">
        <v>29351.886650999997</v>
      </c>
      <c r="O64" s="2">
        <v>39757.313348999996</v>
      </c>
      <c r="P64" s="5">
        <v>8.5000000000000006E-2</v>
      </c>
      <c r="Q64" s="2">
        <v>98.677868823529408</v>
      </c>
      <c r="R64" s="2">
        <v>0</v>
      </c>
      <c r="S64" s="2">
        <v>0</v>
      </c>
      <c r="T64" s="2">
        <v>467733.09822352947</v>
      </c>
    </row>
    <row r="65" spans="1:20" x14ac:dyDescent="0.3">
      <c r="A65" t="s">
        <v>1335</v>
      </c>
      <c r="B65" t="s">
        <v>1335</v>
      </c>
      <c r="C65" t="s">
        <v>7</v>
      </c>
      <c r="D65" t="s">
        <v>1336</v>
      </c>
      <c r="E65">
        <v>1987</v>
      </c>
      <c r="F65" s="19">
        <v>24.3</v>
      </c>
      <c r="G65" s="3">
        <v>2186</v>
      </c>
      <c r="H65" s="7" t="s">
        <v>30</v>
      </c>
      <c r="I65" s="1">
        <v>18</v>
      </c>
      <c r="J65" s="2">
        <v>39348</v>
      </c>
      <c r="K65" s="4">
        <v>0.1</v>
      </c>
      <c r="L65" s="2">
        <v>35413.199999999997</v>
      </c>
      <c r="M65" s="4">
        <v>0.42471750000000003</v>
      </c>
      <c r="N65" s="2">
        <v>15040.605770999997</v>
      </c>
      <c r="O65" s="2">
        <v>20372.594228999998</v>
      </c>
      <c r="P65" s="5">
        <v>8.5000000000000006E-2</v>
      </c>
      <c r="Q65" s="2">
        <v>109.64207647058824</v>
      </c>
      <c r="R65" s="2">
        <v>0</v>
      </c>
      <c r="S65" s="2">
        <v>0</v>
      </c>
      <c r="T65" s="2">
        <v>239677.57916470588</v>
      </c>
    </row>
    <row r="66" spans="1:20" x14ac:dyDescent="0.3">
      <c r="A66" t="s">
        <v>1337</v>
      </c>
      <c r="B66" t="s">
        <v>1337</v>
      </c>
      <c r="C66" t="s">
        <v>7</v>
      </c>
      <c r="D66" t="s">
        <v>1338</v>
      </c>
      <c r="E66">
        <v>1987</v>
      </c>
      <c r="F66" s="19">
        <v>22.7</v>
      </c>
      <c r="G66" s="3">
        <v>2030</v>
      </c>
      <c r="H66" s="7" t="s">
        <v>30</v>
      </c>
      <c r="I66" s="1">
        <v>18</v>
      </c>
      <c r="J66" s="2">
        <v>36540</v>
      </c>
      <c r="K66" s="4">
        <v>0.1</v>
      </c>
      <c r="L66" s="2">
        <v>32886</v>
      </c>
      <c r="M66" s="4">
        <v>0.42471750000000003</v>
      </c>
      <c r="N66" s="2">
        <v>13967.259705</v>
      </c>
      <c r="O66" s="2">
        <v>18918.740295000003</v>
      </c>
      <c r="P66" s="5">
        <v>8.5000000000000006E-2</v>
      </c>
      <c r="Q66" s="2">
        <v>109.64207647058824</v>
      </c>
      <c r="R66" s="2">
        <v>0</v>
      </c>
      <c r="S66" s="2">
        <v>0</v>
      </c>
      <c r="T66" s="2">
        <v>222573.41523529415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065A3-91C0-497E-BF0A-5F725D1F9414}">
  <dimension ref="A1:V426"/>
  <sheetViews>
    <sheetView workbookViewId="0">
      <selection sqref="A1:V654"/>
    </sheetView>
  </sheetViews>
  <sheetFormatPr defaultColWidth="9.33203125" defaultRowHeight="14.4" x14ac:dyDescent="0.3"/>
  <cols>
    <col min="1" max="1" width="17.88671875" style="12" bestFit="1" customWidth="1"/>
    <col min="2" max="2" width="80.88671875" style="17" bestFit="1" customWidth="1"/>
    <col min="3" max="3" width="55.21875" style="17" bestFit="1" customWidth="1"/>
    <col min="4" max="4" width="38.109375" style="12" bestFit="1" customWidth="1"/>
    <col min="5" max="5" width="11.88671875" style="11" bestFit="1" customWidth="1"/>
    <col min="6" max="6" width="12.88671875" style="11" bestFit="1" customWidth="1"/>
    <col min="7" max="7" width="16.77734375" style="12" bestFit="1" customWidth="1"/>
    <col min="8" max="8" width="17" style="13" bestFit="1" customWidth="1"/>
    <col min="9" max="9" width="13" style="13" bestFit="1" customWidth="1"/>
    <col min="10" max="10" width="20.88671875" style="11" bestFit="1" customWidth="1"/>
    <col min="11" max="11" width="16.88671875" style="11" bestFit="1" customWidth="1"/>
    <col min="12" max="12" width="11" style="11" bestFit="1" customWidth="1"/>
    <col min="13" max="13" width="8.6640625" style="24" bestFit="1" customWidth="1"/>
    <col min="14" max="14" width="11" style="11" bestFit="1" customWidth="1"/>
    <col min="15" max="15" width="10.88671875" style="24" bestFit="1" customWidth="1"/>
    <col min="16" max="16" width="11" style="11" bestFit="1" customWidth="1"/>
    <col min="17" max="17" width="12.88671875" style="11" bestFit="1" customWidth="1"/>
    <col min="18" max="18" width="16.44140625" style="11" bestFit="1" customWidth="1"/>
    <col min="19" max="19" width="19.77734375" style="11" bestFit="1" customWidth="1"/>
    <col min="20" max="20" width="21.109375" style="11" bestFit="1" customWidth="1"/>
    <col min="21" max="21" width="17.21875" style="11" bestFit="1" customWidth="1"/>
    <col min="22" max="22" width="35.109375" style="11" bestFit="1" customWidth="1"/>
    <col min="23" max="16384" width="9.33203125" style="12"/>
  </cols>
  <sheetData>
    <row r="1" spans="1:22" s="17" customFormat="1" x14ac:dyDescent="0.3">
      <c r="A1" s="10" t="s">
        <v>0</v>
      </c>
      <c r="B1" s="10" t="s">
        <v>1</v>
      </c>
      <c r="C1" s="10" t="s">
        <v>2</v>
      </c>
      <c r="D1" s="10" t="s">
        <v>13</v>
      </c>
      <c r="E1" s="10" t="s">
        <v>14</v>
      </c>
      <c r="F1" s="10" t="s">
        <v>15</v>
      </c>
      <c r="G1" s="10" t="s">
        <v>16</v>
      </c>
      <c r="H1" s="21" t="s">
        <v>17</v>
      </c>
      <c r="I1" s="21" t="s">
        <v>18</v>
      </c>
      <c r="J1" s="10" t="s">
        <v>19</v>
      </c>
      <c r="K1" s="10" t="s">
        <v>20</v>
      </c>
      <c r="L1" s="10" t="s">
        <v>21</v>
      </c>
      <c r="M1" s="23" t="s">
        <v>22</v>
      </c>
      <c r="N1" s="10" t="s">
        <v>23</v>
      </c>
      <c r="O1" s="23" t="s">
        <v>24</v>
      </c>
      <c r="P1" s="10" t="s">
        <v>25</v>
      </c>
      <c r="Q1" s="10" t="s">
        <v>26</v>
      </c>
      <c r="R1" s="10" t="s">
        <v>128</v>
      </c>
      <c r="S1" s="10" t="s">
        <v>27</v>
      </c>
      <c r="T1" s="20" t="s">
        <v>28</v>
      </c>
      <c r="U1" s="20" t="s">
        <v>129</v>
      </c>
      <c r="V1" s="10" t="s">
        <v>3</v>
      </c>
    </row>
    <row r="2" spans="1:22" x14ac:dyDescent="0.3">
      <c r="A2" s="12" t="s">
        <v>225</v>
      </c>
      <c r="B2" s="17" t="s">
        <v>226</v>
      </c>
      <c r="C2" s="17" t="s">
        <v>6</v>
      </c>
      <c r="D2" s="12" t="s">
        <v>227</v>
      </c>
      <c r="E2" s="11">
        <v>21049</v>
      </c>
      <c r="F2" s="11">
        <v>1969</v>
      </c>
      <c r="G2" s="12" t="s">
        <v>29</v>
      </c>
      <c r="H2" s="13">
        <v>20978</v>
      </c>
      <c r="I2" s="13">
        <v>9770</v>
      </c>
      <c r="J2" s="11" t="s">
        <v>30</v>
      </c>
      <c r="K2" s="22">
        <v>19.440000000000001</v>
      </c>
      <c r="L2" s="15">
        <v>189928.8</v>
      </c>
      <c r="M2" s="16">
        <v>0.1</v>
      </c>
      <c r="N2" s="15">
        <v>170935.91999999998</v>
      </c>
      <c r="O2" s="16">
        <v>0.40070749999999999</v>
      </c>
      <c r="P2" s="15">
        <v>102440.6148366</v>
      </c>
      <c r="Q2" s="16">
        <v>8.5000000000000006E-2</v>
      </c>
      <c r="R2" s="22">
        <v>123.35554799999998</v>
      </c>
      <c r="S2" s="14">
        <v>0</v>
      </c>
      <c r="T2" s="15">
        <v>0</v>
      </c>
      <c r="U2" s="15">
        <v>1205183.7039599998</v>
      </c>
    </row>
    <row r="3" spans="1:22" ht="43.2" x14ac:dyDescent="0.3">
      <c r="A3" s="12" t="s">
        <v>228</v>
      </c>
      <c r="B3" s="17" t="s">
        <v>229</v>
      </c>
      <c r="C3" s="17" t="s">
        <v>230</v>
      </c>
      <c r="D3" s="12" t="s">
        <v>231</v>
      </c>
      <c r="E3" s="11">
        <v>21011</v>
      </c>
      <c r="F3" s="11">
        <v>2021</v>
      </c>
      <c r="G3" s="12" t="s">
        <v>32</v>
      </c>
      <c r="H3" s="13">
        <v>41874</v>
      </c>
      <c r="I3" s="13">
        <v>4596</v>
      </c>
      <c r="J3" s="11" t="s">
        <v>30</v>
      </c>
      <c r="K3" s="22">
        <v>23.327999999999996</v>
      </c>
      <c r="L3" s="15">
        <v>107215.48799999998</v>
      </c>
      <c r="M3" s="16">
        <v>0.1</v>
      </c>
      <c r="N3" s="15">
        <v>96493.939199999979</v>
      </c>
      <c r="O3" s="16">
        <v>0.34111999999999998</v>
      </c>
      <c r="P3" s="15">
        <v>63577.926660095989</v>
      </c>
      <c r="Q3" s="16">
        <v>8.5000000000000006E-2</v>
      </c>
      <c r="R3" s="22">
        <v>162.74491030588231</v>
      </c>
      <c r="S3" s="14">
        <v>23490</v>
      </c>
      <c r="T3" s="15">
        <v>281880</v>
      </c>
      <c r="U3" s="15">
        <v>1029855.6077658352</v>
      </c>
    </row>
    <row r="4" spans="1:22" x14ac:dyDescent="0.3">
      <c r="A4" s="12" t="s">
        <v>232</v>
      </c>
      <c r="B4" s="17" t="s">
        <v>232</v>
      </c>
      <c r="C4" s="17" t="s">
        <v>4</v>
      </c>
      <c r="D4" s="12" t="s">
        <v>233</v>
      </c>
      <c r="E4" s="11">
        <v>21049</v>
      </c>
      <c r="F4" s="11">
        <v>1981</v>
      </c>
      <c r="G4" s="12" t="s">
        <v>29</v>
      </c>
      <c r="H4" s="13">
        <v>31185</v>
      </c>
      <c r="I4" s="13">
        <v>10786</v>
      </c>
      <c r="J4" s="11" t="s">
        <v>30</v>
      </c>
      <c r="K4" s="22">
        <v>17.28</v>
      </c>
      <c r="L4" s="15">
        <v>186382.07999999999</v>
      </c>
      <c r="M4" s="16">
        <v>0.1</v>
      </c>
      <c r="N4" s="15">
        <v>167743.872</v>
      </c>
      <c r="O4" s="16">
        <v>0.40070749999999999</v>
      </c>
      <c r="P4" s="15">
        <v>100527.64441055999</v>
      </c>
      <c r="Q4" s="16">
        <v>8.5000000000000006E-2</v>
      </c>
      <c r="R4" s="22">
        <v>109.64937600000002</v>
      </c>
      <c r="S4" s="14">
        <v>0</v>
      </c>
      <c r="T4" s="15">
        <v>0</v>
      </c>
      <c r="U4" s="15">
        <v>1182678.1695359999</v>
      </c>
    </row>
    <row r="5" spans="1:22" x14ac:dyDescent="0.3">
      <c r="A5" s="12" t="s">
        <v>234</v>
      </c>
      <c r="B5" s="17" t="s">
        <v>234</v>
      </c>
      <c r="C5" s="17" t="s">
        <v>4</v>
      </c>
      <c r="D5" s="12" t="s">
        <v>235</v>
      </c>
      <c r="E5" s="11">
        <v>21049</v>
      </c>
      <c r="F5" s="11">
        <v>1986</v>
      </c>
      <c r="G5" s="12" t="s">
        <v>93</v>
      </c>
      <c r="H5" s="13">
        <v>18716</v>
      </c>
      <c r="I5" s="13">
        <v>11450</v>
      </c>
      <c r="J5" s="11" t="s">
        <v>30</v>
      </c>
      <c r="K5" s="22">
        <v>17.28</v>
      </c>
      <c r="L5" s="15">
        <v>197856</v>
      </c>
      <c r="M5" s="16">
        <v>0.1</v>
      </c>
      <c r="N5" s="15">
        <v>178070.39999999999</v>
      </c>
      <c r="O5" s="16">
        <v>0.40070749999999999</v>
      </c>
      <c r="P5" s="15">
        <v>106716.255192</v>
      </c>
      <c r="Q5" s="16">
        <v>8.5000000000000006E-2</v>
      </c>
      <c r="R5" s="22">
        <v>109.649376</v>
      </c>
      <c r="S5" s="14">
        <v>0</v>
      </c>
      <c r="T5" s="15">
        <v>0</v>
      </c>
      <c r="U5" s="15">
        <v>1255485.3552000001</v>
      </c>
    </row>
    <row r="6" spans="1:22" x14ac:dyDescent="0.3">
      <c r="A6" s="12" t="s">
        <v>236</v>
      </c>
      <c r="B6" s="17" t="s">
        <v>237</v>
      </c>
      <c r="C6" s="17" t="s">
        <v>5</v>
      </c>
      <c r="D6" s="12" t="s">
        <v>238</v>
      </c>
      <c r="E6" s="11">
        <v>21049</v>
      </c>
      <c r="F6" s="11">
        <v>1960</v>
      </c>
      <c r="G6" s="12" t="s">
        <v>118</v>
      </c>
      <c r="H6" s="13">
        <v>6000</v>
      </c>
      <c r="I6" s="13">
        <v>3774</v>
      </c>
      <c r="J6" s="11" t="s">
        <v>30</v>
      </c>
      <c r="K6" s="22">
        <v>19.440000000000001</v>
      </c>
      <c r="L6" s="15">
        <v>73366.559999999998</v>
      </c>
      <c r="M6" s="16">
        <v>0.1</v>
      </c>
      <c r="N6" s="15">
        <v>66029.903999999995</v>
      </c>
      <c r="O6" s="16">
        <v>0.40070749999999999</v>
      </c>
      <c r="P6" s="15">
        <v>39571.226242919998</v>
      </c>
      <c r="Q6" s="16">
        <v>8.5000000000000006E-2</v>
      </c>
      <c r="R6" s="22">
        <v>123.35554799999998</v>
      </c>
      <c r="S6" s="14">
        <v>0</v>
      </c>
      <c r="T6" s="15">
        <v>0</v>
      </c>
      <c r="U6" s="15">
        <v>465543.83815199992</v>
      </c>
    </row>
    <row r="7" spans="1:22" x14ac:dyDescent="0.3">
      <c r="A7" s="12" t="s">
        <v>239</v>
      </c>
      <c r="B7" s="17" t="s">
        <v>239</v>
      </c>
      <c r="C7" s="17" t="s">
        <v>4</v>
      </c>
      <c r="D7" s="12" t="s">
        <v>240</v>
      </c>
      <c r="E7" s="11">
        <v>21049</v>
      </c>
      <c r="F7" s="11">
        <v>1935</v>
      </c>
      <c r="G7" s="12" t="s">
        <v>118</v>
      </c>
      <c r="H7" s="13">
        <v>6950</v>
      </c>
      <c r="I7" s="13">
        <v>4435</v>
      </c>
      <c r="J7" s="11" t="s">
        <v>30</v>
      </c>
      <c r="K7" s="22">
        <v>17.495999999999999</v>
      </c>
      <c r="L7" s="15">
        <v>77594.759999999995</v>
      </c>
      <c r="M7" s="16">
        <v>0.1</v>
      </c>
      <c r="N7" s="15">
        <v>69835.284</v>
      </c>
      <c r="O7" s="16">
        <v>0.40070749999999999</v>
      </c>
      <c r="P7" s="15">
        <v>41851.761936570001</v>
      </c>
      <c r="Q7" s="16">
        <v>8.5000000000000006E-2</v>
      </c>
      <c r="R7" s="22">
        <v>111.0199932</v>
      </c>
      <c r="S7" s="14">
        <v>0</v>
      </c>
      <c r="T7" s="15">
        <v>0</v>
      </c>
      <c r="U7" s="15">
        <v>492373.669842</v>
      </c>
    </row>
    <row r="8" spans="1:22" x14ac:dyDescent="0.3">
      <c r="A8" s="12" t="s">
        <v>241</v>
      </c>
      <c r="B8" s="17" t="s">
        <v>241</v>
      </c>
      <c r="C8" s="17" t="s">
        <v>4</v>
      </c>
      <c r="D8" s="12" t="s">
        <v>242</v>
      </c>
      <c r="E8" s="11">
        <v>21049</v>
      </c>
      <c r="F8" s="11">
        <v>1985</v>
      </c>
      <c r="G8" s="12" t="s">
        <v>118</v>
      </c>
      <c r="H8" s="13">
        <v>4350</v>
      </c>
      <c r="I8" s="13">
        <v>1800</v>
      </c>
      <c r="J8" s="11" t="s">
        <v>30</v>
      </c>
      <c r="K8" s="22">
        <v>19.440000000000001</v>
      </c>
      <c r="L8" s="15">
        <v>34991.999999999993</v>
      </c>
      <c r="M8" s="16">
        <v>0.1</v>
      </c>
      <c r="N8" s="15">
        <v>31492.799999999992</v>
      </c>
      <c r="O8" s="16">
        <v>0.40070749999999999</v>
      </c>
      <c r="P8" s="15">
        <v>18873.398843999996</v>
      </c>
      <c r="Q8" s="16">
        <v>8.5000000000000006E-2</v>
      </c>
      <c r="R8" s="22">
        <v>123.35554799999996</v>
      </c>
      <c r="S8" s="14">
        <v>0</v>
      </c>
      <c r="T8" s="15">
        <v>0</v>
      </c>
      <c r="U8" s="15">
        <v>222039.98639999991</v>
      </c>
    </row>
    <row r="9" spans="1:22" x14ac:dyDescent="0.3">
      <c r="A9" s="12" t="s">
        <v>243</v>
      </c>
      <c r="B9" s="17" t="s">
        <v>243</v>
      </c>
      <c r="C9" s="17" t="s">
        <v>4</v>
      </c>
      <c r="D9" s="12" t="s">
        <v>244</v>
      </c>
      <c r="E9" s="11">
        <v>21049</v>
      </c>
      <c r="F9" s="11">
        <v>1977</v>
      </c>
      <c r="G9" s="12" t="s">
        <v>93</v>
      </c>
      <c r="H9" s="13">
        <v>5430</v>
      </c>
      <c r="I9" s="13">
        <v>2064</v>
      </c>
      <c r="J9" s="11" t="s">
        <v>30</v>
      </c>
      <c r="K9" s="22">
        <v>16.2</v>
      </c>
      <c r="L9" s="15">
        <v>33436.799999999996</v>
      </c>
      <c r="M9" s="16">
        <v>0.1</v>
      </c>
      <c r="N9" s="15">
        <v>30093.119999999995</v>
      </c>
      <c r="O9" s="16">
        <v>0.40070749999999999</v>
      </c>
      <c r="P9" s="15">
        <v>18034.581117599999</v>
      </c>
      <c r="Q9" s="16">
        <v>8.5000000000000006E-2</v>
      </c>
      <c r="R9" s="22">
        <v>102.79628999999998</v>
      </c>
      <c r="S9" s="14">
        <v>0</v>
      </c>
      <c r="T9" s="15">
        <v>0</v>
      </c>
      <c r="U9" s="15">
        <v>212171.54255999997</v>
      </c>
    </row>
    <row r="10" spans="1:22" x14ac:dyDescent="0.3">
      <c r="A10" s="12" t="s">
        <v>245</v>
      </c>
      <c r="B10" s="17" t="s">
        <v>246</v>
      </c>
      <c r="C10" s="17" t="s">
        <v>5</v>
      </c>
      <c r="D10" s="12" t="s">
        <v>247</v>
      </c>
      <c r="E10" s="11">
        <v>21049</v>
      </c>
      <c r="F10" s="11">
        <v>1954</v>
      </c>
      <c r="G10" s="12" t="s">
        <v>118</v>
      </c>
      <c r="H10" s="13">
        <v>6775</v>
      </c>
      <c r="I10" s="13">
        <v>5183</v>
      </c>
      <c r="J10" s="11" t="s">
        <v>30</v>
      </c>
      <c r="K10" s="22">
        <v>19.440000000000001</v>
      </c>
      <c r="L10" s="15">
        <v>100757.52</v>
      </c>
      <c r="M10" s="16">
        <v>0.1</v>
      </c>
      <c r="N10" s="15">
        <v>90681.767999999982</v>
      </c>
      <c r="O10" s="16">
        <v>0.40070749999999999</v>
      </c>
      <c r="P10" s="15">
        <v>54344.903449139987</v>
      </c>
      <c r="Q10" s="16">
        <v>8.5000000000000006E-2</v>
      </c>
      <c r="R10" s="22">
        <v>123.35554799999996</v>
      </c>
      <c r="S10" s="14">
        <v>0</v>
      </c>
      <c r="T10" s="15">
        <v>0</v>
      </c>
      <c r="U10" s="15">
        <v>639351.80528399977</v>
      </c>
    </row>
    <row r="11" spans="1:22" x14ac:dyDescent="0.3">
      <c r="A11" s="12" t="s">
        <v>248</v>
      </c>
      <c r="B11" s="17" t="s">
        <v>249</v>
      </c>
      <c r="C11" s="17" t="s">
        <v>6</v>
      </c>
      <c r="D11" s="12" t="s">
        <v>250</v>
      </c>
      <c r="E11" s="11">
        <v>21238</v>
      </c>
      <c r="F11" s="11">
        <v>1929</v>
      </c>
      <c r="G11" s="12" t="s">
        <v>118</v>
      </c>
      <c r="H11" s="13">
        <v>4722</v>
      </c>
      <c r="I11" s="13">
        <v>2725</v>
      </c>
      <c r="J11" s="11" t="s">
        <v>30</v>
      </c>
      <c r="K11" s="22">
        <v>19.440000000000001</v>
      </c>
      <c r="L11" s="15">
        <v>52973.999999999993</v>
      </c>
      <c r="M11" s="16">
        <v>0.1</v>
      </c>
      <c r="N11" s="15">
        <v>47676.599999999991</v>
      </c>
      <c r="O11" s="16">
        <v>0.39068000000000003</v>
      </c>
      <c r="P11" s="15">
        <v>29050.305911999996</v>
      </c>
      <c r="Q11" s="16">
        <v>8.5000000000000006E-2</v>
      </c>
      <c r="R11" s="22">
        <v>125.41956141176468</v>
      </c>
      <c r="S11" s="14">
        <v>0</v>
      </c>
      <c r="T11" s="15">
        <v>0</v>
      </c>
      <c r="U11" s="15">
        <v>341768.30484705878</v>
      </c>
    </row>
    <row r="12" spans="1:22" x14ac:dyDescent="0.3">
      <c r="A12" s="12" t="s">
        <v>251</v>
      </c>
      <c r="B12" s="17" t="s">
        <v>252</v>
      </c>
      <c r="C12" s="17" t="s">
        <v>108</v>
      </c>
      <c r="D12" s="12" t="s">
        <v>253</v>
      </c>
      <c r="E12" s="11">
        <v>21049</v>
      </c>
      <c r="F12" s="11">
        <v>1972</v>
      </c>
      <c r="G12" s="12" t="s">
        <v>118</v>
      </c>
      <c r="H12" s="13">
        <v>22120</v>
      </c>
      <c r="I12" s="13">
        <v>13658</v>
      </c>
      <c r="J12" s="11" t="s">
        <v>30</v>
      </c>
      <c r="K12" s="22">
        <v>17.28</v>
      </c>
      <c r="L12" s="15">
        <v>236010.23999999999</v>
      </c>
      <c r="M12" s="16">
        <v>0.1</v>
      </c>
      <c r="N12" s="15">
        <v>212409.21599999999</v>
      </c>
      <c r="O12" s="16">
        <v>0.40070749999999999</v>
      </c>
      <c r="P12" s="15">
        <v>127295.25007968002</v>
      </c>
      <c r="Q12" s="16">
        <v>8.5000000000000006E-2</v>
      </c>
      <c r="R12" s="22">
        <v>109.649376</v>
      </c>
      <c r="S12" s="14">
        <v>0</v>
      </c>
      <c r="T12" s="15">
        <v>0</v>
      </c>
      <c r="U12" s="15">
        <v>1497591.177408</v>
      </c>
    </row>
    <row r="13" spans="1:22" x14ac:dyDescent="0.3">
      <c r="A13" s="12" t="s">
        <v>254</v>
      </c>
      <c r="B13" s="17" t="s">
        <v>254</v>
      </c>
      <c r="C13" s="17" t="s">
        <v>4</v>
      </c>
      <c r="D13" s="12" t="s">
        <v>255</v>
      </c>
      <c r="E13" s="11">
        <v>21235</v>
      </c>
      <c r="F13" s="11">
        <v>1925</v>
      </c>
      <c r="G13" s="12" t="s">
        <v>47</v>
      </c>
      <c r="H13" s="13">
        <v>2556</v>
      </c>
      <c r="I13" s="13">
        <v>2295</v>
      </c>
      <c r="J13" s="11" t="s">
        <v>30</v>
      </c>
      <c r="K13" s="22">
        <v>17.82</v>
      </c>
      <c r="L13" s="15">
        <v>40896.9</v>
      </c>
      <c r="M13" s="16">
        <v>0.12</v>
      </c>
      <c r="N13" s="15">
        <v>35989.272000000004</v>
      </c>
      <c r="O13" s="16">
        <v>0.36822749999999999</v>
      </c>
      <c r="P13" s="15">
        <v>22737.032344620005</v>
      </c>
      <c r="Q13" s="16">
        <v>8.5000000000000006E-2</v>
      </c>
      <c r="R13" s="22">
        <v>116.55533689411769</v>
      </c>
      <c r="S13" s="14">
        <v>0</v>
      </c>
      <c r="T13" s="15">
        <v>0</v>
      </c>
      <c r="U13" s="15">
        <v>267494.49817200005</v>
      </c>
    </row>
    <row r="14" spans="1:22" x14ac:dyDescent="0.3">
      <c r="A14" s="12" t="s">
        <v>256</v>
      </c>
      <c r="B14" s="17" t="s">
        <v>256</v>
      </c>
      <c r="C14" s="17" t="s">
        <v>4</v>
      </c>
      <c r="D14" s="12" t="s">
        <v>257</v>
      </c>
      <c r="E14" s="11">
        <v>21049</v>
      </c>
      <c r="F14" s="11">
        <v>1977</v>
      </c>
      <c r="G14" s="12" t="s">
        <v>118</v>
      </c>
      <c r="H14" s="13">
        <v>219045</v>
      </c>
      <c r="I14" s="13">
        <v>71550</v>
      </c>
      <c r="J14" s="11" t="s">
        <v>30</v>
      </c>
      <c r="K14" s="22">
        <v>17.28</v>
      </c>
      <c r="L14" s="15">
        <v>1236384</v>
      </c>
      <c r="M14" s="16">
        <v>0.1</v>
      </c>
      <c r="N14" s="15">
        <v>1112745.6000000001</v>
      </c>
      <c r="O14" s="16">
        <v>0.40070749999999999</v>
      </c>
      <c r="P14" s="15">
        <v>666860.09248800005</v>
      </c>
      <c r="Q14" s="16">
        <v>8.5000000000000006E-2</v>
      </c>
      <c r="R14" s="22">
        <v>109.649376</v>
      </c>
      <c r="S14" s="14">
        <v>0</v>
      </c>
      <c r="T14" s="15">
        <v>0</v>
      </c>
      <c r="U14" s="15">
        <v>7845412.8528000005</v>
      </c>
    </row>
    <row r="15" spans="1:22" x14ac:dyDescent="0.3">
      <c r="A15" s="12" t="s">
        <v>258</v>
      </c>
      <c r="B15" s="17" t="s">
        <v>258</v>
      </c>
      <c r="C15" s="17" t="s">
        <v>4</v>
      </c>
      <c r="D15" s="12" t="s">
        <v>259</v>
      </c>
      <c r="E15" s="11">
        <v>21049</v>
      </c>
      <c r="F15" s="11">
        <v>1968</v>
      </c>
      <c r="G15" s="12" t="s">
        <v>29</v>
      </c>
      <c r="H15" s="13">
        <v>39871</v>
      </c>
      <c r="I15" s="13">
        <v>13993</v>
      </c>
      <c r="J15" s="11" t="s">
        <v>30</v>
      </c>
      <c r="K15" s="22">
        <v>17.28</v>
      </c>
      <c r="L15" s="15">
        <v>241799.04000000001</v>
      </c>
      <c r="M15" s="16">
        <v>0.1</v>
      </c>
      <c r="N15" s="15">
        <v>217619.136</v>
      </c>
      <c r="O15" s="16">
        <v>0.40070749999999999</v>
      </c>
      <c r="P15" s="15">
        <v>130417.51606128</v>
      </c>
      <c r="Q15" s="16">
        <v>8.5000000000000006E-2</v>
      </c>
      <c r="R15" s="22">
        <v>109.649376</v>
      </c>
      <c r="S15" s="14">
        <v>0</v>
      </c>
      <c r="T15" s="15">
        <v>0</v>
      </c>
      <c r="U15" s="15">
        <v>1534323.7183679999</v>
      </c>
    </row>
    <row r="16" spans="1:22" x14ac:dyDescent="0.3">
      <c r="A16" s="12" t="s">
        <v>260</v>
      </c>
      <c r="B16" s="17" t="s">
        <v>260</v>
      </c>
      <c r="C16" s="17" t="s">
        <v>4</v>
      </c>
      <c r="D16" s="12" t="s">
        <v>261</v>
      </c>
      <c r="E16" s="11">
        <v>21049</v>
      </c>
      <c r="F16" s="11">
        <v>1959</v>
      </c>
      <c r="G16" s="12" t="s">
        <v>93</v>
      </c>
      <c r="H16" s="13">
        <v>13714</v>
      </c>
      <c r="I16" s="13">
        <v>3084</v>
      </c>
      <c r="J16" s="11" t="s">
        <v>30</v>
      </c>
      <c r="K16" s="22">
        <v>14.58</v>
      </c>
      <c r="L16" s="15">
        <v>44964.72</v>
      </c>
      <c r="M16" s="16">
        <v>0.1</v>
      </c>
      <c r="N16" s="15">
        <v>40468.248</v>
      </c>
      <c r="O16" s="16">
        <v>0.40070749999999999</v>
      </c>
      <c r="P16" s="15">
        <v>24252.317514539998</v>
      </c>
      <c r="Q16" s="16">
        <v>8.5000000000000006E-2</v>
      </c>
      <c r="R16" s="22">
        <v>92.516660999999999</v>
      </c>
      <c r="S16" s="14">
        <v>1378</v>
      </c>
      <c r="T16" s="15">
        <v>16536</v>
      </c>
      <c r="U16" s="15">
        <v>301857.38252400002</v>
      </c>
    </row>
    <row r="17" spans="1:21" x14ac:dyDescent="0.3">
      <c r="A17" s="12" t="s">
        <v>262</v>
      </c>
      <c r="B17" s="17" t="s">
        <v>262</v>
      </c>
      <c r="C17" s="17" t="s">
        <v>4</v>
      </c>
      <c r="D17" s="12" t="s">
        <v>263</v>
      </c>
      <c r="E17" s="11">
        <v>21030</v>
      </c>
      <c r="F17" s="11">
        <v>1964</v>
      </c>
      <c r="G17" s="12" t="s">
        <v>31</v>
      </c>
      <c r="H17" s="13">
        <v>7407</v>
      </c>
      <c r="I17" s="13">
        <v>3349</v>
      </c>
      <c r="J17" s="11" t="s">
        <v>30</v>
      </c>
      <c r="K17" s="22">
        <v>19</v>
      </c>
      <c r="L17" s="15">
        <v>63631</v>
      </c>
      <c r="M17" s="16">
        <v>0.15</v>
      </c>
      <c r="N17" s="15">
        <v>54086.35</v>
      </c>
      <c r="O17" s="16">
        <v>0.36437750000000002</v>
      </c>
      <c r="P17" s="15">
        <v>34378.501002874997</v>
      </c>
      <c r="Q17" s="16">
        <v>8.5000000000000006E-2</v>
      </c>
      <c r="R17" s="22">
        <v>120.76827499999996</v>
      </c>
      <c r="S17" s="14">
        <v>0</v>
      </c>
      <c r="T17" s="15">
        <v>0</v>
      </c>
      <c r="U17" s="15">
        <v>404452.95297499991</v>
      </c>
    </row>
    <row r="18" spans="1:21" x14ac:dyDescent="0.3">
      <c r="A18" s="12" t="s">
        <v>264</v>
      </c>
      <c r="B18" s="17" t="s">
        <v>264</v>
      </c>
      <c r="C18" s="17" t="s">
        <v>4</v>
      </c>
      <c r="D18" s="12" t="s">
        <v>265</v>
      </c>
      <c r="E18" s="11">
        <v>21049</v>
      </c>
      <c r="F18" s="11">
        <v>1970</v>
      </c>
      <c r="G18" s="12" t="s">
        <v>31</v>
      </c>
      <c r="H18" s="13">
        <v>10289</v>
      </c>
      <c r="I18" s="13">
        <v>2400</v>
      </c>
      <c r="J18" s="11" t="s">
        <v>30</v>
      </c>
      <c r="K18" s="22">
        <v>15.390000000000002</v>
      </c>
      <c r="L18" s="15">
        <v>36936.000000000007</v>
      </c>
      <c r="M18" s="16">
        <v>0.15</v>
      </c>
      <c r="N18" s="15">
        <v>31395.600000000009</v>
      </c>
      <c r="O18" s="16">
        <v>0.40070749999999999</v>
      </c>
      <c r="P18" s="15">
        <v>18815.147613000001</v>
      </c>
      <c r="Q18" s="16">
        <v>8.5000000000000006E-2</v>
      </c>
      <c r="R18" s="22">
        <v>92.231115750000001</v>
      </c>
      <c r="S18" s="14">
        <v>689</v>
      </c>
      <c r="T18" s="15">
        <v>8268</v>
      </c>
      <c r="U18" s="15">
        <v>229622.6778</v>
      </c>
    </row>
    <row r="19" spans="1:21" x14ac:dyDescent="0.3">
      <c r="A19" s="12" t="s">
        <v>266</v>
      </c>
      <c r="B19" s="17" t="s">
        <v>267</v>
      </c>
      <c r="C19" s="17" t="s">
        <v>6</v>
      </c>
      <c r="D19" s="12" t="s">
        <v>268</v>
      </c>
      <c r="E19" s="11">
        <v>21049</v>
      </c>
      <c r="F19" s="11">
        <v>2008</v>
      </c>
      <c r="G19" s="12" t="s">
        <v>93</v>
      </c>
      <c r="H19" s="13">
        <v>11946</v>
      </c>
      <c r="I19" s="13">
        <v>3920</v>
      </c>
      <c r="J19" s="11" t="s">
        <v>30</v>
      </c>
      <c r="K19" s="22">
        <v>21.6</v>
      </c>
      <c r="L19" s="15">
        <v>84671.999999999985</v>
      </c>
      <c r="M19" s="16">
        <v>0.1</v>
      </c>
      <c r="N19" s="15">
        <v>76204.799999999988</v>
      </c>
      <c r="O19" s="16">
        <v>0.40070749999999999</v>
      </c>
      <c r="P19" s="15">
        <v>45668.965103999981</v>
      </c>
      <c r="Q19" s="16">
        <v>8.5000000000000006E-2</v>
      </c>
      <c r="R19" s="22">
        <v>137.06171999999995</v>
      </c>
      <c r="S19" s="14">
        <v>0</v>
      </c>
      <c r="T19" s="15">
        <v>0</v>
      </c>
      <c r="U19" s="15">
        <v>537281.94239999983</v>
      </c>
    </row>
    <row r="20" spans="1:21" x14ac:dyDescent="0.3">
      <c r="A20" s="12" t="s">
        <v>269</v>
      </c>
      <c r="B20" s="17" t="s">
        <v>269</v>
      </c>
      <c r="C20" s="17" t="s">
        <v>4</v>
      </c>
      <c r="D20" s="12" t="s">
        <v>270</v>
      </c>
      <c r="E20" s="11">
        <v>21049</v>
      </c>
      <c r="F20" s="11">
        <v>2002</v>
      </c>
      <c r="G20" s="12" t="s">
        <v>32</v>
      </c>
      <c r="H20" s="13">
        <v>18201</v>
      </c>
      <c r="I20" s="13">
        <v>2410</v>
      </c>
      <c r="J20" s="11" t="s">
        <v>30</v>
      </c>
      <c r="K20" s="22">
        <v>21.6</v>
      </c>
      <c r="L20" s="15">
        <v>52055.999999999993</v>
      </c>
      <c r="M20" s="16">
        <v>0.1</v>
      </c>
      <c r="N20" s="15">
        <v>46850.399999999994</v>
      </c>
      <c r="O20" s="16">
        <v>0.40070749999999999</v>
      </c>
      <c r="P20" s="15">
        <v>28077.093341999996</v>
      </c>
      <c r="Q20" s="16">
        <v>8.5000000000000006E-2</v>
      </c>
      <c r="R20" s="22">
        <v>137.06171999999998</v>
      </c>
      <c r="S20" s="14">
        <v>8561</v>
      </c>
      <c r="T20" s="15">
        <v>102732</v>
      </c>
      <c r="U20" s="15">
        <v>433050.74519999995</v>
      </c>
    </row>
    <row r="21" spans="1:21" ht="28.8" x14ac:dyDescent="0.3">
      <c r="A21" s="12" t="s">
        <v>271</v>
      </c>
      <c r="B21" s="17" t="s">
        <v>272</v>
      </c>
      <c r="C21" s="17" t="s">
        <v>166</v>
      </c>
      <c r="D21" s="12" t="s">
        <v>273</v>
      </c>
      <c r="E21" s="11">
        <v>21049</v>
      </c>
      <c r="F21" s="11">
        <v>2001</v>
      </c>
      <c r="G21" s="12" t="s">
        <v>93</v>
      </c>
      <c r="H21" s="13">
        <v>35841</v>
      </c>
      <c r="I21" s="13">
        <v>7424</v>
      </c>
      <c r="J21" s="11" t="s">
        <v>30</v>
      </c>
      <c r="K21" s="22">
        <v>19.440000000000001</v>
      </c>
      <c r="L21" s="15">
        <v>144322.56</v>
      </c>
      <c r="M21" s="16">
        <v>0.1</v>
      </c>
      <c r="N21" s="15">
        <v>129890.304</v>
      </c>
      <c r="O21" s="16">
        <v>0.40070749999999999</v>
      </c>
      <c r="P21" s="15">
        <v>77842.28500992</v>
      </c>
      <c r="Q21" s="16">
        <v>8.5000000000000006E-2</v>
      </c>
      <c r="R21" s="22">
        <v>123.355548</v>
      </c>
      <c r="S21" s="14">
        <v>6145</v>
      </c>
      <c r="T21" s="15">
        <v>73740</v>
      </c>
      <c r="U21" s="15">
        <v>989531.58835199999</v>
      </c>
    </row>
    <row r="22" spans="1:21" x14ac:dyDescent="0.3">
      <c r="A22" s="12" t="s">
        <v>274</v>
      </c>
      <c r="B22" s="17" t="s">
        <v>274</v>
      </c>
      <c r="C22" s="17" t="s">
        <v>4</v>
      </c>
      <c r="D22" s="12" t="s">
        <v>275</v>
      </c>
      <c r="E22" s="11">
        <v>21049</v>
      </c>
      <c r="F22" s="11">
        <v>1957</v>
      </c>
      <c r="G22" s="12" t="s">
        <v>29</v>
      </c>
      <c r="H22" s="13">
        <v>12731</v>
      </c>
      <c r="I22" s="13">
        <v>3467</v>
      </c>
      <c r="J22" s="11" t="s">
        <v>30</v>
      </c>
      <c r="K22" s="22">
        <v>21.6</v>
      </c>
      <c r="L22" s="15">
        <v>74887.199999999997</v>
      </c>
      <c r="M22" s="16">
        <v>0.1</v>
      </c>
      <c r="N22" s="15">
        <v>67398.48</v>
      </c>
      <c r="O22" s="16">
        <v>0.40070749999999999</v>
      </c>
      <c r="P22" s="15">
        <v>40391.4035754</v>
      </c>
      <c r="Q22" s="16">
        <v>8.5000000000000006E-2</v>
      </c>
      <c r="R22" s="22">
        <v>137.06171999999998</v>
      </c>
      <c r="S22" s="14">
        <v>0</v>
      </c>
      <c r="T22" s="15">
        <v>0</v>
      </c>
      <c r="U22" s="15">
        <v>475192.98323999991</v>
      </c>
    </row>
    <row r="23" spans="1:21" x14ac:dyDescent="0.3">
      <c r="A23" s="12" t="s">
        <v>276</v>
      </c>
      <c r="B23" s="17" t="s">
        <v>277</v>
      </c>
      <c r="C23" s="17" t="s">
        <v>156</v>
      </c>
      <c r="D23" s="12" t="s">
        <v>278</v>
      </c>
      <c r="E23" s="11">
        <v>21049</v>
      </c>
      <c r="F23" s="11">
        <v>1997</v>
      </c>
      <c r="G23" s="12" t="s">
        <v>33</v>
      </c>
      <c r="H23" s="13">
        <v>28211</v>
      </c>
      <c r="I23" s="13">
        <v>3042</v>
      </c>
      <c r="J23" s="11" t="s">
        <v>30</v>
      </c>
      <c r="K23" s="22">
        <v>25.3</v>
      </c>
      <c r="L23" s="15">
        <v>76962.600000000006</v>
      </c>
      <c r="M23" s="16">
        <v>0.05</v>
      </c>
      <c r="N23" s="15">
        <v>73114.47</v>
      </c>
      <c r="O23" s="16">
        <v>0.35070749999999995</v>
      </c>
      <c r="P23" s="15">
        <v>47472.677012475011</v>
      </c>
      <c r="Q23" s="16">
        <v>6.25E-2</v>
      </c>
      <c r="R23" s="22">
        <v>249.69192380000001</v>
      </c>
      <c r="S23" s="14">
        <v>16043</v>
      </c>
      <c r="T23" s="15">
        <v>192516</v>
      </c>
      <c r="U23" s="15">
        <v>952078.83219959994</v>
      </c>
    </row>
    <row r="24" spans="1:21" x14ac:dyDescent="0.3">
      <c r="A24" s="12" t="s">
        <v>279</v>
      </c>
      <c r="B24" s="17" t="s">
        <v>279</v>
      </c>
      <c r="C24" s="17" t="s">
        <v>4</v>
      </c>
      <c r="D24" s="12" t="s">
        <v>280</v>
      </c>
      <c r="E24" s="11">
        <v>21049</v>
      </c>
      <c r="F24" s="11">
        <v>1954</v>
      </c>
      <c r="G24" s="12" t="s">
        <v>93</v>
      </c>
      <c r="H24" s="13">
        <v>12825</v>
      </c>
      <c r="I24" s="13">
        <v>3213</v>
      </c>
      <c r="J24" s="11" t="s">
        <v>30</v>
      </c>
      <c r="K24" s="22">
        <v>21.6</v>
      </c>
      <c r="L24" s="15">
        <v>69400.799999999988</v>
      </c>
      <c r="M24" s="16">
        <v>0.1</v>
      </c>
      <c r="N24" s="15">
        <v>62460.719999999987</v>
      </c>
      <c r="O24" s="16">
        <v>0.40070749999999999</v>
      </c>
      <c r="P24" s="15">
        <v>37432.241040599991</v>
      </c>
      <c r="Q24" s="16">
        <v>8.5000000000000006E-2</v>
      </c>
      <c r="R24" s="22">
        <v>137.06171999999995</v>
      </c>
      <c r="S24" s="14">
        <v>0</v>
      </c>
      <c r="T24" s="15">
        <v>0</v>
      </c>
      <c r="U24" s="15">
        <v>440379.30635999981</v>
      </c>
    </row>
    <row r="25" spans="1:21" x14ac:dyDescent="0.3">
      <c r="A25" s="12" t="s">
        <v>281</v>
      </c>
      <c r="B25" s="17" t="s">
        <v>281</v>
      </c>
      <c r="C25" s="17" t="s">
        <v>4</v>
      </c>
      <c r="D25" s="12" t="s">
        <v>282</v>
      </c>
      <c r="E25" s="11">
        <v>21049</v>
      </c>
      <c r="F25" s="11">
        <v>1924</v>
      </c>
      <c r="G25" s="12" t="s">
        <v>93</v>
      </c>
      <c r="H25" s="13">
        <v>8100</v>
      </c>
      <c r="I25" s="13">
        <v>2650</v>
      </c>
      <c r="J25" s="11" t="s">
        <v>30</v>
      </c>
      <c r="K25" s="22">
        <v>21.6</v>
      </c>
      <c r="L25" s="15">
        <v>57239.999999999993</v>
      </c>
      <c r="M25" s="16">
        <v>0.1</v>
      </c>
      <c r="N25" s="15">
        <v>51515.999999999993</v>
      </c>
      <c r="O25" s="16">
        <v>0.40070749999999999</v>
      </c>
      <c r="P25" s="15">
        <v>30873.152429999995</v>
      </c>
      <c r="Q25" s="16">
        <v>8.5000000000000006E-2</v>
      </c>
      <c r="R25" s="22">
        <v>137.06171999999995</v>
      </c>
      <c r="S25" s="14">
        <v>0</v>
      </c>
      <c r="T25" s="15">
        <v>0</v>
      </c>
      <c r="U25" s="15">
        <v>363213.55799999984</v>
      </c>
    </row>
    <row r="26" spans="1:21" x14ac:dyDescent="0.3">
      <c r="A26" s="12" t="s">
        <v>283</v>
      </c>
      <c r="B26" s="17" t="s">
        <v>284</v>
      </c>
      <c r="C26" s="17" t="s">
        <v>119</v>
      </c>
      <c r="D26" s="12" t="s">
        <v>285</v>
      </c>
      <c r="E26" s="11">
        <v>21049</v>
      </c>
      <c r="F26" s="11">
        <v>1989</v>
      </c>
      <c r="G26" s="12" t="s">
        <v>29</v>
      </c>
      <c r="H26" s="13">
        <v>17536</v>
      </c>
      <c r="I26" s="13">
        <v>7400</v>
      </c>
      <c r="J26" s="11" t="s">
        <v>30</v>
      </c>
      <c r="K26" s="22">
        <v>19.440000000000001</v>
      </c>
      <c r="L26" s="15">
        <v>143855.99999999997</v>
      </c>
      <c r="M26" s="16">
        <v>0.1</v>
      </c>
      <c r="N26" s="15">
        <v>129470.39999999997</v>
      </c>
      <c r="O26" s="16">
        <v>0.40070749999999999</v>
      </c>
      <c r="P26" s="15">
        <v>77590.639691999982</v>
      </c>
      <c r="Q26" s="16">
        <v>8.5000000000000006E-2</v>
      </c>
      <c r="R26" s="22">
        <v>123.35554799999996</v>
      </c>
      <c r="S26" s="14">
        <v>0</v>
      </c>
      <c r="T26" s="15">
        <v>0</v>
      </c>
      <c r="U26" s="15">
        <v>912831.05519999971</v>
      </c>
    </row>
    <row r="27" spans="1:21" x14ac:dyDescent="0.3">
      <c r="A27" s="12" t="s">
        <v>286</v>
      </c>
      <c r="B27" s="17" t="s">
        <v>287</v>
      </c>
      <c r="C27" s="17" t="s">
        <v>5</v>
      </c>
      <c r="D27" s="12" t="s">
        <v>288</v>
      </c>
      <c r="E27" s="11">
        <v>21049</v>
      </c>
      <c r="F27" s="11">
        <v>1962</v>
      </c>
      <c r="G27" s="12" t="s">
        <v>118</v>
      </c>
      <c r="H27" s="13">
        <v>8100</v>
      </c>
      <c r="I27" s="13">
        <v>5880</v>
      </c>
      <c r="J27" s="11" t="s">
        <v>30</v>
      </c>
      <c r="K27" s="22">
        <v>19.440000000000001</v>
      </c>
      <c r="L27" s="15">
        <v>114307.19999999998</v>
      </c>
      <c r="M27" s="16">
        <v>0.1</v>
      </c>
      <c r="N27" s="15">
        <v>102876.47999999998</v>
      </c>
      <c r="O27" s="16">
        <v>0.40070749999999999</v>
      </c>
      <c r="P27" s="15">
        <v>61653.10289039999</v>
      </c>
      <c r="Q27" s="16">
        <v>8.5000000000000006E-2</v>
      </c>
      <c r="R27" s="22">
        <v>123.35554799999996</v>
      </c>
      <c r="S27" s="14">
        <v>0</v>
      </c>
      <c r="T27" s="15">
        <v>0</v>
      </c>
      <c r="U27" s="15">
        <v>725330.62223999982</v>
      </c>
    </row>
    <row r="28" spans="1:21" x14ac:dyDescent="0.3">
      <c r="A28" s="12" t="s">
        <v>289</v>
      </c>
      <c r="B28" s="17" t="s">
        <v>290</v>
      </c>
      <c r="C28" s="17" t="s">
        <v>161</v>
      </c>
      <c r="D28" s="12" t="s">
        <v>291</v>
      </c>
      <c r="E28" s="11">
        <v>21049</v>
      </c>
      <c r="F28" s="11">
        <v>1956</v>
      </c>
      <c r="G28" s="12" t="s">
        <v>118</v>
      </c>
      <c r="H28" s="13">
        <v>16200</v>
      </c>
      <c r="I28" s="13">
        <v>8887</v>
      </c>
      <c r="J28" s="11" t="s">
        <v>30</v>
      </c>
      <c r="K28" s="22">
        <v>17.495999999999999</v>
      </c>
      <c r="L28" s="15">
        <v>155486.95199999999</v>
      </c>
      <c r="M28" s="16">
        <v>0.1</v>
      </c>
      <c r="N28" s="15">
        <v>139938.2568</v>
      </c>
      <c r="O28" s="16">
        <v>0.40070749999999999</v>
      </c>
      <c r="P28" s="15">
        <v>83863.947763314005</v>
      </c>
      <c r="Q28" s="16">
        <v>8.5000000000000006E-2</v>
      </c>
      <c r="R28" s="22">
        <v>111.0199932</v>
      </c>
      <c r="S28" s="14">
        <v>0</v>
      </c>
      <c r="T28" s="15">
        <v>0</v>
      </c>
      <c r="U28" s="15">
        <v>986634.67956840002</v>
      </c>
    </row>
    <row r="29" spans="1:21" x14ac:dyDescent="0.3">
      <c r="A29" s="12" t="s">
        <v>292</v>
      </c>
      <c r="B29" s="17" t="s">
        <v>292</v>
      </c>
      <c r="C29" s="17" t="s">
        <v>4</v>
      </c>
      <c r="D29" s="12" t="s">
        <v>293</v>
      </c>
      <c r="E29" s="11">
        <v>21243</v>
      </c>
      <c r="F29" s="11">
        <v>1957</v>
      </c>
      <c r="G29" s="12" t="s">
        <v>93</v>
      </c>
      <c r="H29" s="13">
        <v>33706</v>
      </c>
      <c r="I29" s="13">
        <v>13497</v>
      </c>
      <c r="J29" s="11" t="s">
        <v>30</v>
      </c>
      <c r="K29" s="22">
        <v>12.96</v>
      </c>
      <c r="L29" s="15">
        <v>174921.12000000002</v>
      </c>
      <c r="M29" s="16">
        <v>0.1</v>
      </c>
      <c r="N29" s="15">
        <v>157429.00800000003</v>
      </c>
      <c r="O29" s="16">
        <v>0.40070749999999999</v>
      </c>
      <c r="P29" s="15">
        <v>94346.023776840011</v>
      </c>
      <c r="Q29" s="16">
        <v>8.5000000000000006E-2</v>
      </c>
      <c r="R29" s="22">
        <v>82.237032000000013</v>
      </c>
      <c r="S29" s="14">
        <v>0</v>
      </c>
      <c r="T29" s="15">
        <v>0</v>
      </c>
      <c r="U29" s="15">
        <v>1109953.2209040001</v>
      </c>
    </row>
    <row r="30" spans="1:21" x14ac:dyDescent="0.3">
      <c r="A30" s="12" t="s">
        <v>294</v>
      </c>
      <c r="B30" s="17" t="s">
        <v>294</v>
      </c>
      <c r="C30" s="17" t="s">
        <v>4</v>
      </c>
      <c r="D30" s="12" t="s">
        <v>295</v>
      </c>
      <c r="E30" s="11">
        <v>21216</v>
      </c>
      <c r="F30" s="11">
        <v>2004</v>
      </c>
      <c r="G30" s="12" t="s">
        <v>93</v>
      </c>
      <c r="H30" s="13">
        <v>63050</v>
      </c>
      <c r="I30" s="13">
        <v>14731</v>
      </c>
      <c r="J30" s="11" t="s">
        <v>30</v>
      </c>
      <c r="K30" s="22">
        <v>17.28</v>
      </c>
      <c r="L30" s="15">
        <v>254551.67999999999</v>
      </c>
      <c r="M30" s="16">
        <v>0.1</v>
      </c>
      <c r="N30" s="15">
        <v>229096.51199999999</v>
      </c>
      <c r="O30" s="16">
        <v>0.40070749999999999</v>
      </c>
      <c r="P30" s="15">
        <v>137295.82141776002</v>
      </c>
      <c r="Q30" s="16">
        <v>8.5000000000000006E-2</v>
      </c>
      <c r="R30" s="22">
        <v>109.64937600000002</v>
      </c>
      <c r="S30" s="14">
        <v>4126</v>
      </c>
      <c r="T30" s="15">
        <v>49512</v>
      </c>
      <c r="U30" s="15">
        <v>1664756.9578560002</v>
      </c>
    </row>
    <row r="31" spans="1:21" x14ac:dyDescent="0.3">
      <c r="A31" s="12" t="s">
        <v>296</v>
      </c>
      <c r="B31" s="17" t="s">
        <v>296</v>
      </c>
      <c r="C31" s="17" t="s">
        <v>4</v>
      </c>
      <c r="D31" s="12" t="s">
        <v>297</v>
      </c>
      <c r="E31" s="11">
        <v>21216</v>
      </c>
      <c r="F31" s="11">
        <v>2004</v>
      </c>
      <c r="G31" s="12" t="s">
        <v>29</v>
      </c>
      <c r="H31" s="13">
        <v>25750</v>
      </c>
      <c r="I31" s="13">
        <v>5528</v>
      </c>
      <c r="J31" s="11" t="s">
        <v>30</v>
      </c>
      <c r="K31" s="22">
        <v>19.440000000000001</v>
      </c>
      <c r="L31" s="15">
        <v>107464.32000000001</v>
      </c>
      <c r="M31" s="16">
        <v>0.1</v>
      </c>
      <c r="N31" s="15">
        <v>96717.888000000006</v>
      </c>
      <c r="O31" s="16">
        <v>0.40070749999999999</v>
      </c>
      <c r="P31" s="15">
        <v>57962.304894239998</v>
      </c>
      <c r="Q31" s="16">
        <v>8.5000000000000006E-2</v>
      </c>
      <c r="R31" s="22">
        <v>123.355548</v>
      </c>
      <c r="S31" s="14">
        <v>3638</v>
      </c>
      <c r="T31" s="15">
        <v>43656</v>
      </c>
      <c r="U31" s="15">
        <v>725565.46934399998</v>
      </c>
    </row>
    <row r="32" spans="1:21" x14ac:dyDescent="0.3">
      <c r="A32" s="12" t="s">
        <v>298</v>
      </c>
      <c r="B32" s="17" t="s">
        <v>298</v>
      </c>
      <c r="C32" s="17" t="s">
        <v>4</v>
      </c>
      <c r="D32" s="12" t="s">
        <v>299</v>
      </c>
      <c r="E32" s="11">
        <v>21243</v>
      </c>
      <c r="F32" s="11">
        <v>1990</v>
      </c>
      <c r="G32" s="12" t="s">
        <v>93</v>
      </c>
      <c r="H32" s="13">
        <v>11461</v>
      </c>
      <c r="I32" s="13">
        <v>2369</v>
      </c>
      <c r="J32" s="11" t="s">
        <v>30</v>
      </c>
      <c r="K32" s="22">
        <v>21.6</v>
      </c>
      <c r="L32" s="15">
        <v>51170.399999999994</v>
      </c>
      <c r="M32" s="16">
        <v>0.1</v>
      </c>
      <c r="N32" s="15">
        <v>46053.359999999993</v>
      </c>
      <c r="O32" s="16">
        <v>0.40070749999999999</v>
      </c>
      <c r="P32" s="15">
        <v>27599.433247799996</v>
      </c>
      <c r="Q32" s="16">
        <v>8.5000000000000006E-2</v>
      </c>
      <c r="R32" s="22">
        <v>137.06171999999995</v>
      </c>
      <c r="S32" s="14">
        <v>1985</v>
      </c>
      <c r="T32" s="15">
        <v>23820</v>
      </c>
      <c r="U32" s="15">
        <v>348519.21467999986</v>
      </c>
    </row>
    <row r="33" spans="1:21" x14ac:dyDescent="0.3">
      <c r="A33" s="12" t="s">
        <v>300</v>
      </c>
      <c r="B33" s="17" t="s">
        <v>300</v>
      </c>
      <c r="C33" s="17" t="s">
        <v>4</v>
      </c>
      <c r="D33" s="12" t="s">
        <v>301</v>
      </c>
      <c r="E33" s="11">
        <v>21209</v>
      </c>
      <c r="F33" s="11">
        <v>1953</v>
      </c>
      <c r="G33" s="12" t="s">
        <v>32</v>
      </c>
      <c r="H33" s="13">
        <v>41675</v>
      </c>
      <c r="I33" s="13">
        <v>10300</v>
      </c>
      <c r="J33" s="11" t="s">
        <v>30</v>
      </c>
      <c r="K33" s="22">
        <v>17.28</v>
      </c>
      <c r="L33" s="15">
        <v>177984</v>
      </c>
      <c r="M33" s="16">
        <v>0.1</v>
      </c>
      <c r="N33" s="15">
        <v>160185.60000000001</v>
      </c>
      <c r="O33" s="16">
        <v>0.40070749999999999</v>
      </c>
      <c r="P33" s="15">
        <v>95998.028688000006</v>
      </c>
      <c r="Q33" s="16">
        <v>8.5000000000000006E-2</v>
      </c>
      <c r="R33" s="22">
        <v>109.649376</v>
      </c>
      <c r="S33" s="14">
        <v>475</v>
      </c>
      <c r="T33" s="15">
        <v>5700</v>
      </c>
      <c r="U33" s="15">
        <v>1135088.5728</v>
      </c>
    </row>
    <row r="34" spans="1:21" x14ac:dyDescent="0.3">
      <c r="A34" s="12" t="s">
        <v>302</v>
      </c>
      <c r="B34" s="17" t="s">
        <v>302</v>
      </c>
      <c r="C34" s="17" t="s">
        <v>4</v>
      </c>
      <c r="D34" s="12" t="s">
        <v>303</v>
      </c>
      <c r="E34" s="11">
        <v>21210</v>
      </c>
      <c r="F34" s="11">
        <v>1920</v>
      </c>
      <c r="G34" s="12" t="s">
        <v>118</v>
      </c>
      <c r="H34" s="13">
        <v>20160</v>
      </c>
      <c r="I34" s="13">
        <v>7384</v>
      </c>
      <c r="J34" s="11" t="s">
        <v>30</v>
      </c>
      <c r="K34" s="22">
        <v>19.440000000000001</v>
      </c>
      <c r="L34" s="15">
        <v>143544.95999999999</v>
      </c>
      <c r="M34" s="16">
        <v>0.1</v>
      </c>
      <c r="N34" s="15">
        <v>129190.46400000001</v>
      </c>
      <c r="O34" s="16">
        <v>0.40070749999999999</v>
      </c>
      <c r="P34" s="15">
        <v>77422.876146719995</v>
      </c>
      <c r="Q34" s="16">
        <v>8.5000000000000006E-2</v>
      </c>
      <c r="R34" s="22">
        <v>123.35554799999998</v>
      </c>
      <c r="S34" s="14">
        <v>0</v>
      </c>
      <c r="T34" s="15">
        <v>0</v>
      </c>
      <c r="U34" s="15">
        <v>910857.36643199984</v>
      </c>
    </row>
    <row r="35" spans="1:21" x14ac:dyDescent="0.3">
      <c r="A35" s="12" t="s">
        <v>304</v>
      </c>
      <c r="B35" s="17" t="s">
        <v>304</v>
      </c>
      <c r="C35" s="17" t="s">
        <v>4</v>
      </c>
      <c r="D35" s="12" t="s">
        <v>305</v>
      </c>
      <c r="E35" s="11">
        <v>21099</v>
      </c>
      <c r="F35" s="11">
        <v>1950</v>
      </c>
      <c r="G35" s="12" t="s">
        <v>118</v>
      </c>
      <c r="H35" s="13">
        <v>11920</v>
      </c>
      <c r="I35" s="13">
        <v>5640</v>
      </c>
      <c r="J35" s="11" t="s">
        <v>30</v>
      </c>
      <c r="K35" s="22">
        <v>17.82</v>
      </c>
      <c r="L35" s="15">
        <v>100504.8</v>
      </c>
      <c r="M35" s="16">
        <v>0.1</v>
      </c>
      <c r="N35" s="15">
        <v>90454.32</v>
      </c>
      <c r="O35" s="16">
        <v>0.33709500000000003</v>
      </c>
      <c r="P35" s="15">
        <v>59962.620999600003</v>
      </c>
      <c r="Q35" s="16">
        <v>8.5000000000000006E-2</v>
      </c>
      <c r="R35" s="22">
        <v>125.0784751764706</v>
      </c>
      <c r="S35" s="14">
        <v>0</v>
      </c>
      <c r="T35" s="15">
        <v>0</v>
      </c>
      <c r="U35" s="15">
        <v>705442.59999529412</v>
      </c>
    </row>
    <row r="36" spans="1:21" x14ac:dyDescent="0.3">
      <c r="A36" s="12" t="s">
        <v>306</v>
      </c>
      <c r="B36" s="17" t="s">
        <v>307</v>
      </c>
      <c r="C36" s="17" t="s">
        <v>148</v>
      </c>
      <c r="D36" s="12" t="s">
        <v>308</v>
      </c>
      <c r="E36" s="11">
        <v>21254</v>
      </c>
      <c r="F36" s="11">
        <v>2008</v>
      </c>
      <c r="G36" s="12" t="s">
        <v>33</v>
      </c>
      <c r="H36" s="13">
        <v>26367</v>
      </c>
      <c r="I36" s="13">
        <v>4182</v>
      </c>
      <c r="J36" s="11" t="s">
        <v>30</v>
      </c>
      <c r="K36" s="22">
        <v>27.324000000000002</v>
      </c>
      <c r="L36" s="15">
        <v>114268.96799999999</v>
      </c>
      <c r="M36" s="16">
        <v>0.05</v>
      </c>
      <c r="N36" s="15">
        <v>108555.5196</v>
      </c>
      <c r="O36" s="16">
        <v>0.35070749999999995</v>
      </c>
      <c r="P36" s="15">
        <v>70484.28470988301</v>
      </c>
      <c r="Q36" s="16">
        <v>6.25E-2</v>
      </c>
      <c r="R36" s="22">
        <v>269.66727770400001</v>
      </c>
      <c r="S36" s="14">
        <v>9639</v>
      </c>
      <c r="T36" s="15">
        <v>115668</v>
      </c>
      <c r="U36" s="15">
        <v>1243416.5553581282</v>
      </c>
    </row>
    <row r="37" spans="1:21" x14ac:dyDescent="0.3">
      <c r="A37" s="12" t="s">
        <v>309</v>
      </c>
      <c r="B37" s="17" t="s">
        <v>309</v>
      </c>
      <c r="C37" s="17" t="s">
        <v>4</v>
      </c>
      <c r="D37" s="12" t="s">
        <v>310</v>
      </c>
      <c r="E37" s="11">
        <v>21276</v>
      </c>
      <c r="F37" s="11">
        <v>2018</v>
      </c>
      <c r="G37" s="12" t="s">
        <v>29</v>
      </c>
      <c r="H37" s="13">
        <v>104147</v>
      </c>
      <c r="I37" s="13">
        <v>15871</v>
      </c>
      <c r="J37" s="11" t="s">
        <v>30</v>
      </c>
      <c r="K37" s="22">
        <v>20.736000000000001</v>
      </c>
      <c r="L37" s="15">
        <v>329101.05599999998</v>
      </c>
      <c r="M37" s="16">
        <v>0.1</v>
      </c>
      <c r="N37" s="15">
        <v>296190.95039999997</v>
      </c>
      <c r="O37" s="16">
        <v>0.45404749999999999</v>
      </c>
      <c r="P37" s="15">
        <v>161706.18984825598</v>
      </c>
      <c r="Q37" s="16">
        <v>8.5000000000000006E-2</v>
      </c>
      <c r="R37" s="22">
        <v>119.86804630588232</v>
      </c>
      <c r="S37" s="14">
        <v>40663</v>
      </c>
      <c r="T37" s="15">
        <v>487956</v>
      </c>
      <c r="U37" s="15">
        <v>2390381.7629206581</v>
      </c>
    </row>
    <row r="38" spans="1:21" x14ac:dyDescent="0.3">
      <c r="A38" s="12" t="s">
        <v>311</v>
      </c>
      <c r="B38" s="17" t="s">
        <v>311</v>
      </c>
      <c r="C38" s="17" t="s">
        <v>4</v>
      </c>
      <c r="D38" s="12" t="s">
        <v>312</v>
      </c>
      <c r="E38" s="11">
        <v>21049</v>
      </c>
      <c r="F38" s="11">
        <v>1931</v>
      </c>
      <c r="G38" s="12" t="s">
        <v>93</v>
      </c>
      <c r="H38" s="13">
        <v>8670</v>
      </c>
      <c r="I38" s="13">
        <v>2798</v>
      </c>
      <c r="J38" s="11" t="s">
        <v>30</v>
      </c>
      <c r="K38" s="22">
        <v>19.8</v>
      </c>
      <c r="L38" s="15">
        <v>55400.4</v>
      </c>
      <c r="M38" s="16">
        <v>0.1</v>
      </c>
      <c r="N38" s="15">
        <v>49860.36</v>
      </c>
      <c r="O38" s="16">
        <v>0.40070749999999999</v>
      </c>
      <c r="P38" s="15">
        <v>29880.939795300001</v>
      </c>
      <c r="Q38" s="16">
        <v>8.5000000000000006E-2</v>
      </c>
      <c r="R38" s="22">
        <v>125.63991</v>
      </c>
      <c r="S38" s="14">
        <v>0</v>
      </c>
      <c r="T38" s="15">
        <v>0</v>
      </c>
      <c r="U38" s="15">
        <v>351540.46817999997</v>
      </c>
    </row>
    <row r="39" spans="1:21" x14ac:dyDescent="0.3">
      <c r="A39" s="12" t="s">
        <v>313</v>
      </c>
      <c r="B39" s="17" t="s">
        <v>314</v>
      </c>
      <c r="C39" s="17" t="s">
        <v>5</v>
      </c>
      <c r="D39" s="12" t="s">
        <v>315</v>
      </c>
      <c r="E39" s="11">
        <v>21049</v>
      </c>
      <c r="F39" s="11">
        <v>1967</v>
      </c>
      <c r="G39" s="12" t="s">
        <v>118</v>
      </c>
      <c r="H39" s="13">
        <v>20400</v>
      </c>
      <c r="I39" s="13">
        <v>11120</v>
      </c>
      <c r="J39" s="11" t="s">
        <v>30</v>
      </c>
      <c r="K39" s="22">
        <v>12.96</v>
      </c>
      <c r="L39" s="15">
        <v>144115.20000000001</v>
      </c>
      <c r="M39" s="16">
        <v>0.1</v>
      </c>
      <c r="N39" s="15">
        <v>129703.67999999999</v>
      </c>
      <c r="O39" s="16">
        <v>0.40070749999999999</v>
      </c>
      <c r="P39" s="15">
        <v>77730.442646400013</v>
      </c>
      <c r="Q39" s="16">
        <v>8.5000000000000006E-2</v>
      </c>
      <c r="R39" s="22">
        <v>82.237031999999999</v>
      </c>
      <c r="S39" s="14">
        <v>0</v>
      </c>
      <c r="T39" s="15">
        <v>0</v>
      </c>
      <c r="U39" s="15">
        <v>914475.79584000004</v>
      </c>
    </row>
    <row r="40" spans="1:21" x14ac:dyDescent="0.3">
      <c r="A40" s="12" t="s">
        <v>316</v>
      </c>
      <c r="B40" s="17" t="s">
        <v>317</v>
      </c>
      <c r="C40" s="17" t="s">
        <v>318</v>
      </c>
      <c r="D40" s="12" t="s">
        <v>319</v>
      </c>
      <c r="E40" s="11">
        <v>21049</v>
      </c>
      <c r="F40" s="11">
        <v>1950</v>
      </c>
      <c r="G40" s="12" t="s">
        <v>118</v>
      </c>
      <c r="H40" s="13">
        <v>21776</v>
      </c>
      <c r="I40" s="13">
        <v>10594</v>
      </c>
      <c r="J40" s="11" t="s">
        <v>30</v>
      </c>
      <c r="K40" s="22">
        <v>14.4</v>
      </c>
      <c r="L40" s="15">
        <v>152553.60000000001</v>
      </c>
      <c r="M40" s="16">
        <v>0.1</v>
      </c>
      <c r="N40" s="15">
        <v>137298.23999999999</v>
      </c>
      <c r="O40" s="16">
        <v>0.40070749999999999</v>
      </c>
      <c r="P40" s="15">
        <v>82281.805495199995</v>
      </c>
      <c r="Q40" s="16">
        <v>8.5000000000000006E-2</v>
      </c>
      <c r="R40" s="22">
        <v>91.374479999999977</v>
      </c>
      <c r="S40" s="14">
        <v>0</v>
      </c>
      <c r="T40" s="15">
        <v>0</v>
      </c>
      <c r="U40" s="15">
        <v>968021.24112000002</v>
      </c>
    </row>
    <row r="41" spans="1:21" x14ac:dyDescent="0.3">
      <c r="A41" s="12" t="s">
        <v>320</v>
      </c>
      <c r="B41" s="17" t="s">
        <v>320</v>
      </c>
      <c r="C41" s="17" t="s">
        <v>4</v>
      </c>
      <c r="D41" s="12" t="s">
        <v>321</v>
      </c>
      <c r="E41" s="11">
        <v>21049</v>
      </c>
      <c r="F41" s="11">
        <v>1971</v>
      </c>
      <c r="G41" s="12" t="s">
        <v>93</v>
      </c>
      <c r="H41" s="13">
        <v>9440</v>
      </c>
      <c r="I41" s="13">
        <v>3900</v>
      </c>
      <c r="J41" s="11" t="s">
        <v>30</v>
      </c>
      <c r="K41" s="22">
        <v>18</v>
      </c>
      <c r="L41" s="15">
        <v>70200</v>
      </c>
      <c r="M41" s="16">
        <v>0.1</v>
      </c>
      <c r="N41" s="15">
        <v>63180</v>
      </c>
      <c r="O41" s="16">
        <v>0.40070749999999999</v>
      </c>
      <c r="P41" s="15">
        <v>37863.300149999995</v>
      </c>
      <c r="Q41" s="16">
        <v>8.5000000000000006E-2</v>
      </c>
      <c r="R41" s="22">
        <v>114.21809999999998</v>
      </c>
      <c r="S41" s="14">
        <v>0</v>
      </c>
      <c r="T41" s="15">
        <v>0</v>
      </c>
      <c r="U41" s="15">
        <v>445450.58999999991</v>
      </c>
    </row>
    <row r="42" spans="1:21" x14ac:dyDescent="0.3">
      <c r="A42" s="12" t="s">
        <v>322</v>
      </c>
      <c r="B42" s="17" t="s">
        <v>323</v>
      </c>
      <c r="C42" s="17" t="s">
        <v>149</v>
      </c>
      <c r="D42" s="12" t="s">
        <v>324</v>
      </c>
      <c r="E42" s="11">
        <v>21049</v>
      </c>
      <c r="F42" s="11">
        <v>1928</v>
      </c>
      <c r="G42" s="12" t="s">
        <v>32</v>
      </c>
      <c r="H42" s="13">
        <v>7217</v>
      </c>
      <c r="I42" s="13">
        <v>1460</v>
      </c>
      <c r="J42" s="11" t="s">
        <v>30</v>
      </c>
      <c r="K42" s="22">
        <v>18</v>
      </c>
      <c r="L42" s="15">
        <v>26280</v>
      </c>
      <c r="M42" s="16">
        <v>0.1</v>
      </c>
      <c r="N42" s="15">
        <v>23652</v>
      </c>
      <c r="O42" s="16">
        <v>0.40070749999999999</v>
      </c>
      <c r="P42" s="15">
        <v>14174.466210000001</v>
      </c>
      <c r="Q42" s="16">
        <v>8.5000000000000006E-2</v>
      </c>
      <c r="R42" s="22">
        <v>114.21810000000001</v>
      </c>
      <c r="S42" s="14">
        <v>1377</v>
      </c>
      <c r="T42" s="15">
        <v>16524</v>
      </c>
      <c r="U42" s="15">
        <v>183282.42600000001</v>
      </c>
    </row>
    <row r="43" spans="1:21" x14ac:dyDescent="0.3">
      <c r="A43" s="12" t="s">
        <v>325</v>
      </c>
      <c r="B43" s="17" t="s">
        <v>326</v>
      </c>
      <c r="C43" s="17" t="s">
        <v>5</v>
      </c>
      <c r="D43" s="12" t="s">
        <v>327</v>
      </c>
      <c r="E43" s="11">
        <v>21049</v>
      </c>
      <c r="F43" s="11">
        <v>1965</v>
      </c>
      <c r="G43" s="12" t="s">
        <v>47</v>
      </c>
      <c r="H43" s="13">
        <v>6250</v>
      </c>
      <c r="I43" s="13">
        <v>5000</v>
      </c>
      <c r="J43" s="11" t="s">
        <v>30</v>
      </c>
      <c r="K43" s="22">
        <v>14.58</v>
      </c>
      <c r="L43" s="15">
        <v>72900</v>
      </c>
      <c r="M43" s="16">
        <v>0.12</v>
      </c>
      <c r="N43" s="15">
        <v>64152</v>
      </c>
      <c r="O43" s="16">
        <v>0.40070749999999999</v>
      </c>
      <c r="P43" s="15">
        <v>38445.812460000001</v>
      </c>
      <c r="Q43" s="16">
        <v>8.5000000000000006E-2</v>
      </c>
      <c r="R43" s="22">
        <v>90.460735200000002</v>
      </c>
      <c r="S43" s="14">
        <v>0</v>
      </c>
      <c r="T43" s="15">
        <v>0</v>
      </c>
      <c r="U43" s="15">
        <v>452303.67599999998</v>
      </c>
    </row>
    <row r="44" spans="1:21" x14ac:dyDescent="0.3">
      <c r="A44" s="12" t="s">
        <v>328</v>
      </c>
      <c r="B44" s="17" t="s">
        <v>329</v>
      </c>
      <c r="C44" s="17" t="s">
        <v>6</v>
      </c>
      <c r="D44" s="12" t="s">
        <v>330</v>
      </c>
      <c r="E44" s="11">
        <v>21049</v>
      </c>
      <c r="F44" s="11">
        <v>1962</v>
      </c>
      <c r="G44" s="12" t="s">
        <v>47</v>
      </c>
      <c r="H44" s="13">
        <v>11402</v>
      </c>
      <c r="I44" s="13">
        <v>5400</v>
      </c>
      <c r="J44" s="11" t="s">
        <v>30</v>
      </c>
      <c r="K44" s="22">
        <v>14.58</v>
      </c>
      <c r="L44" s="15">
        <v>78732</v>
      </c>
      <c r="M44" s="16">
        <v>0.12</v>
      </c>
      <c r="N44" s="15">
        <v>69284.160000000003</v>
      </c>
      <c r="O44" s="16">
        <v>0.40070749999999999</v>
      </c>
      <c r="P44" s="15">
        <v>41521.477456799999</v>
      </c>
      <c r="Q44" s="16">
        <v>8.5000000000000006E-2</v>
      </c>
      <c r="R44" s="22">
        <v>90.460735199999988</v>
      </c>
      <c r="S44" s="14">
        <v>0</v>
      </c>
      <c r="T44" s="15">
        <v>0</v>
      </c>
      <c r="U44" s="15">
        <v>488487.97007999994</v>
      </c>
    </row>
    <row r="45" spans="1:21" x14ac:dyDescent="0.3">
      <c r="A45" s="12" t="s">
        <v>331</v>
      </c>
      <c r="B45" s="17" t="s">
        <v>331</v>
      </c>
      <c r="C45" s="17" t="s">
        <v>4</v>
      </c>
      <c r="D45" s="12" t="s">
        <v>332</v>
      </c>
      <c r="E45" s="11">
        <v>21049</v>
      </c>
      <c r="F45" s="11">
        <v>1953</v>
      </c>
      <c r="G45" s="12" t="s">
        <v>93</v>
      </c>
      <c r="H45" s="13">
        <v>8460</v>
      </c>
      <c r="I45" s="13">
        <v>3552</v>
      </c>
      <c r="J45" s="11" t="s">
        <v>30</v>
      </c>
      <c r="K45" s="22">
        <v>19.8</v>
      </c>
      <c r="L45" s="15">
        <v>70329.600000000006</v>
      </c>
      <c r="M45" s="16">
        <v>0.1</v>
      </c>
      <c r="N45" s="15">
        <v>63296.640000000007</v>
      </c>
      <c r="O45" s="16">
        <v>0.40070749999999999</v>
      </c>
      <c r="P45" s="15">
        <v>37933.201627199996</v>
      </c>
      <c r="Q45" s="16">
        <v>8.5000000000000006E-2</v>
      </c>
      <c r="R45" s="22">
        <v>125.63991</v>
      </c>
      <c r="S45" s="14">
        <v>0</v>
      </c>
      <c r="T45" s="15">
        <v>0</v>
      </c>
      <c r="U45" s="15">
        <v>446272.96032000001</v>
      </c>
    </row>
    <row r="46" spans="1:21" x14ac:dyDescent="0.3">
      <c r="A46" s="12" t="s">
        <v>333</v>
      </c>
      <c r="B46" s="17" t="s">
        <v>333</v>
      </c>
      <c r="C46" s="17" t="s">
        <v>4</v>
      </c>
      <c r="D46" s="12" t="s">
        <v>334</v>
      </c>
      <c r="E46" s="11">
        <v>21270</v>
      </c>
      <c r="F46" s="11">
        <v>2013</v>
      </c>
      <c r="G46" s="12" t="s">
        <v>93</v>
      </c>
      <c r="H46" s="13">
        <v>26796</v>
      </c>
      <c r="I46" s="13">
        <v>3500</v>
      </c>
      <c r="J46" s="11" t="s">
        <v>30</v>
      </c>
      <c r="K46" s="22">
        <v>23.76</v>
      </c>
      <c r="L46" s="15">
        <v>83160</v>
      </c>
      <c r="M46" s="16">
        <v>0.1</v>
      </c>
      <c r="N46" s="15">
        <v>74844</v>
      </c>
      <c r="O46" s="16">
        <v>0.39068000000000003</v>
      </c>
      <c r="P46" s="15">
        <v>45603.946080000002</v>
      </c>
      <c r="Q46" s="16">
        <v>8.5000000000000006E-2</v>
      </c>
      <c r="R46" s="22">
        <v>153.29057505882352</v>
      </c>
      <c r="S46" s="14">
        <v>12796</v>
      </c>
      <c r="T46" s="15">
        <v>153552</v>
      </c>
      <c r="U46" s="15">
        <v>690069.01270588231</v>
      </c>
    </row>
    <row r="47" spans="1:21" x14ac:dyDescent="0.3">
      <c r="A47" s="12" t="s">
        <v>335</v>
      </c>
      <c r="B47" s="17" t="s">
        <v>336</v>
      </c>
      <c r="C47" s="17" t="s">
        <v>108</v>
      </c>
      <c r="D47" s="12" t="s">
        <v>337</v>
      </c>
      <c r="E47" s="11">
        <v>21307</v>
      </c>
      <c r="F47" s="11">
        <v>1955</v>
      </c>
      <c r="G47" s="12" t="s">
        <v>47</v>
      </c>
      <c r="H47" s="13">
        <v>7300</v>
      </c>
      <c r="I47" s="13">
        <v>2718</v>
      </c>
      <c r="J47" s="11" t="s">
        <v>30</v>
      </c>
      <c r="K47" s="22">
        <v>19.440000000000001</v>
      </c>
      <c r="L47" s="15">
        <v>52837.919999999991</v>
      </c>
      <c r="M47" s="16">
        <v>0.12</v>
      </c>
      <c r="N47" s="15">
        <v>46497.369599999991</v>
      </c>
      <c r="O47" s="16">
        <v>0.39068000000000003</v>
      </c>
      <c r="P47" s="15">
        <v>28331.777244671997</v>
      </c>
      <c r="Q47" s="16">
        <v>8.5000000000000006E-2</v>
      </c>
      <c r="R47" s="22">
        <v>122.6324600470588</v>
      </c>
      <c r="S47" s="14">
        <v>0</v>
      </c>
      <c r="T47" s="15">
        <v>0</v>
      </c>
      <c r="U47" s="15">
        <v>333315.02640790585</v>
      </c>
    </row>
    <row r="48" spans="1:21" x14ac:dyDescent="0.3">
      <c r="A48" s="12" t="s">
        <v>338</v>
      </c>
      <c r="B48" s="17" t="s">
        <v>339</v>
      </c>
      <c r="C48" s="17" t="s">
        <v>148</v>
      </c>
      <c r="D48" s="12" t="s">
        <v>340</v>
      </c>
      <c r="E48" s="11">
        <v>21238</v>
      </c>
      <c r="F48" s="11">
        <v>1958</v>
      </c>
      <c r="G48" s="12" t="s">
        <v>93</v>
      </c>
      <c r="H48" s="13">
        <v>4993</v>
      </c>
      <c r="I48" s="13">
        <v>1508</v>
      </c>
      <c r="J48" s="11" t="s">
        <v>30</v>
      </c>
      <c r="K48" s="22">
        <v>19.440000000000001</v>
      </c>
      <c r="L48" s="15">
        <v>29315.519999999997</v>
      </c>
      <c r="M48" s="16">
        <v>0.1</v>
      </c>
      <c r="N48" s="15">
        <v>26383.967999999997</v>
      </c>
      <c r="O48" s="16">
        <v>0.39068000000000003</v>
      </c>
      <c r="P48" s="15">
        <v>16076.27938176</v>
      </c>
      <c r="Q48" s="16">
        <v>8.5000000000000006E-2</v>
      </c>
      <c r="R48" s="22">
        <v>125.4195614117647</v>
      </c>
      <c r="S48" s="14">
        <v>0</v>
      </c>
      <c r="T48" s="15">
        <v>0</v>
      </c>
      <c r="U48" s="15">
        <v>189132.69860894117</v>
      </c>
    </row>
    <row r="49" spans="1:21" x14ac:dyDescent="0.3">
      <c r="A49" s="12" t="s">
        <v>341</v>
      </c>
      <c r="B49" s="17" t="s">
        <v>342</v>
      </c>
      <c r="C49" s="17" t="s">
        <v>161</v>
      </c>
      <c r="D49" s="12" t="s">
        <v>343</v>
      </c>
      <c r="E49" s="11">
        <v>21300</v>
      </c>
      <c r="F49" s="11">
        <v>1955</v>
      </c>
      <c r="G49" s="12" t="s">
        <v>32</v>
      </c>
      <c r="H49" s="13">
        <v>9821</v>
      </c>
      <c r="I49" s="13">
        <v>4054</v>
      </c>
      <c r="J49" s="11" t="s">
        <v>30</v>
      </c>
      <c r="K49" s="22">
        <v>17.495999999999999</v>
      </c>
      <c r="L49" s="15">
        <v>70928.784</v>
      </c>
      <c r="M49" s="16">
        <v>0.1</v>
      </c>
      <c r="N49" s="15">
        <v>63835.905599999998</v>
      </c>
      <c r="O49" s="16">
        <v>0.39068000000000003</v>
      </c>
      <c r="P49" s="15">
        <v>38896.494000191997</v>
      </c>
      <c r="Q49" s="16">
        <v>8.5000000000000006E-2</v>
      </c>
      <c r="R49" s="22">
        <v>112.87760527058823</v>
      </c>
      <c r="S49" s="14">
        <v>0</v>
      </c>
      <c r="T49" s="15">
        <v>0</v>
      </c>
      <c r="U49" s="15">
        <v>457605.81176696473</v>
      </c>
    </row>
    <row r="50" spans="1:21" ht="28.8" x14ac:dyDescent="0.3">
      <c r="A50" s="12" t="s">
        <v>344</v>
      </c>
      <c r="B50" s="17" t="s">
        <v>345</v>
      </c>
      <c r="C50" s="17" t="s">
        <v>346</v>
      </c>
      <c r="D50" s="12" t="s">
        <v>347</v>
      </c>
      <c r="E50" s="11">
        <v>21300</v>
      </c>
      <c r="F50" s="11">
        <v>2014</v>
      </c>
      <c r="G50" s="12" t="s">
        <v>93</v>
      </c>
      <c r="H50" s="13">
        <v>19075</v>
      </c>
      <c r="I50" s="13">
        <v>7810</v>
      </c>
      <c r="J50" s="11" t="s">
        <v>30</v>
      </c>
      <c r="K50" s="22">
        <v>21.384</v>
      </c>
      <c r="L50" s="15">
        <v>167009.04</v>
      </c>
      <c r="M50" s="16">
        <v>0.1</v>
      </c>
      <c r="N50" s="15">
        <v>150308.136</v>
      </c>
      <c r="O50" s="16">
        <v>0.39068000000000003</v>
      </c>
      <c r="P50" s="15">
        <v>91585.753427520001</v>
      </c>
      <c r="Q50" s="16">
        <v>8.5000000000000006E-2</v>
      </c>
      <c r="R50" s="22">
        <v>137.96151755294116</v>
      </c>
      <c r="S50" s="14">
        <v>0</v>
      </c>
      <c r="T50" s="15">
        <v>0</v>
      </c>
      <c r="U50" s="15">
        <v>1077479.4520884706</v>
      </c>
    </row>
    <row r="51" spans="1:21" x14ac:dyDescent="0.3">
      <c r="A51" s="12" t="s">
        <v>348</v>
      </c>
      <c r="B51" s="17" t="s">
        <v>348</v>
      </c>
      <c r="C51" s="17" t="s">
        <v>4</v>
      </c>
      <c r="D51" s="12" t="s">
        <v>349</v>
      </c>
      <c r="E51" s="11">
        <v>21238</v>
      </c>
      <c r="F51" s="11">
        <v>1950</v>
      </c>
      <c r="G51" s="12" t="s">
        <v>118</v>
      </c>
      <c r="H51" s="13">
        <v>5103</v>
      </c>
      <c r="I51" s="13">
        <v>3023</v>
      </c>
      <c r="J51" s="11" t="s">
        <v>30</v>
      </c>
      <c r="K51" s="22">
        <v>19.440000000000001</v>
      </c>
      <c r="L51" s="15">
        <v>58767.119999999995</v>
      </c>
      <c r="M51" s="16">
        <v>0.1</v>
      </c>
      <c r="N51" s="15">
        <v>52890.408000000003</v>
      </c>
      <c r="O51" s="16">
        <v>0.39068000000000003</v>
      </c>
      <c r="P51" s="15">
        <v>32227.18340256</v>
      </c>
      <c r="Q51" s="16">
        <v>8.5000000000000006E-2</v>
      </c>
      <c r="R51" s="22">
        <v>125.41956141176468</v>
      </c>
      <c r="S51" s="14">
        <v>0</v>
      </c>
      <c r="T51" s="15">
        <v>0</v>
      </c>
      <c r="U51" s="15">
        <v>379143.33414776466</v>
      </c>
    </row>
    <row r="52" spans="1:21" x14ac:dyDescent="0.3">
      <c r="A52" s="12" t="s">
        <v>350</v>
      </c>
      <c r="B52" s="17" t="s">
        <v>350</v>
      </c>
      <c r="C52" s="17" t="s">
        <v>4</v>
      </c>
      <c r="D52" s="12" t="s">
        <v>351</v>
      </c>
      <c r="E52" s="11">
        <v>21238</v>
      </c>
      <c r="F52" s="11">
        <v>1951</v>
      </c>
      <c r="G52" s="12" t="s">
        <v>93</v>
      </c>
      <c r="H52" s="13">
        <v>3275</v>
      </c>
      <c r="I52" s="13">
        <v>1311</v>
      </c>
      <c r="J52" s="11" t="s">
        <v>30</v>
      </c>
      <c r="K52" s="22">
        <v>19.440000000000001</v>
      </c>
      <c r="L52" s="15">
        <v>25485.839999999997</v>
      </c>
      <c r="M52" s="16">
        <v>0.1</v>
      </c>
      <c r="N52" s="15">
        <v>22937.256000000001</v>
      </c>
      <c r="O52" s="16">
        <v>0.39068000000000003</v>
      </c>
      <c r="P52" s="15">
        <v>13976.128825919999</v>
      </c>
      <c r="Q52" s="16">
        <v>8.5000000000000006E-2</v>
      </c>
      <c r="R52" s="22">
        <v>125.41956141176468</v>
      </c>
      <c r="S52" s="14">
        <v>0</v>
      </c>
      <c r="T52" s="15">
        <v>0</v>
      </c>
      <c r="U52" s="15">
        <v>164425.04501082349</v>
      </c>
    </row>
    <row r="53" spans="1:21" x14ac:dyDescent="0.3">
      <c r="A53" s="12" t="s">
        <v>352</v>
      </c>
      <c r="B53" s="17" t="s">
        <v>352</v>
      </c>
      <c r="C53" s="17" t="s">
        <v>4</v>
      </c>
      <c r="D53" s="12" t="s">
        <v>353</v>
      </c>
      <c r="E53" s="11">
        <v>21238</v>
      </c>
      <c r="F53" s="11">
        <v>1963</v>
      </c>
      <c r="G53" s="12" t="s">
        <v>118</v>
      </c>
      <c r="H53" s="13">
        <v>4765</v>
      </c>
      <c r="I53" s="13">
        <v>2417</v>
      </c>
      <c r="J53" s="11" t="s">
        <v>30</v>
      </c>
      <c r="K53" s="22">
        <v>19.440000000000001</v>
      </c>
      <c r="L53" s="15">
        <v>46986.48</v>
      </c>
      <c r="M53" s="16">
        <v>0.1</v>
      </c>
      <c r="N53" s="15">
        <v>42287.831999999995</v>
      </c>
      <c r="O53" s="16">
        <v>0.39068000000000003</v>
      </c>
      <c r="P53" s="15">
        <v>25766.821794239997</v>
      </c>
      <c r="Q53" s="16">
        <v>8.5000000000000006E-2</v>
      </c>
      <c r="R53" s="22">
        <v>125.41956141176468</v>
      </c>
      <c r="S53" s="14">
        <v>0</v>
      </c>
      <c r="T53" s="15">
        <v>0</v>
      </c>
      <c r="U53" s="15">
        <v>303139.07993223524</v>
      </c>
    </row>
    <row r="54" spans="1:21" x14ac:dyDescent="0.3">
      <c r="A54" s="12" t="s">
        <v>354</v>
      </c>
      <c r="B54" s="17" t="s">
        <v>355</v>
      </c>
      <c r="C54" s="17" t="s">
        <v>148</v>
      </c>
      <c r="D54" s="12" t="s">
        <v>356</v>
      </c>
      <c r="E54" s="11">
        <v>21238</v>
      </c>
      <c r="F54" s="11">
        <v>1952</v>
      </c>
      <c r="G54" s="12" t="s">
        <v>47</v>
      </c>
      <c r="H54" s="13">
        <v>4822</v>
      </c>
      <c r="I54" s="13">
        <v>1824</v>
      </c>
      <c r="J54" s="11" t="s">
        <v>30</v>
      </c>
      <c r="K54" s="22">
        <v>19.440000000000001</v>
      </c>
      <c r="L54" s="15">
        <v>35458.559999999998</v>
      </c>
      <c r="M54" s="16">
        <v>0.12</v>
      </c>
      <c r="N54" s="15">
        <v>31203.532799999997</v>
      </c>
      <c r="O54" s="16">
        <v>0.39068000000000003</v>
      </c>
      <c r="P54" s="15">
        <v>19012.936605695999</v>
      </c>
      <c r="Q54" s="16">
        <v>8.5000000000000006E-2</v>
      </c>
      <c r="R54" s="22">
        <v>122.6324600470588</v>
      </c>
      <c r="S54" s="14">
        <v>0</v>
      </c>
      <c r="T54" s="15">
        <v>0</v>
      </c>
      <c r="U54" s="15">
        <v>223681.60712583529</v>
      </c>
    </row>
    <row r="55" spans="1:21" x14ac:dyDescent="0.3">
      <c r="A55" s="12" t="s">
        <v>357</v>
      </c>
      <c r="B55" s="17" t="s">
        <v>357</v>
      </c>
      <c r="C55" s="17" t="s">
        <v>4</v>
      </c>
      <c r="D55" s="12" t="s">
        <v>358</v>
      </c>
      <c r="E55" s="11">
        <v>21300</v>
      </c>
      <c r="F55" s="11">
        <v>1949</v>
      </c>
      <c r="G55" s="12" t="s">
        <v>47</v>
      </c>
      <c r="H55" s="13">
        <v>2411</v>
      </c>
      <c r="I55" s="13">
        <v>2400</v>
      </c>
      <c r="J55" s="11" t="s">
        <v>30</v>
      </c>
      <c r="K55" s="22">
        <v>19.440000000000001</v>
      </c>
      <c r="L55" s="15">
        <v>46655.999999999993</v>
      </c>
      <c r="M55" s="16">
        <v>0.12</v>
      </c>
      <c r="N55" s="15">
        <v>41057.279999999992</v>
      </c>
      <c r="O55" s="16">
        <v>0.39068000000000003</v>
      </c>
      <c r="P55" s="15">
        <v>25017.021849599991</v>
      </c>
      <c r="Q55" s="16">
        <v>8.5000000000000006E-2</v>
      </c>
      <c r="R55" s="22">
        <v>122.63246004705876</v>
      </c>
      <c r="S55" s="14">
        <v>0</v>
      </c>
      <c r="T55" s="15">
        <v>0</v>
      </c>
      <c r="U55" s="15">
        <v>294317.90411294106</v>
      </c>
    </row>
    <row r="56" spans="1:21" x14ac:dyDescent="0.3">
      <c r="A56" s="12" t="s">
        <v>359</v>
      </c>
      <c r="B56" s="17" t="s">
        <v>359</v>
      </c>
      <c r="C56" s="17" t="s">
        <v>4</v>
      </c>
      <c r="D56" s="12" t="s">
        <v>360</v>
      </c>
      <c r="E56" s="11">
        <v>21011</v>
      </c>
      <c r="F56" s="11">
        <v>1973</v>
      </c>
      <c r="G56" s="12" t="s">
        <v>29</v>
      </c>
      <c r="H56" s="13">
        <v>15682</v>
      </c>
      <c r="I56" s="13">
        <v>4462</v>
      </c>
      <c r="J56" s="11" t="s">
        <v>30</v>
      </c>
      <c r="K56" s="22">
        <v>17.82</v>
      </c>
      <c r="L56" s="15">
        <v>79512.84</v>
      </c>
      <c r="M56" s="16">
        <v>0.1</v>
      </c>
      <c r="N56" s="15">
        <v>71561.555999999997</v>
      </c>
      <c r="O56" s="16">
        <v>0.34111999999999998</v>
      </c>
      <c r="P56" s="15">
        <v>47150.478017279995</v>
      </c>
      <c r="Q56" s="16">
        <v>8.5000000000000006E-2</v>
      </c>
      <c r="R56" s="22">
        <v>124.31902870588232</v>
      </c>
      <c r="S56" s="14">
        <v>0</v>
      </c>
      <c r="T56" s="15">
        <v>0</v>
      </c>
      <c r="U56" s="15">
        <v>554711.50608564692</v>
      </c>
    </row>
    <row r="57" spans="1:21" x14ac:dyDescent="0.3">
      <c r="A57" s="12" t="s">
        <v>361</v>
      </c>
      <c r="B57" s="17" t="s">
        <v>362</v>
      </c>
      <c r="C57" s="17" t="s">
        <v>5</v>
      </c>
      <c r="D57" s="12" t="s">
        <v>363</v>
      </c>
      <c r="E57" s="11">
        <v>21238</v>
      </c>
      <c r="F57" s="11">
        <v>1952</v>
      </c>
      <c r="G57" s="12" t="s">
        <v>118</v>
      </c>
      <c r="H57" s="13">
        <v>4951</v>
      </c>
      <c r="I57" s="13">
        <v>4150</v>
      </c>
      <c r="J57" s="11" t="s">
        <v>30</v>
      </c>
      <c r="K57" s="22">
        <v>19.440000000000001</v>
      </c>
      <c r="L57" s="15">
        <v>80675.999999999985</v>
      </c>
      <c r="M57" s="16">
        <v>0.1</v>
      </c>
      <c r="N57" s="15">
        <v>72608.399999999994</v>
      </c>
      <c r="O57" s="16">
        <v>0.39068000000000003</v>
      </c>
      <c r="P57" s="15">
        <v>44241.750288000003</v>
      </c>
      <c r="Q57" s="16">
        <v>8.5000000000000006E-2</v>
      </c>
      <c r="R57" s="22">
        <v>125.41956141176468</v>
      </c>
      <c r="S57" s="14">
        <v>0</v>
      </c>
      <c r="T57" s="15">
        <v>0</v>
      </c>
      <c r="U57" s="15">
        <v>520491.17985882342</v>
      </c>
    </row>
    <row r="58" spans="1:21" x14ac:dyDescent="0.3">
      <c r="A58" s="12" t="s">
        <v>364</v>
      </c>
      <c r="B58" s="17" t="s">
        <v>364</v>
      </c>
      <c r="C58" s="17" t="s">
        <v>4</v>
      </c>
      <c r="D58" s="12" t="s">
        <v>365</v>
      </c>
      <c r="E58" s="11">
        <v>21300</v>
      </c>
      <c r="F58" s="11">
        <v>1913</v>
      </c>
      <c r="G58" s="12" t="s">
        <v>47</v>
      </c>
      <c r="H58" s="13">
        <v>4812</v>
      </c>
      <c r="I58" s="13">
        <v>2400</v>
      </c>
      <c r="J58" s="11" t="s">
        <v>30</v>
      </c>
      <c r="K58" s="22">
        <v>21.6</v>
      </c>
      <c r="L58" s="15">
        <v>51839.999999999993</v>
      </c>
      <c r="M58" s="16">
        <v>0.12</v>
      </c>
      <c r="N58" s="15">
        <v>45619.199999999997</v>
      </c>
      <c r="O58" s="16">
        <v>0.39068000000000003</v>
      </c>
      <c r="P58" s="15">
        <v>27796.690944000002</v>
      </c>
      <c r="Q58" s="16">
        <v>8.5000000000000006E-2</v>
      </c>
      <c r="R58" s="22">
        <v>136.25828894117646</v>
      </c>
      <c r="S58" s="14">
        <v>0</v>
      </c>
      <c r="T58" s="15">
        <v>0</v>
      </c>
      <c r="U58" s="15">
        <v>327019.8934588235</v>
      </c>
    </row>
    <row r="59" spans="1:21" x14ac:dyDescent="0.3">
      <c r="A59" s="12" t="s">
        <v>366</v>
      </c>
      <c r="B59" s="17" t="s">
        <v>367</v>
      </c>
      <c r="C59" s="17" t="s">
        <v>119</v>
      </c>
      <c r="D59" s="12" t="s">
        <v>368</v>
      </c>
      <c r="E59" s="11">
        <v>21300</v>
      </c>
      <c r="F59" s="11">
        <v>1938</v>
      </c>
      <c r="G59" s="12" t="s">
        <v>118</v>
      </c>
      <c r="H59" s="13">
        <v>12018</v>
      </c>
      <c r="I59" s="13">
        <v>11227</v>
      </c>
      <c r="J59" s="11" t="s">
        <v>30</v>
      </c>
      <c r="K59" s="22">
        <v>15.552</v>
      </c>
      <c r="L59" s="15">
        <v>174602.304</v>
      </c>
      <c r="M59" s="16">
        <v>0.1</v>
      </c>
      <c r="N59" s="15">
        <v>157142.0736</v>
      </c>
      <c r="O59" s="16">
        <v>0.39068000000000003</v>
      </c>
      <c r="P59" s="15">
        <v>95749.808285951993</v>
      </c>
      <c r="Q59" s="16">
        <v>8.5000000000000006E-2</v>
      </c>
      <c r="R59" s="22">
        <v>100.33564912941178</v>
      </c>
      <c r="S59" s="14">
        <v>0</v>
      </c>
      <c r="T59" s="15">
        <v>0</v>
      </c>
      <c r="U59" s="15">
        <v>1126468.332775906</v>
      </c>
    </row>
    <row r="60" spans="1:21" x14ac:dyDescent="0.3">
      <c r="A60" s="12" t="s">
        <v>369</v>
      </c>
      <c r="B60" s="17" t="s">
        <v>370</v>
      </c>
      <c r="C60" s="17" t="s">
        <v>5</v>
      </c>
      <c r="D60" s="12" t="s">
        <v>371</v>
      </c>
      <c r="E60" s="11">
        <v>21238</v>
      </c>
      <c r="F60" s="11">
        <v>2001</v>
      </c>
      <c r="G60" s="12" t="s">
        <v>118</v>
      </c>
      <c r="H60" s="13">
        <v>4981</v>
      </c>
      <c r="I60" s="13">
        <v>2500</v>
      </c>
      <c r="J60" s="11" t="s">
        <v>30</v>
      </c>
      <c r="K60" s="22">
        <v>21.6</v>
      </c>
      <c r="L60" s="15">
        <v>53999.999999999993</v>
      </c>
      <c r="M60" s="16">
        <v>0.1</v>
      </c>
      <c r="N60" s="15">
        <v>48599.999999999993</v>
      </c>
      <c r="O60" s="16">
        <v>0.39068000000000003</v>
      </c>
      <c r="P60" s="15">
        <v>29612.951999999997</v>
      </c>
      <c r="Q60" s="16">
        <v>8.5000000000000006E-2</v>
      </c>
      <c r="R60" s="22">
        <v>139.35506823529411</v>
      </c>
      <c r="S60" s="14">
        <v>0</v>
      </c>
      <c r="T60" s="15">
        <v>0</v>
      </c>
      <c r="U60" s="15">
        <v>348387.67058823525</v>
      </c>
    </row>
    <row r="61" spans="1:21" x14ac:dyDescent="0.3">
      <c r="A61" s="12" t="s">
        <v>372</v>
      </c>
      <c r="B61" s="17" t="s">
        <v>373</v>
      </c>
      <c r="C61" s="17" t="s">
        <v>148</v>
      </c>
      <c r="D61" s="12" t="s">
        <v>374</v>
      </c>
      <c r="E61" s="11">
        <v>21307</v>
      </c>
      <c r="F61" s="11">
        <v>1988</v>
      </c>
      <c r="G61" s="12" t="s">
        <v>47</v>
      </c>
      <c r="H61" s="13">
        <v>4824</v>
      </c>
      <c r="I61" s="13">
        <v>1513</v>
      </c>
      <c r="J61" s="11" t="s">
        <v>30</v>
      </c>
      <c r="K61" s="22">
        <v>21.6</v>
      </c>
      <c r="L61" s="15">
        <v>32680.799999999996</v>
      </c>
      <c r="M61" s="16">
        <v>0.12</v>
      </c>
      <c r="N61" s="15">
        <v>28759.103999999996</v>
      </c>
      <c r="O61" s="16">
        <v>0.39068000000000003</v>
      </c>
      <c r="P61" s="15">
        <v>17523.497249280001</v>
      </c>
      <c r="Q61" s="16">
        <v>8.5000000000000006E-2</v>
      </c>
      <c r="R61" s="22">
        <v>136.25828894117646</v>
      </c>
      <c r="S61" s="14">
        <v>0</v>
      </c>
      <c r="T61" s="15">
        <v>0</v>
      </c>
      <c r="U61" s="15">
        <v>206158.791168</v>
      </c>
    </row>
    <row r="62" spans="1:21" x14ac:dyDescent="0.3">
      <c r="A62" s="12" t="s">
        <v>375</v>
      </c>
      <c r="B62" s="17" t="s">
        <v>375</v>
      </c>
      <c r="C62" s="17" t="s">
        <v>4</v>
      </c>
      <c r="D62" s="12" t="s">
        <v>376</v>
      </c>
      <c r="E62" s="11">
        <v>21300</v>
      </c>
      <c r="F62" s="11">
        <v>1918</v>
      </c>
      <c r="G62" s="12" t="s">
        <v>118</v>
      </c>
      <c r="H62" s="13">
        <v>2412</v>
      </c>
      <c r="I62" s="13">
        <v>1274</v>
      </c>
      <c r="J62" s="11" t="s">
        <v>30</v>
      </c>
      <c r="K62" s="22">
        <v>21.6</v>
      </c>
      <c r="L62" s="15">
        <v>27518.400000000001</v>
      </c>
      <c r="M62" s="16">
        <v>0.1</v>
      </c>
      <c r="N62" s="15">
        <v>24766.560000000001</v>
      </c>
      <c r="O62" s="16">
        <v>0.39068000000000003</v>
      </c>
      <c r="P62" s="15">
        <v>15090.7603392</v>
      </c>
      <c r="Q62" s="16">
        <v>8.5000000000000006E-2</v>
      </c>
      <c r="R62" s="22">
        <v>139.35506823529411</v>
      </c>
      <c r="S62" s="14">
        <v>0</v>
      </c>
      <c r="T62" s="15">
        <v>0</v>
      </c>
      <c r="U62" s="15">
        <v>177538.35693176469</v>
      </c>
    </row>
    <row r="63" spans="1:21" ht="28.8" x14ac:dyDescent="0.3">
      <c r="A63" s="12" t="s">
        <v>377</v>
      </c>
      <c r="B63" s="17" t="s">
        <v>378</v>
      </c>
      <c r="C63" s="17" t="s">
        <v>379</v>
      </c>
      <c r="D63" s="12" t="s">
        <v>380</v>
      </c>
      <c r="E63" s="11">
        <v>21238</v>
      </c>
      <c r="F63" s="11">
        <v>1992</v>
      </c>
      <c r="G63" s="12" t="s">
        <v>32</v>
      </c>
      <c r="H63" s="13">
        <v>21886</v>
      </c>
      <c r="I63" s="13">
        <v>6413</v>
      </c>
      <c r="J63" s="11" t="s">
        <v>30</v>
      </c>
      <c r="K63" s="22">
        <v>19.440000000000001</v>
      </c>
      <c r="L63" s="15">
        <v>124668.72</v>
      </c>
      <c r="M63" s="16">
        <v>0.1</v>
      </c>
      <c r="N63" s="15">
        <v>112201.84799999998</v>
      </c>
      <c r="O63" s="16">
        <v>0.39068000000000003</v>
      </c>
      <c r="P63" s="15">
        <v>68366.830023360002</v>
      </c>
      <c r="Q63" s="16">
        <v>8.5000000000000006E-2</v>
      </c>
      <c r="R63" s="22">
        <v>125.4195614117647</v>
      </c>
      <c r="S63" s="14">
        <v>0</v>
      </c>
      <c r="T63" s="15">
        <v>0</v>
      </c>
      <c r="U63" s="15">
        <v>804315.64733364701</v>
      </c>
    </row>
    <row r="64" spans="1:21" x14ac:dyDescent="0.3">
      <c r="A64" s="12" t="s">
        <v>381</v>
      </c>
      <c r="B64" s="17" t="s">
        <v>382</v>
      </c>
      <c r="C64" s="17" t="s">
        <v>5</v>
      </c>
      <c r="D64" s="12" t="s">
        <v>383</v>
      </c>
      <c r="E64" s="11">
        <v>21238</v>
      </c>
      <c r="F64" s="11">
        <v>1977</v>
      </c>
      <c r="G64" s="12" t="s">
        <v>31</v>
      </c>
      <c r="H64" s="13">
        <v>5002</v>
      </c>
      <c r="I64" s="13">
        <v>1835</v>
      </c>
      <c r="J64" s="11" t="s">
        <v>30</v>
      </c>
      <c r="K64" s="22">
        <v>22.8</v>
      </c>
      <c r="L64" s="15">
        <v>41838</v>
      </c>
      <c r="M64" s="16">
        <v>0.15</v>
      </c>
      <c r="N64" s="15">
        <v>35562.300000000003</v>
      </c>
      <c r="O64" s="16">
        <v>0.39068000000000003</v>
      </c>
      <c r="P64" s="15">
        <v>21668.820636000004</v>
      </c>
      <c r="Q64" s="16">
        <v>8.5000000000000006E-2</v>
      </c>
      <c r="R64" s="22">
        <v>138.92496000000003</v>
      </c>
      <c r="S64" s="14">
        <v>0</v>
      </c>
      <c r="T64" s="15">
        <v>0</v>
      </c>
      <c r="U64" s="15">
        <v>254927.30160000004</v>
      </c>
    </row>
    <row r="65" spans="1:21" x14ac:dyDescent="0.3">
      <c r="A65" s="12" t="s">
        <v>384</v>
      </c>
      <c r="B65" s="17" t="s">
        <v>385</v>
      </c>
      <c r="C65" s="17" t="s">
        <v>5</v>
      </c>
      <c r="D65" s="12" t="s">
        <v>386</v>
      </c>
      <c r="E65" s="11">
        <v>21300</v>
      </c>
      <c r="F65" s="11">
        <v>1948</v>
      </c>
      <c r="G65" s="12" t="s">
        <v>118</v>
      </c>
      <c r="H65" s="13">
        <v>4750</v>
      </c>
      <c r="I65" s="13">
        <v>3928</v>
      </c>
      <c r="J65" s="11" t="s">
        <v>30</v>
      </c>
      <c r="K65" s="22">
        <v>21.6</v>
      </c>
      <c r="L65" s="15">
        <v>84844.799999999988</v>
      </c>
      <c r="M65" s="16">
        <v>0.1</v>
      </c>
      <c r="N65" s="15">
        <v>76360.320000000007</v>
      </c>
      <c r="O65" s="16">
        <v>0.39068000000000003</v>
      </c>
      <c r="P65" s="15">
        <v>46527.870182400002</v>
      </c>
      <c r="Q65" s="16">
        <v>8.5000000000000006E-2</v>
      </c>
      <c r="R65" s="22">
        <v>139.35506823529411</v>
      </c>
      <c r="S65" s="14">
        <v>0</v>
      </c>
      <c r="T65" s="15">
        <v>0</v>
      </c>
      <c r="U65" s="15">
        <v>547386.70802823524</v>
      </c>
    </row>
    <row r="66" spans="1:21" x14ac:dyDescent="0.3">
      <c r="A66" s="12" t="s">
        <v>387</v>
      </c>
      <c r="B66" s="17" t="s">
        <v>388</v>
      </c>
      <c r="C66" s="17" t="s">
        <v>164</v>
      </c>
      <c r="D66" s="12" t="s">
        <v>389</v>
      </c>
      <c r="E66" s="11">
        <v>21238</v>
      </c>
      <c r="F66" s="11">
        <v>1956</v>
      </c>
      <c r="G66" s="12" t="s">
        <v>32</v>
      </c>
      <c r="H66" s="13">
        <v>10049</v>
      </c>
      <c r="I66" s="13">
        <v>1209</v>
      </c>
      <c r="J66" s="11" t="s">
        <v>30</v>
      </c>
      <c r="K66" s="22">
        <v>19.440000000000001</v>
      </c>
      <c r="L66" s="15">
        <v>23502.959999999995</v>
      </c>
      <c r="M66" s="16">
        <v>0.1</v>
      </c>
      <c r="N66" s="15">
        <v>21152.663999999997</v>
      </c>
      <c r="O66" s="16">
        <v>0.39068000000000003</v>
      </c>
      <c r="P66" s="15">
        <v>12888.741228479999</v>
      </c>
      <c r="Q66" s="16">
        <v>8.5000000000000006E-2</v>
      </c>
      <c r="R66" s="22">
        <v>125.41956141176468</v>
      </c>
      <c r="S66" s="14">
        <v>5213</v>
      </c>
      <c r="T66" s="15">
        <v>62556</v>
      </c>
      <c r="U66" s="15">
        <v>214188.24974682351</v>
      </c>
    </row>
    <row r="67" spans="1:21" x14ac:dyDescent="0.3">
      <c r="A67" s="12" t="s">
        <v>390</v>
      </c>
      <c r="B67" s="17" t="s">
        <v>390</v>
      </c>
      <c r="C67" s="17" t="s">
        <v>4</v>
      </c>
      <c r="D67" s="12" t="s">
        <v>391</v>
      </c>
      <c r="E67" s="11">
        <v>21301</v>
      </c>
      <c r="F67" s="11">
        <v>1955</v>
      </c>
      <c r="G67" s="12" t="s">
        <v>31</v>
      </c>
      <c r="H67" s="13">
        <v>4225</v>
      </c>
      <c r="I67" s="13">
        <v>2027</v>
      </c>
      <c r="J67" s="11" t="s">
        <v>30</v>
      </c>
      <c r="K67" s="22">
        <v>22.8</v>
      </c>
      <c r="L67" s="15">
        <v>46215.6</v>
      </c>
      <c r="M67" s="16">
        <v>0.15</v>
      </c>
      <c r="N67" s="15">
        <v>39283.26</v>
      </c>
      <c r="O67" s="16">
        <v>0.40060249999999997</v>
      </c>
      <c r="P67" s="15">
        <v>23546.287835849998</v>
      </c>
      <c r="Q67" s="16">
        <v>8.5000000000000006E-2</v>
      </c>
      <c r="R67" s="22">
        <v>136.66263000000001</v>
      </c>
      <c r="S67" s="14">
        <v>0</v>
      </c>
      <c r="T67" s="15">
        <v>0</v>
      </c>
      <c r="U67" s="15">
        <v>277015.15101000003</v>
      </c>
    </row>
    <row r="68" spans="1:21" x14ac:dyDescent="0.3">
      <c r="A68" s="12" t="s">
        <v>392</v>
      </c>
      <c r="B68" s="17" t="s">
        <v>393</v>
      </c>
      <c r="C68" s="17" t="s">
        <v>5</v>
      </c>
      <c r="D68" s="12" t="s">
        <v>394</v>
      </c>
      <c r="E68" s="11">
        <v>21239</v>
      </c>
      <c r="F68" s="11">
        <v>1954</v>
      </c>
      <c r="G68" s="12" t="s">
        <v>47</v>
      </c>
      <c r="H68" s="13">
        <v>6425</v>
      </c>
      <c r="I68" s="13">
        <v>5400</v>
      </c>
      <c r="J68" s="11" t="s">
        <v>30</v>
      </c>
      <c r="K68" s="22">
        <v>19.440000000000001</v>
      </c>
      <c r="L68" s="15">
        <v>104976</v>
      </c>
      <c r="M68" s="16">
        <v>0.12</v>
      </c>
      <c r="N68" s="15">
        <v>92378.880000000005</v>
      </c>
      <c r="O68" s="16">
        <v>0.40060249999999997</v>
      </c>
      <c r="P68" s="15">
        <v>55371.669724799998</v>
      </c>
      <c r="Q68" s="16">
        <v>8.5000000000000006E-2</v>
      </c>
      <c r="R68" s="22">
        <v>120.6354460235294</v>
      </c>
      <c r="S68" s="14">
        <v>0</v>
      </c>
      <c r="T68" s="15">
        <v>0</v>
      </c>
      <c r="U68" s="15">
        <v>651431.40852705878</v>
      </c>
    </row>
    <row r="69" spans="1:21" x14ac:dyDescent="0.3">
      <c r="A69" s="12" t="s">
        <v>395</v>
      </c>
      <c r="B69" s="17" t="s">
        <v>396</v>
      </c>
      <c r="C69" s="17" t="s">
        <v>6</v>
      </c>
      <c r="D69" s="12" t="s">
        <v>397</v>
      </c>
      <c r="E69" s="11">
        <v>21239</v>
      </c>
      <c r="F69" s="11">
        <v>1956</v>
      </c>
      <c r="G69" s="12" t="s">
        <v>118</v>
      </c>
      <c r="H69" s="13">
        <v>11399</v>
      </c>
      <c r="I69" s="13">
        <v>8789</v>
      </c>
      <c r="J69" s="11" t="s">
        <v>30</v>
      </c>
      <c r="K69" s="22">
        <v>19.440000000000001</v>
      </c>
      <c r="L69" s="15">
        <v>170858.15999999997</v>
      </c>
      <c r="M69" s="16">
        <v>0.1</v>
      </c>
      <c r="N69" s="15">
        <v>153772.34399999998</v>
      </c>
      <c r="O69" s="16">
        <v>0.40060249999999997</v>
      </c>
      <c r="P69" s="15">
        <v>92170.758562739997</v>
      </c>
      <c r="Q69" s="16">
        <v>8.5000000000000006E-2</v>
      </c>
      <c r="R69" s="22">
        <v>123.37716070588232</v>
      </c>
      <c r="S69" s="14">
        <v>0</v>
      </c>
      <c r="T69" s="15">
        <v>0</v>
      </c>
      <c r="U69" s="15">
        <v>1084361.8654440001</v>
      </c>
    </row>
    <row r="70" spans="1:21" x14ac:dyDescent="0.3">
      <c r="A70" s="12" t="s">
        <v>398</v>
      </c>
      <c r="B70" s="17" t="s">
        <v>399</v>
      </c>
      <c r="C70" s="17" t="s">
        <v>148</v>
      </c>
      <c r="D70" s="12" t="s">
        <v>400</v>
      </c>
      <c r="E70" s="11">
        <v>21239</v>
      </c>
      <c r="F70" s="11">
        <v>1951</v>
      </c>
      <c r="G70" s="12" t="s">
        <v>47</v>
      </c>
      <c r="H70" s="13">
        <v>7100</v>
      </c>
      <c r="I70" s="13">
        <v>1525</v>
      </c>
      <c r="J70" s="11" t="s">
        <v>30</v>
      </c>
      <c r="K70" s="22">
        <v>19.440000000000001</v>
      </c>
      <c r="L70" s="15">
        <v>29645.999999999996</v>
      </c>
      <c r="M70" s="16">
        <v>0.12</v>
      </c>
      <c r="N70" s="15">
        <v>26088.479999999996</v>
      </c>
      <c r="O70" s="16">
        <v>0.40060249999999997</v>
      </c>
      <c r="P70" s="15">
        <v>15637.369690799998</v>
      </c>
      <c r="Q70" s="16">
        <v>8.5000000000000006E-2</v>
      </c>
      <c r="R70" s="22">
        <v>120.63544602352938</v>
      </c>
      <c r="S70" s="14">
        <v>1000</v>
      </c>
      <c r="T70" s="15">
        <v>12000</v>
      </c>
      <c r="U70" s="15">
        <v>195969.05518588232</v>
      </c>
    </row>
    <row r="71" spans="1:21" x14ac:dyDescent="0.3">
      <c r="A71" s="12" t="s">
        <v>401</v>
      </c>
      <c r="B71" s="17" t="s">
        <v>401</v>
      </c>
      <c r="C71" s="17" t="s">
        <v>4</v>
      </c>
      <c r="D71" s="12" t="s">
        <v>402</v>
      </c>
      <c r="E71" s="11">
        <v>21239</v>
      </c>
      <c r="F71" s="11">
        <v>1928</v>
      </c>
      <c r="G71" s="12" t="s">
        <v>47</v>
      </c>
      <c r="H71" s="13">
        <v>3296</v>
      </c>
      <c r="I71" s="13">
        <v>1956</v>
      </c>
      <c r="J71" s="11" t="s">
        <v>30</v>
      </c>
      <c r="K71" s="22">
        <v>19.440000000000001</v>
      </c>
      <c r="L71" s="15">
        <v>38024.639999999992</v>
      </c>
      <c r="M71" s="16">
        <v>0.12</v>
      </c>
      <c r="N71" s="15">
        <v>33461.683199999992</v>
      </c>
      <c r="O71" s="16">
        <v>0.40060249999999997</v>
      </c>
      <c r="P71" s="15">
        <v>20056.849255871995</v>
      </c>
      <c r="Q71" s="16">
        <v>8.5000000000000006E-2</v>
      </c>
      <c r="R71" s="22">
        <v>120.63544602352938</v>
      </c>
      <c r="S71" s="14">
        <v>0</v>
      </c>
      <c r="T71" s="15">
        <v>0</v>
      </c>
      <c r="U71" s="15">
        <v>235962.93242202347</v>
      </c>
    </row>
    <row r="72" spans="1:21" x14ac:dyDescent="0.3">
      <c r="A72" s="12" t="s">
        <v>403</v>
      </c>
      <c r="B72" s="17" t="s">
        <v>403</v>
      </c>
      <c r="C72" s="17" t="s">
        <v>4</v>
      </c>
      <c r="D72" s="12" t="s">
        <v>404</v>
      </c>
      <c r="E72" s="11">
        <v>21301</v>
      </c>
      <c r="F72" s="11">
        <v>1922</v>
      </c>
      <c r="G72" s="12" t="s">
        <v>93</v>
      </c>
      <c r="H72" s="13">
        <v>4123</v>
      </c>
      <c r="I72" s="13">
        <v>2350</v>
      </c>
      <c r="J72" s="11" t="s">
        <v>30</v>
      </c>
      <c r="K72" s="22">
        <v>21.6</v>
      </c>
      <c r="L72" s="15">
        <v>50759.999999999993</v>
      </c>
      <c r="M72" s="16">
        <v>0.1</v>
      </c>
      <c r="N72" s="15">
        <v>45683.999999999993</v>
      </c>
      <c r="O72" s="16">
        <v>0.40060249999999997</v>
      </c>
      <c r="P72" s="15">
        <v>27382.875389999997</v>
      </c>
      <c r="Q72" s="16">
        <v>8.5000000000000006E-2</v>
      </c>
      <c r="R72" s="22">
        <v>137.08573411764704</v>
      </c>
      <c r="S72" s="14">
        <v>0</v>
      </c>
      <c r="T72" s="15">
        <v>0</v>
      </c>
      <c r="U72" s="15">
        <v>322151.47517647053</v>
      </c>
    </row>
    <row r="73" spans="1:21" x14ac:dyDescent="0.3">
      <c r="A73" s="12" t="s">
        <v>405</v>
      </c>
      <c r="B73" s="17" t="s">
        <v>405</v>
      </c>
      <c r="C73" s="17" t="s">
        <v>4</v>
      </c>
      <c r="D73" s="12" t="s">
        <v>406</v>
      </c>
      <c r="E73" s="11">
        <v>21301</v>
      </c>
      <c r="F73" s="11">
        <v>1952</v>
      </c>
      <c r="G73" s="12" t="s">
        <v>47</v>
      </c>
      <c r="H73" s="13">
        <v>3100</v>
      </c>
      <c r="I73" s="13">
        <v>2187</v>
      </c>
      <c r="J73" s="11" t="s">
        <v>30</v>
      </c>
      <c r="K73" s="22">
        <v>21.6</v>
      </c>
      <c r="L73" s="15">
        <v>47239.199999999997</v>
      </c>
      <c r="M73" s="16">
        <v>0.12</v>
      </c>
      <c r="N73" s="15">
        <v>41570.495999999999</v>
      </c>
      <c r="O73" s="16">
        <v>0.40060249999999997</v>
      </c>
      <c r="P73" s="15">
        <v>24917.251376159998</v>
      </c>
      <c r="Q73" s="16">
        <v>8.5000000000000006E-2</v>
      </c>
      <c r="R73" s="22">
        <v>134.03938447058823</v>
      </c>
      <c r="S73" s="14">
        <v>0</v>
      </c>
      <c r="T73" s="15">
        <v>0</v>
      </c>
      <c r="U73" s="15">
        <v>293144.13383717649</v>
      </c>
    </row>
    <row r="74" spans="1:21" x14ac:dyDescent="0.3">
      <c r="A74" s="12" t="s">
        <v>407</v>
      </c>
      <c r="B74" s="17" t="s">
        <v>407</v>
      </c>
      <c r="C74" s="17" t="s">
        <v>4</v>
      </c>
      <c r="D74" s="12" t="s">
        <v>408</v>
      </c>
      <c r="E74" s="11">
        <v>21301</v>
      </c>
      <c r="F74" s="11">
        <v>1952</v>
      </c>
      <c r="G74" s="12" t="s">
        <v>118</v>
      </c>
      <c r="H74" s="13">
        <v>3150</v>
      </c>
      <c r="I74" s="13">
        <v>1554</v>
      </c>
      <c r="J74" s="11" t="s">
        <v>30</v>
      </c>
      <c r="K74" s="22">
        <v>19.440000000000001</v>
      </c>
      <c r="L74" s="15">
        <v>30209.759999999995</v>
      </c>
      <c r="M74" s="16">
        <v>0.1</v>
      </c>
      <c r="N74" s="15">
        <v>27188.783999999996</v>
      </c>
      <c r="O74" s="16">
        <v>0.40060249999999997</v>
      </c>
      <c r="P74" s="15">
        <v>16296.889157639998</v>
      </c>
      <c r="Q74" s="16">
        <v>8.5000000000000006E-2</v>
      </c>
      <c r="R74" s="22">
        <v>123.37716070588232</v>
      </c>
      <c r="S74" s="14">
        <v>0</v>
      </c>
      <c r="T74" s="15">
        <v>0</v>
      </c>
      <c r="U74" s="15">
        <v>191728.10773694111</v>
      </c>
    </row>
    <row r="75" spans="1:21" x14ac:dyDescent="0.3">
      <c r="A75" s="12" t="s">
        <v>409</v>
      </c>
      <c r="B75" s="17" t="s">
        <v>410</v>
      </c>
      <c r="C75" s="17" t="s">
        <v>108</v>
      </c>
      <c r="D75" s="12" t="s">
        <v>411</v>
      </c>
      <c r="E75" s="11">
        <v>21271</v>
      </c>
      <c r="F75" s="11">
        <v>1951</v>
      </c>
      <c r="G75" s="12" t="s">
        <v>118</v>
      </c>
      <c r="H75" s="13">
        <v>10782</v>
      </c>
      <c r="I75" s="13">
        <v>6360</v>
      </c>
      <c r="J75" s="11" t="s">
        <v>30</v>
      </c>
      <c r="K75" s="22">
        <v>19.440000000000001</v>
      </c>
      <c r="L75" s="15">
        <v>123638.39999999998</v>
      </c>
      <c r="M75" s="16">
        <v>0.1</v>
      </c>
      <c r="N75" s="15">
        <v>111274.55999999998</v>
      </c>
      <c r="O75" s="16">
        <v>0.40060249999999997</v>
      </c>
      <c r="P75" s="15">
        <v>66697.693077599994</v>
      </c>
      <c r="Q75" s="16">
        <v>8.5000000000000006E-2</v>
      </c>
      <c r="R75" s="22">
        <v>123.37716070588232</v>
      </c>
      <c r="S75" s="14">
        <v>0</v>
      </c>
      <c r="T75" s="15">
        <v>0</v>
      </c>
      <c r="U75" s="15">
        <v>784678.74208941148</v>
      </c>
    </row>
    <row r="76" spans="1:21" x14ac:dyDescent="0.3">
      <c r="A76" s="12" t="s">
        <v>412</v>
      </c>
      <c r="B76" s="17" t="s">
        <v>413</v>
      </c>
      <c r="C76" s="17" t="s">
        <v>5</v>
      </c>
      <c r="D76" s="12" t="s">
        <v>414</v>
      </c>
      <c r="E76" s="11">
        <v>21271</v>
      </c>
      <c r="F76" s="11">
        <v>1951</v>
      </c>
      <c r="G76" s="12" t="s">
        <v>47</v>
      </c>
      <c r="H76" s="13">
        <v>7770</v>
      </c>
      <c r="I76" s="13">
        <v>4579</v>
      </c>
      <c r="J76" s="11" t="s">
        <v>30</v>
      </c>
      <c r="K76" s="22">
        <v>19.440000000000001</v>
      </c>
      <c r="L76" s="15">
        <v>89015.76</v>
      </c>
      <c r="M76" s="16">
        <v>0.12</v>
      </c>
      <c r="N76" s="15">
        <v>78333.868799999997</v>
      </c>
      <c r="O76" s="16">
        <v>0.40060249999999997</v>
      </c>
      <c r="P76" s="15">
        <v>46953.125124048005</v>
      </c>
      <c r="Q76" s="16">
        <v>8.5000000000000006E-2</v>
      </c>
      <c r="R76" s="22">
        <v>120.6354460235294</v>
      </c>
      <c r="S76" s="14">
        <v>0</v>
      </c>
      <c r="T76" s="15">
        <v>0</v>
      </c>
      <c r="U76" s="15">
        <v>552389.70734174119</v>
      </c>
    </row>
    <row r="77" spans="1:21" x14ac:dyDescent="0.3">
      <c r="A77" s="12" t="s">
        <v>415</v>
      </c>
      <c r="B77" s="17" t="s">
        <v>416</v>
      </c>
      <c r="C77" s="17" t="s">
        <v>149</v>
      </c>
      <c r="D77" s="12" t="s">
        <v>417</v>
      </c>
      <c r="E77" s="11">
        <v>21302</v>
      </c>
      <c r="F77" s="11">
        <v>1930</v>
      </c>
      <c r="G77" s="12" t="s">
        <v>31</v>
      </c>
      <c r="H77" s="13">
        <v>8070</v>
      </c>
      <c r="I77" s="13">
        <v>2337</v>
      </c>
      <c r="J77" s="11" t="s">
        <v>30</v>
      </c>
      <c r="K77" s="22">
        <v>20.52</v>
      </c>
      <c r="L77" s="15">
        <v>47955.24</v>
      </c>
      <c r="M77" s="16">
        <v>0.15</v>
      </c>
      <c r="N77" s="15">
        <v>40761.953999999998</v>
      </c>
      <c r="O77" s="16">
        <v>0.40060249999999997</v>
      </c>
      <c r="P77" s="15">
        <v>24432.613322714999</v>
      </c>
      <c r="Q77" s="16">
        <v>8.5000000000000006E-2</v>
      </c>
      <c r="R77" s="22">
        <v>122.99636699999998</v>
      </c>
      <c r="S77" s="14">
        <v>0</v>
      </c>
      <c r="T77" s="15">
        <v>0</v>
      </c>
      <c r="U77" s="15">
        <v>287442.50967899995</v>
      </c>
    </row>
    <row r="78" spans="1:21" x14ac:dyDescent="0.3">
      <c r="A78" s="12" t="s">
        <v>418</v>
      </c>
      <c r="B78" s="17" t="s">
        <v>418</v>
      </c>
      <c r="C78" s="17" t="s">
        <v>4</v>
      </c>
      <c r="D78" s="12" t="s">
        <v>419</v>
      </c>
      <c r="E78" s="11">
        <v>21308</v>
      </c>
      <c r="F78" s="11">
        <v>1955</v>
      </c>
      <c r="G78" s="12" t="s">
        <v>31</v>
      </c>
      <c r="H78" s="13">
        <v>4170</v>
      </c>
      <c r="I78" s="13">
        <v>1545</v>
      </c>
      <c r="J78" s="11" t="s">
        <v>30</v>
      </c>
      <c r="K78" s="22">
        <v>22.8</v>
      </c>
      <c r="L78" s="15">
        <v>35226</v>
      </c>
      <c r="M78" s="16">
        <v>0.15</v>
      </c>
      <c r="N78" s="15">
        <v>29942.1</v>
      </c>
      <c r="O78" s="16">
        <v>0.40060249999999997</v>
      </c>
      <c r="P78" s="15">
        <v>17947.21988475</v>
      </c>
      <c r="Q78" s="16">
        <v>8.5000000000000006E-2</v>
      </c>
      <c r="R78" s="22">
        <v>136.66263000000001</v>
      </c>
      <c r="S78" s="14">
        <v>0</v>
      </c>
      <c r="T78" s="15">
        <v>0</v>
      </c>
      <c r="U78" s="15">
        <v>211143.76334999999</v>
      </c>
    </row>
    <row r="79" spans="1:21" x14ac:dyDescent="0.3">
      <c r="A79" s="12" t="s">
        <v>420</v>
      </c>
      <c r="B79" s="17" t="s">
        <v>421</v>
      </c>
      <c r="C79" s="17" t="s">
        <v>5</v>
      </c>
      <c r="D79" s="12" t="s">
        <v>422</v>
      </c>
      <c r="E79" s="11">
        <v>21239</v>
      </c>
      <c r="F79" s="11">
        <v>1941</v>
      </c>
      <c r="G79" s="12" t="s">
        <v>47</v>
      </c>
      <c r="H79" s="13">
        <v>6683</v>
      </c>
      <c r="I79" s="13">
        <v>2248</v>
      </c>
      <c r="J79" s="11" t="s">
        <v>30</v>
      </c>
      <c r="K79" s="22">
        <v>19.440000000000001</v>
      </c>
      <c r="L79" s="15">
        <v>43701.119999999995</v>
      </c>
      <c r="M79" s="16">
        <v>0.12</v>
      </c>
      <c r="N79" s="15">
        <v>38456.9856</v>
      </c>
      <c r="O79" s="16">
        <v>0.40060249999999997</v>
      </c>
      <c r="P79" s="15">
        <v>23051.021026176</v>
      </c>
      <c r="Q79" s="16">
        <v>8.5000000000000006E-2</v>
      </c>
      <c r="R79" s="22">
        <v>120.6354460235294</v>
      </c>
      <c r="S79" s="14">
        <v>0</v>
      </c>
      <c r="T79" s="15">
        <v>0</v>
      </c>
      <c r="U79" s="15">
        <v>271188.48266089411</v>
      </c>
    </row>
    <row r="80" spans="1:21" x14ac:dyDescent="0.3">
      <c r="A80" s="12" t="s">
        <v>423</v>
      </c>
      <c r="B80" s="17" t="s">
        <v>423</v>
      </c>
      <c r="C80" s="17" t="s">
        <v>4</v>
      </c>
      <c r="D80" s="12" t="s">
        <v>424</v>
      </c>
      <c r="E80" s="11">
        <v>21301</v>
      </c>
      <c r="F80" s="11">
        <v>1959</v>
      </c>
      <c r="G80" s="12" t="s">
        <v>118</v>
      </c>
      <c r="H80" s="13">
        <v>4020</v>
      </c>
      <c r="I80" s="13">
        <v>2751</v>
      </c>
      <c r="J80" s="11" t="s">
        <v>30</v>
      </c>
      <c r="K80" s="22">
        <v>21.6</v>
      </c>
      <c r="L80" s="15">
        <v>59421.599999999991</v>
      </c>
      <c r="M80" s="16">
        <v>0.1</v>
      </c>
      <c r="N80" s="15">
        <v>53479.439999999981</v>
      </c>
      <c r="O80" s="16">
        <v>0.40060249999999997</v>
      </c>
      <c r="P80" s="15">
        <v>32055.442637399996</v>
      </c>
      <c r="Q80" s="16">
        <v>8.5000000000000006E-2</v>
      </c>
      <c r="R80" s="22">
        <v>137.08573411764704</v>
      </c>
      <c r="S80" s="14">
        <v>0</v>
      </c>
      <c r="T80" s="15">
        <v>0</v>
      </c>
      <c r="U80" s="15">
        <v>377122.85455764702</v>
      </c>
    </row>
    <row r="81" spans="1:21" x14ac:dyDescent="0.3">
      <c r="A81" s="12" t="s">
        <v>425</v>
      </c>
      <c r="B81" s="17" t="s">
        <v>426</v>
      </c>
      <c r="C81" s="17" t="s">
        <v>5</v>
      </c>
      <c r="D81" s="12" t="s">
        <v>427</v>
      </c>
      <c r="E81" s="11">
        <v>21239</v>
      </c>
      <c r="F81" s="11">
        <v>1948</v>
      </c>
      <c r="G81" s="12" t="s">
        <v>118</v>
      </c>
      <c r="H81" s="13">
        <v>7478</v>
      </c>
      <c r="I81" s="13">
        <v>6448</v>
      </c>
      <c r="J81" s="11" t="s">
        <v>30</v>
      </c>
      <c r="K81" s="22">
        <v>17.495999999999999</v>
      </c>
      <c r="L81" s="15">
        <v>112814.20799999998</v>
      </c>
      <c r="M81" s="16">
        <v>0.1</v>
      </c>
      <c r="N81" s="15">
        <v>101532.78720000001</v>
      </c>
      <c r="O81" s="16">
        <v>0.40060249999999997</v>
      </c>
      <c r="P81" s="15">
        <v>60858.498815711995</v>
      </c>
      <c r="Q81" s="16">
        <v>8.5000000000000006E-2</v>
      </c>
      <c r="R81" s="22">
        <v>111.0394446352941</v>
      </c>
      <c r="S81" s="14">
        <v>0</v>
      </c>
      <c r="T81" s="15">
        <v>0</v>
      </c>
      <c r="U81" s="15">
        <v>715982.33900837635</v>
      </c>
    </row>
    <row r="82" spans="1:21" x14ac:dyDescent="0.3">
      <c r="A82" s="12" t="s">
        <v>428</v>
      </c>
      <c r="B82" s="17" t="s">
        <v>429</v>
      </c>
      <c r="C82" s="17" t="s">
        <v>5</v>
      </c>
      <c r="D82" s="12" t="s">
        <v>430</v>
      </c>
      <c r="E82" s="11">
        <v>21301</v>
      </c>
      <c r="F82" s="11">
        <v>1937</v>
      </c>
      <c r="G82" s="12" t="s">
        <v>31</v>
      </c>
      <c r="H82" s="13">
        <v>5000</v>
      </c>
      <c r="I82" s="13">
        <v>3900</v>
      </c>
      <c r="J82" s="11" t="s">
        <v>30</v>
      </c>
      <c r="K82" s="22">
        <v>20.52</v>
      </c>
      <c r="L82" s="15">
        <v>80028</v>
      </c>
      <c r="M82" s="16">
        <v>0.15</v>
      </c>
      <c r="N82" s="15">
        <v>68023.8</v>
      </c>
      <c r="O82" s="16">
        <v>0.40060249999999997</v>
      </c>
      <c r="P82" s="15">
        <v>40773.295660500007</v>
      </c>
      <c r="Q82" s="16">
        <v>8.5000000000000006E-2</v>
      </c>
      <c r="R82" s="22">
        <v>122.99636700000002</v>
      </c>
      <c r="S82" s="14">
        <v>0</v>
      </c>
      <c r="T82" s="15">
        <v>0</v>
      </c>
      <c r="U82" s="15">
        <v>479685.83130000008</v>
      </c>
    </row>
    <row r="83" spans="1:21" x14ac:dyDescent="0.3">
      <c r="A83" s="12" t="s">
        <v>431</v>
      </c>
      <c r="B83" s="17" t="s">
        <v>431</v>
      </c>
      <c r="C83" s="17" t="s">
        <v>4</v>
      </c>
      <c r="D83" s="12" t="s">
        <v>432</v>
      </c>
      <c r="E83" s="11">
        <v>21184</v>
      </c>
      <c r="F83" s="11">
        <v>1966</v>
      </c>
      <c r="G83" s="12" t="s">
        <v>118</v>
      </c>
      <c r="H83" s="13">
        <v>6113</v>
      </c>
      <c r="I83" s="13">
        <v>3400</v>
      </c>
      <c r="J83" s="11" t="s">
        <v>30</v>
      </c>
      <c r="K83" s="22">
        <v>16.2</v>
      </c>
      <c r="L83" s="15">
        <v>55080</v>
      </c>
      <c r="M83" s="16">
        <v>0.1</v>
      </c>
      <c r="N83" s="15">
        <v>49572</v>
      </c>
      <c r="O83" s="16">
        <v>0.39068000000000003</v>
      </c>
      <c r="P83" s="15">
        <v>30205.211039999998</v>
      </c>
      <c r="Q83" s="16">
        <v>8.5000000000000006E-2</v>
      </c>
      <c r="R83" s="22">
        <v>104.51630117647061</v>
      </c>
      <c r="S83" s="14">
        <v>0</v>
      </c>
      <c r="T83" s="15">
        <v>0</v>
      </c>
      <c r="U83" s="15">
        <v>355355.424</v>
      </c>
    </row>
    <row r="84" spans="1:21" x14ac:dyDescent="0.3">
      <c r="A84" s="12" t="s">
        <v>433</v>
      </c>
      <c r="B84" s="17" t="s">
        <v>434</v>
      </c>
      <c r="C84" s="17" t="s">
        <v>149</v>
      </c>
      <c r="D84" s="12" t="s">
        <v>435</v>
      </c>
      <c r="E84" s="11">
        <v>21301</v>
      </c>
      <c r="F84" s="11">
        <v>1902</v>
      </c>
      <c r="G84" s="12" t="s">
        <v>118</v>
      </c>
      <c r="H84" s="13">
        <v>10000</v>
      </c>
      <c r="I84" s="13">
        <v>5850</v>
      </c>
      <c r="J84" s="11" t="s">
        <v>30</v>
      </c>
      <c r="K84" s="22">
        <v>19.440000000000001</v>
      </c>
      <c r="L84" s="15">
        <v>113724</v>
      </c>
      <c r="M84" s="16">
        <v>0.1</v>
      </c>
      <c r="N84" s="15">
        <v>102351.6</v>
      </c>
      <c r="O84" s="16">
        <v>0.40060249999999997</v>
      </c>
      <c r="P84" s="15">
        <v>61349.293160999994</v>
      </c>
      <c r="Q84" s="16">
        <v>8.5000000000000006E-2</v>
      </c>
      <c r="R84" s="22">
        <v>123.37716070588232</v>
      </c>
      <c r="S84" s="14">
        <v>0</v>
      </c>
      <c r="T84" s="15">
        <v>0</v>
      </c>
      <c r="U84" s="15">
        <v>721756.39012941148</v>
      </c>
    </row>
    <row r="85" spans="1:21" x14ac:dyDescent="0.3">
      <c r="A85" s="12" t="s">
        <v>436</v>
      </c>
      <c r="B85" s="17" t="s">
        <v>436</v>
      </c>
      <c r="C85" s="17" t="s">
        <v>4</v>
      </c>
      <c r="D85" s="12" t="s">
        <v>437</v>
      </c>
      <c r="E85" s="11">
        <v>21301</v>
      </c>
      <c r="F85" s="11">
        <v>1929</v>
      </c>
      <c r="G85" s="12" t="s">
        <v>118</v>
      </c>
      <c r="H85" s="13">
        <v>5000</v>
      </c>
      <c r="I85" s="13">
        <v>2071</v>
      </c>
      <c r="J85" s="11" t="s">
        <v>30</v>
      </c>
      <c r="K85" s="22">
        <v>19.440000000000001</v>
      </c>
      <c r="L85" s="15">
        <v>40260.239999999998</v>
      </c>
      <c r="M85" s="16">
        <v>0.1</v>
      </c>
      <c r="N85" s="15">
        <v>36234.216</v>
      </c>
      <c r="O85" s="16">
        <v>0.40060249999999997</v>
      </c>
      <c r="P85" s="15">
        <v>21718.69848486</v>
      </c>
      <c r="Q85" s="16">
        <v>8.5000000000000006E-2</v>
      </c>
      <c r="R85" s="22">
        <v>123.37716070588236</v>
      </c>
      <c r="S85" s="14">
        <v>0</v>
      </c>
      <c r="T85" s="15">
        <v>0</v>
      </c>
      <c r="U85" s="15">
        <v>255514.09982188235</v>
      </c>
    </row>
    <row r="86" spans="1:21" x14ac:dyDescent="0.3">
      <c r="A86" s="12" t="s">
        <v>438</v>
      </c>
      <c r="B86" s="17" t="s">
        <v>439</v>
      </c>
      <c r="C86" s="17" t="s">
        <v>6</v>
      </c>
      <c r="D86" s="12" t="s">
        <v>440</v>
      </c>
      <c r="E86" s="11">
        <v>21028</v>
      </c>
      <c r="F86" s="11">
        <v>1969</v>
      </c>
      <c r="G86" s="12" t="s">
        <v>29</v>
      </c>
      <c r="H86" s="13">
        <v>426908</v>
      </c>
      <c r="I86" s="13">
        <v>124110</v>
      </c>
      <c r="J86" s="11" t="s">
        <v>30</v>
      </c>
      <c r="K86" s="22">
        <v>15.840000000000002</v>
      </c>
      <c r="L86" s="15">
        <v>1965902.4</v>
      </c>
      <c r="M86" s="16">
        <v>0.1</v>
      </c>
      <c r="N86" s="15">
        <v>1769312.16</v>
      </c>
      <c r="O86" s="16">
        <v>0.42471750000000003</v>
      </c>
      <c r="P86" s="15">
        <v>1017854.3226852</v>
      </c>
      <c r="Q86" s="16">
        <v>8.5000000000000006E-2</v>
      </c>
      <c r="R86" s="22">
        <v>96.485027294117657</v>
      </c>
      <c r="S86" s="14">
        <v>0</v>
      </c>
      <c r="T86" s="15">
        <v>0</v>
      </c>
      <c r="U86" s="15">
        <v>11974756.737472942</v>
      </c>
    </row>
    <row r="87" spans="1:21" x14ac:dyDescent="0.3">
      <c r="A87" s="12" t="s">
        <v>441</v>
      </c>
      <c r="B87" s="17" t="s">
        <v>441</v>
      </c>
      <c r="C87" s="17" t="s">
        <v>4</v>
      </c>
      <c r="D87" s="12" t="s">
        <v>442</v>
      </c>
      <c r="E87" s="11">
        <v>21239</v>
      </c>
      <c r="F87" s="11">
        <v>1956</v>
      </c>
      <c r="G87" s="12" t="s">
        <v>93</v>
      </c>
      <c r="H87" s="13">
        <v>4363</v>
      </c>
      <c r="I87" s="13">
        <v>2142</v>
      </c>
      <c r="J87" s="11" t="s">
        <v>30</v>
      </c>
      <c r="K87" s="22">
        <v>19.440000000000001</v>
      </c>
      <c r="L87" s="15">
        <v>41640.480000000003</v>
      </c>
      <c r="M87" s="16">
        <v>0.1</v>
      </c>
      <c r="N87" s="15">
        <v>37476.431999999993</v>
      </c>
      <c r="O87" s="16">
        <v>0.40060249999999997</v>
      </c>
      <c r="P87" s="15">
        <v>22463.279649719996</v>
      </c>
      <c r="Q87" s="16">
        <v>8.5000000000000006E-2</v>
      </c>
      <c r="R87" s="22">
        <v>123.37716070588232</v>
      </c>
      <c r="S87" s="14">
        <v>0</v>
      </c>
      <c r="T87" s="15">
        <v>0</v>
      </c>
      <c r="U87" s="15">
        <v>264273.87823199993</v>
      </c>
    </row>
    <row r="88" spans="1:21" x14ac:dyDescent="0.3">
      <c r="A88" s="12" t="s">
        <v>443</v>
      </c>
      <c r="B88" s="17" t="s">
        <v>443</v>
      </c>
      <c r="C88" s="17" t="s">
        <v>4</v>
      </c>
      <c r="D88" s="12" t="s">
        <v>444</v>
      </c>
      <c r="E88" s="11">
        <v>21239</v>
      </c>
      <c r="F88" s="11">
        <v>1933</v>
      </c>
      <c r="G88" s="12" t="s">
        <v>93</v>
      </c>
      <c r="H88" s="13">
        <v>3725</v>
      </c>
      <c r="I88" s="13">
        <v>1100</v>
      </c>
      <c r="J88" s="11" t="s">
        <v>30</v>
      </c>
      <c r="K88" s="22">
        <v>19.440000000000001</v>
      </c>
      <c r="L88" s="15">
        <v>21383.999999999996</v>
      </c>
      <c r="M88" s="16">
        <v>0.1</v>
      </c>
      <c r="N88" s="15">
        <v>19245.599999999999</v>
      </c>
      <c r="O88" s="16">
        <v>0.40060249999999997</v>
      </c>
      <c r="P88" s="15">
        <v>11535.764526000001</v>
      </c>
      <c r="Q88" s="16">
        <v>8.5000000000000006E-2</v>
      </c>
      <c r="R88" s="22">
        <v>123.37716070588232</v>
      </c>
      <c r="S88" s="14">
        <v>0</v>
      </c>
      <c r="T88" s="15">
        <v>0</v>
      </c>
      <c r="U88" s="15">
        <v>135714.87677647057</v>
      </c>
    </row>
    <row r="89" spans="1:21" x14ac:dyDescent="0.3">
      <c r="A89" s="12" t="s">
        <v>445</v>
      </c>
      <c r="B89" s="17" t="s">
        <v>446</v>
      </c>
      <c r="C89" s="17" t="s">
        <v>5</v>
      </c>
      <c r="D89" s="12" t="s">
        <v>447</v>
      </c>
      <c r="E89" s="11">
        <v>21301</v>
      </c>
      <c r="F89" s="11">
        <v>1938</v>
      </c>
      <c r="G89" s="12" t="s">
        <v>118</v>
      </c>
      <c r="H89" s="13">
        <v>8828</v>
      </c>
      <c r="I89" s="13">
        <v>988</v>
      </c>
      <c r="J89" s="11" t="s">
        <v>30</v>
      </c>
      <c r="K89" s="22">
        <v>23.76</v>
      </c>
      <c r="L89" s="15">
        <v>23474.880000000001</v>
      </c>
      <c r="M89" s="16">
        <v>0.1</v>
      </c>
      <c r="N89" s="15">
        <v>21127.392</v>
      </c>
      <c r="O89" s="16">
        <v>0.40060249999999997</v>
      </c>
      <c r="P89" s="15">
        <v>12663.70594632</v>
      </c>
      <c r="Q89" s="16">
        <v>8.5000000000000006E-2</v>
      </c>
      <c r="R89" s="22">
        <v>150.79430752941178</v>
      </c>
      <c r="S89" s="14">
        <v>4876</v>
      </c>
      <c r="T89" s="15">
        <v>58512</v>
      </c>
      <c r="U89" s="15">
        <v>207496.77583905883</v>
      </c>
    </row>
    <row r="90" spans="1:21" x14ac:dyDescent="0.3">
      <c r="A90" s="12" t="s">
        <v>448</v>
      </c>
      <c r="B90" s="17" t="s">
        <v>449</v>
      </c>
      <c r="C90" s="17" t="s">
        <v>155</v>
      </c>
      <c r="D90" s="12" t="s">
        <v>450</v>
      </c>
      <c r="E90" s="11">
        <v>21239</v>
      </c>
      <c r="F90" s="11">
        <v>1951</v>
      </c>
      <c r="G90" s="12" t="s">
        <v>32</v>
      </c>
      <c r="H90" s="13">
        <v>12059</v>
      </c>
      <c r="I90" s="13">
        <v>750</v>
      </c>
      <c r="J90" s="11" t="s">
        <v>30</v>
      </c>
      <c r="K90" s="22">
        <v>21.384</v>
      </c>
      <c r="L90" s="15">
        <v>16038</v>
      </c>
      <c r="M90" s="16">
        <v>0.1</v>
      </c>
      <c r="N90" s="15">
        <v>14434.2</v>
      </c>
      <c r="O90" s="16">
        <v>0.40060249999999997</v>
      </c>
      <c r="P90" s="15">
        <v>8651.8233945000011</v>
      </c>
      <c r="Q90" s="16">
        <v>8.5000000000000006E-2</v>
      </c>
      <c r="R90" s="22">
        <v>135.71487677647059</v>
      </c>
      <c r="S90" s="14">
        <v>9059</v>
      </c>
      <c r="T90" s="15">
        <v>108708</v>
      </c>
      <c r="U90" s="15">
        <v>210494.15758235293</v>
      </c>
    </row>
    <row r="91" spans="1:21" x14ac:dyDescent="0.3">
      <c r="A91" s="12" t="s">
        <v>451</v>
      </c>
      <c r="B91" s="17" t="s">
        <v>452</v>
      </c>
      <c r="C91" s="17" t="s">
        <v>108</v>
      </c>
      <c r="D91" s="12" t="s">
        <v>453</v>
      </c>
      <c r="E91" s="11">
        <v>21304</v>
      </c>
      <c r="F91" s="11">
        <v>1983</v>
      </c>
      <c r="G91" s="12" t="s">
        <v>118</v>
      </c>
      <c r="H91" s="13">
        <v>11722</v>
      </c>
      <c r="I91" s="13">
        <v>4560</v>
      </c>
      <c r="J91" s="11" t="s">
        <v>30</v>
      </c>
      <c r="K91" s="22">
        <v>19.440000000000001</v>
      </c>
      <c r="L91" s="15">
        <v>88646.399999999994</v>
      </c>
      <c r="M91" s="16">
        <v>0.1</v>
      </c>
      <c r="N91" s="15">
        <v>79781.759999999995</v>
      </c>
      <c r="O91" s="16">
        <v>0.4447025</v>
      </c>
      <c r="P91" s="15">
        <v>44302.611873599999</v>
      </c>
      <c r="Q91" s="16">
        <v>8.5000000000000006E-2</v>
      </c>
      <c r="R91" s="22">
        <v>114.29982423529412</v>
      </c>
      <c r="S91" s="14">
        <v>0</v>
      </c>
      <c r="T91" s="15">
        <v>0</v>
      </c>
      <c r="U91" s="15">
        <v>521207.19851294113</v>
      </c>
    </row>
    <row r="92" spans="1:21" x14ac:dyDescent="0.3">
      <c r="A92" s="12" t="s">
        <v>454</v>
      </c>
      <c r="B92" s="17" t="s">
        <v>454</v>
      </c>
      <c r="C92" s="17" t="s">
        <v>4</v>
      </c>
      <c r="D92" s="12" t="s">
        <v>455</v>
      </c>
      <c r="E92" s="11">
        <v>21047</v>
      </c>
      <c r="F92" s="11">
        <v>1984</v>
      </c>
      <c r="G92" s="12" t="s">
        <v>32</v>
      </c>
      <c r="H92" s="13">
        <v>14828</v>
      </c>
      <c r="I92" s="13">
        <v>2079</v>
      </c>
      <c r="J92" s="11" t="s">
        <v>30</v>
      </c>
      <c r="K92" s="22">
        <v>19.8</v>
      </c>
      <c r="L92" s="15">
        <v>41164.199999999997</v>
      </c>
      <c r="M92" s="16">
        <v>0.1</v>
      </c>
      <c r="N92" s="15">
        <v>37047.780000000006</v>
      </c>
      <c r="O92" s="16">
        <v>0.38315500000000002</v>
      </c>
      <c r="P92" s="15">
        <v>22852.737854100003</v>
      </c>
      <c r="Q92" s="16">
        <v>8.5000000000000006E-2</v>
      </c>
      <c r="R92" s="22">
        <v>129.31974</v>
      </c>
      <c r="S92" s="14">
        <v>6512</v>
      </c>
      <c r="T92" s="15">
        <v>78144</v>
      </c>
      <c r="U92" s="15">
        <v>346999.73946000001</v>
      </c>
    </row>
    <row r="93" spans="1:21" x14ac:dyDescent="0.3">
      <c r="A93" s="12" t="s">
        <v>456</v>
      </c>
      <c r="B93" s="17" t="s">
        <v>457</v>
      </c>
      <c r="C93" s="17" t="s">
        <v>5</v>
      </c>
      <c r="D93" s="12" t="s">
        <v>458</v>
      </c>
      <c r="E93" s="11">
        <v>21184</v>
      </c>
      <c r="F93" s="11">
        <v>1923</v>
      </c>
      <c r="G93" s="12" t="s">
        <v>93</v>
      </c>
      <c r="H93" s="13">
        <v>6013</v>
      </c>
      <c r="I93" s="13">
        <v>3910</v>
      </c>
      <c r="J93" s="11" t="s">
        <v>30</v>
      </c>
      <c r="K93" s="22">
        <v>16.2</v>
      </c>
      <c r="L93" s="15">
        <v>63342</v>
      </c>
      <c r="M93" s="16">
        <v>0.1</v>
      </c>
      <c r="N93" s="15">
        <v>57007.8</v>
      </c>
      <c r="O93" s="16">
        <v>0.39068000000000003</v>
      </c>
      <c r="P93" s="15">
        <v>34735.992696000001</v>
      </c>
      <c r="Q93" s="16">
        <v>8.5000000000000006E-2</v>
      </c>
      <c r="R93" s="22">
        <v>104.51630117647061</v>
      </c>
      <c r="S93" s="14">
        <v>0</v>
      </c>
      <c r="T93" s="15">
        <v>0</v>
      </c>
      <c r="U93" s="15">
        <v>408658.73759999999</v>
      </c>
    </row>
    <row r="94" spans="1:21" x14ac:dyDescent="0.3">
      <c r="A94" s="12" t="s">
        <v>459</v>
      </c>
      <c r="B94" s="17" t="s">
        <v>459</v>
      </c>
      <c r="C94" s="17" t="s">
        <v>4</v>
      </c>
      <c r="D94" s="12" t="s">
        <v>460</v>
      </c>
      <c r="E94" s="11">
        <v>21036</v>
      </c>
      <c r="F94" s="11">
        <v>1957</v>
      </c>
      <c r="G94" s="12" t="s">
        <v>118</v>
      </c>
      <c r="H94" s="13">
        <v>10000</v>
      </c>
      <c r="I94" s="13">
        <v>3750</v>
      </c>
      <c r="J94" s="11" t="s">
        <v>30</v>
      </c>
      <c r="K94" s="22">
        <v>18</v>
      </c>
      <c r="L94" s="15">
        <v>67500</v>
      </c>
      <c r="M94" s="16">
        <v>0.1</v>
      </c>
      <c r="N94" s="15">
        <v>60750</v>
      </c>
      <c r="O94" s="16">
        <v>0.39068000000000003</v>
      </c>
      <c r="P94" s="15">
        <v>37016.19</v>
      </c>
      <c r="Q94" s="16">
        <v>8.5000000000000006E-2</v>
      </c>
      <c r="R94" s="22">
        <v>116.12922352941176</v>
      </c>
      <c r="S94" s="14">
        <v>0</v>
      </c>
      <c r="T94" s="15">
        <v>0</v>
      </c>
      <c r="U94" s="15">
        <v>435484.5882352941</v>
      </c>
    </row>
    <row r="95" spans="1:21" x14ac:dyDescent="0.3">
      <c r="A95" s="12" t="s">
        <v>461</v>
      </c>
      <c r="B95" s="17" t="s">
        <v>462</v>
      </c>
      <c r="C95" s="17" t="s">
        <v>5</v>
      </c>
      <c r="D95" s="12" t="s">
        <v>463</v>
      </c>
      <c r="E95" s="11">
        <v>21184</v>
      </c>
      <c r="F95" s="11">
        <v>1972</v>
      </c>
      <c r="G95" s="12" t="s">
        <v>93</v>
      </c>
      <c r="H95" s="13">
        <v>28340</v>
      </c>
      <c r="I95" s="13">
        <v>9396</v>
      </c>
      <c r="J95" s="11" t="s">
        <v>30</v>
      </c>
      <c r="K95" s="22">
        <v>14.58</v>
      </c>
      <c r="L95" s="15">
        <v>136993.68</v>
      </c>
      <c r="M95" s="16">
        <v>0.1</v>
      </c>
      <c r="N95" s="15">
        <v>123294.31200000001</v>
      </c>
      <c r="O95" s="16">
        <v>0.39068000000000003</v>
      </c>
      <c r="P95" s="15">
        <v>75125.690187839995</v>
      </c>
      <c r="Q95" s="16">
        <v>8.5000000000000006E-2</v>
      </c>
      <c r="R95" s="22">
        <v>94.064671058823521</v>
      </c>
      <c r="S95" s="14">
        <v>0</v>
      </c>
      <c r="T95" s="15">
        <v>0</v>
      </c>
      <c r="U95" s="15">
        <v>883831.64926870575</v>
      </c>
    </row>
    <row r="96" spans="1:21" x14ac:dyDescent="0.3">
      <c r="A96" s="12" t="s">
        <v>464</v>
      </c>
      <c r="B96" s="17" t="s">
        <v>464</v>
      </c>
      <c r="C96" s="17" t="s">
        <v>4</v>
      </c>
      <c r="D96" s="12" t="s">
        <v>465</v>
      </c>
      <c r="E96" s="11">
        <v>21036</v>
      </c>
      <c r="F96" s="11">
        <v>1965</v>
      </c>
      <c r="G96" s="12" t="s">
        <v>93</v>
      </c>
      <c r="H96" s="13">
        <v>17893</v>
      </c>
      <c r="I96" s="13">
        <v>4853</v>
      </c>
      <c r="J96" s="11" t="s">
        <v>30</v>
      </c>
      <c r="K96" s="22">
        <v>14.58</v>
      </c>
      <c r="L96" s="15">
        <v>70756.740000000005</v>
      </c>
      <c r="M96" s="16">
        <v>0.1</v>
      </c>
      <c r="N96" s="15">
        <v>63681.066000000006</v>
      </c>
      <c r="O96" s="16">
        <v>0.39068000000000003</v>
      </c>
      <c r="P96" s="15">
        <v>38802.147135120002</v>
      </c>
      <c r="Q96" s="16">
        <v>8.5000000000000006E-2</v>
      </c>
      <c r="R96" s="22">
        <v>94.064671058823535</v>
      </c>
      <c r="S96" s="14">
        <v>0</v>
      </c>
      <c r="T96" s="15">
        <v>0</v>
      </c>
      <c r="U96" s="15">
        <v>456495.84864847054</v>
      </c>
    </row>
    <row r="97" spans="1:21" x14ac:dyDescent="0.3">
      <c r="A97" s="12" t="s">
        <v>466</v>
      </c>
      <c r="B97" s="17" t="s">
        <v>467</v>
      </c>
      <c r="C97" s="17" t="s">
        <v>108</v>
      </c>
      <c r="D97" s="12" t="s">
        <v>468</v>
      </c>
      <c r="E97" s="11">
        <v>21037</v>
      </c>
      <c r="F97" s="11">
        <v>1986</v>
      </c>
      <c r="G97" s="12" t="s">
        <v>29</v>
      </c>
      <c r="H97" s="13">
        <v>22586</v>
      </c>
      <c r="I97" s="13">
        <v>6222</v>
      </c>
      <c r="J97" s="11" t="s">
        <v>30</v>
      </c>
      <c r="K97" s="22">
        <v>16.2</v>
      </c>
      <c r="L97" s="15">
        <v>100796.4</v>
      </c>
      <c r="M97" s="16">
        <v>0.1</v>
      </c>
      <c r="N97" s="15">
        <v>90716.76</v>
      </c>
      <c r="O97" s="16">
        <v>0.40060249999999997</v>
      </c>
      <c r="P97" s="15">
        <v>54375.399152099999</v>
      </c>
      <c r="Q97" s="16">
        <v>8.5000000000000006E-2</v>
      </c>
      <c r="R97" s="22">
        <v>102.81430058823528</v>
      </c>
      <c r="S97" s="14">
        <v>0</v>
      </c>
      <c r="T97" s="15">
        <v>0</v>
      </c>
      <c r="U97" s="15">
        <v>639710.57825999998</v>
      </c>
    </row>
    <row r="98" spans="1:21" x14ac:dyDescent="0.3">
      <c r="A98" s="12" t="s">
        <v>469</v>
      </c>
      <c r="B98" s="17" t="s">
        <v>470</v>
      </c>
      <c r="C98" s="17" t="s">
        <v>5</v>
      </c>
      <c r="D98" s="12" t="s">
        <v>471</v>
      </c>
      <c r="E98" s="11">
        <v>21037</v>
      </c>
      <c r="F98" s="11">
        <v>1949</v>
      </c>
      <c r="G98" s="12" t="s">
        <v>47</v>
      </c>
      <c r="H98" s="13">
        <v>6250</v>
      </c>
      <c r="I98" s="13">
        <v>2474</v>
      </c>
      <c r="J98" s="11" t="s">
        <v>30</v>
      </c>
      <c r="K98" s="22">
        <v>16.2</v>
      </c>
      <c r="L98" s="15">
        <v>40078.800000000003</v>
      </c>
      <c r="M98" s="16">
        <v>0.12</v>
      </c>
      <c r="N98" s="15">
        <v>35269.343999999997</v>
      </c>
      <c r="O98" s="16">
        <v>0.40060249999999997</v>
      </c>
      <c r="P98" s="15">
        <v>21140.35662024</v>
      </c>
      <c r="Q98" s="16">
        <v>8.5000000000000006E-2</v>
      </c>
      <c r="R98" s="22">
        <v>100.52953835294116</v>
      </c>
      <c r="S98" s="14">
        <v>0</v>
      </c>
      <c r="T98" s="15">
        <v>0</v>
      </c>
      <c r="U98" s="15">
        <v>248710.07788517649</v>
      </c>
    </row>
    <row r="99" spans="1:21" x14ac:dyDescent="0.3">
      <c r="A99" s="12" t="s">
        <v>472</v>
      </c>
      <c r="B99" s="17" t="s">
        <v>473</v>
      </c>
      <c r="C99" s="17" t="s">
        <v>6</v>
      </c>
      <c r="D99" s="12" t="s">
        <v>474</v>
      </c>
      <c r="E99" s="11">
        <v>21037</v>
      </c>
      <c r="F99" s="11">
        <v>1962</v>
      </c>
      <c r="G99" s="12" t="s">
        <v>118</v>
      </c>
      <c r="H99" s="13">
        <v>9375</v>
      </c>
      <c r="I99" s="13">
        <v>3990</v>
      </c>
      <c r="J99" s="11" t="s">
        <v>30</v>
      </c>
      <c r="K99" s="22">
        <v>16.2</v>
      </c>
      <c r="L99" s="15">
        <v>64638</v>
      </c>
      <c r="M99" s="16">
        <v>0.1</v>
      </c>
      <c r="N99" s="15">
        <v>58174.2</v>
      </c>
      <c r="O99" s="16">
        <v>0.40060249999999997</v>
      </c>
      <c r="P99" s="15">
        <v>34869.470044499998</v>
      </c>
      <c r="Q99" s="16">
        <v>8.5000000000000006E-2</v>
      </c>
      <c r="R99" s="22">
        <v>102.81430058823528</v>
      </c>
      <c r="S99" s="14">
        <v>0</v>
      </c>
      <c r="T99" s="15">
        <v>0</v>
      </c>
      <c r="U99" s="15">
        <v>410229.0593470587</v>
      </c>
    </row>
    <row r="100" spans="1:21" x14ac:dyDescent="0.3">
      <c r="A100" s="12" t="s">
        <v>475</v>
      </c>
      <c r="B100" s="17" t="s">
        <v>475</v>
      </c>
      <c r="C100" s="17" t="s">
        <v>4</v>
      </c>
      <c r="D100" s="12" t="s">
        <v>476</v>
      </c>
      <c r="E100" s="11">
        <v>21030</v>
      </c>
      <c r="F100" s="11">
        <v>1973</v>
      </c>
      <c r="G100" s="12" t="s">
        <v>31</v>
      </c>
      <c r="H100" s="13">
        <v>7000</v>
      </c>
      <c r="I100" s="13">
        <v>4050</v>
      </c>
      <c r="J100" s="11" t="s">
        <v>30</v>
      </c>
      <c r="K100" s="22">
        <v>20.52</v>
      </c>
      <c r="L100" s="15">
        <v>83106</v>
      </c>
      <c r="M100" s="16">
        <v>0.15</v>
      </c>
      <c r="N100" s="15">
        <v>70640.100000000006</v>
      </c>
      <c r="O100" s="16">
        <v>0.36437750000000002</v>
      </c>
      <c r="P100" s="15">
        <v>44900.436962250002</v>
      </c>
      <c r="Q100" s="16">
        <v>8.5000000000000006E-2</v>
      </c>
      <c r="R100" s="22">
        <v>130.42973699999999</v>
      </c>
      <c r="S100" s="14">
        <v>0</v>
      </c>
      <c r="T100" s="15">
        <v>0</v>
      </c>
      <c r="U100" s="15">
        <v>528240.43484999996</v>
      </c>
    </row>
    <row r="101" spans="1:21" x14ac:dyDescent="0.3">
      <c r="A101" s="12" t="s">
        <v>477</v>
      </c>
      <c r="B101" s="17" t="s">
        <v>478</v>
      </c>
      <c r="C101" s="17" t="s">
        <v>479</v>
      </c>
      <c r="D101" s="12" t="s">
        <v>480</v>
      </c>
      <c r="E101" s="11">
        <v>21030</v>
      </c>
      <c r="F101" s="11">
        <v>1996</v>
      </c>
      <c r="G101" s="12" t="s">
        <v>33</v>
      </c>
      <c r="H101" s="13">
        <v>35198</v>
      </c>
      <c r="I101" s="13">
        <v>3295</v>
      </c>
      <c r="J101" s="11" t="s">
        <v>30</v>
      </c>
      <c r="K101" s="22">
        <v>27.6</v>
      </c>
      <c r="L101" s="15">
        <v>90942</v>
      </c>
      <c r="M101" s="16">
        <v>0.05</v>
      </c>
      <c r="N101" s="15">
        <v>86394.9</v>
      </c>
      <c r="O101" s="16">
        <v>0.31437749999999998</v>
      </c>
      <c r="P101" s="15">
        <v>59234.287325249999</v>
      </c>
      <c r="Q101" s="16">
        <v>6.25E-2</v>
      </c>
      <c r="R101" s="22">
        <v>287.63235120000002</v>
      </c>
      <c r="S101" s="14">
        <v>22018</v>
      </c>
      <c r="T101" s="15">
        <v>264216</v>
      </c>
      <c r="U101" s="15">
        <v>1211964.5972040002</v>
      </c>
    </row>
    <row r="102" spans="1:21" x14ac:dyDescent="0.3">
      <c r="A102" s="12" t="s">
        <v>481</v>
      </c>
      <c r="B102" s="17" t="s">
        <v>481</v>
      </c>
      <c r="C102" s="17" t="s">
        <v>4</v>
      </c>
      <c r="D102" s="12" t="s">
        <v>482</v>
      </c>
      <c r="E102" s="11">
        <v>21235</v>
      </c>
      <c r="F102" s="11">
        <v>1948</v>
      </c>
      <c r="G102" s="12" t="s">
        <v>32</v>
      </c>
      <c r="H102" s="13">
        <v>6090</v>
      </c>
      <c r="I102" s="13">
        <v>2118</v>
      </c>
      <c r="J102" s="11" t="s">
        <v>30</v>
      </c>
      <c r="K102" s="22">
        <v>17.82</v>
      </c>
      <c r="L102" s="15">
        <v>37742.76</v>
      </c>
      <c r="M102" s="16">
        <v>0.1</v>
      </c>
      <c r="N102" s="15">
        <v>33968.484000000004</v>
      </c>
      <c r="O102" s="16">
        <v>0.36822749999999999</v>
      </c>
      <c r="P102" s="15">
        <v>21460.354057890003</v>
      </c>
      <c r="Q102" s="16">
        <v>8.5000000000000006E-2</v>
      </c>
      <c r="R102" s="22">
        <v>119.20432182352944</v>
      </c>
      <c r="S102" s="14">
        <v>0</v>
      </c>
      <c r="T102" s="15">
        <v>0</v>
      </c>
      <c r="U102" s="15">
        <v>252474.75362223532</v>
      </c>
    </row>
    <row r="103" spans="1:21" x14ac:dyDescent="0.3">
      <c r="A103" s="12" t="s">
        <v>483</v>
      </c>
      <c r="B103" s="17" t="s">
        <v>484</v>
      </c>
      <c r="C103" s="17" t="s">
        <v>5</v>
      </c>
      <c r="D103" s="12" t="s">
        <v>485</v>
      </c>
      <c r="E103" s="11">
        <v>21235</v>
      </c>
      <c r="F103" s="11">
        <v>1998</v>
      </c>
      <c r="G103" s="12" t="s">
        <v>93</v>
      </c>
      <c r="H103" s="13">
        <v>52633</v>
      </c>
      <c r="I103" s="13">
        <v>18315</v>
      </c>
      <c r="J103" s="11" t="s">
        <v>30</v>
      </c>
      <c r="K103" s="22">
        <v>17.28</v>
      </c>
      <c r="L103" s="15">
        <v>316483.20000000001</v>
      </c>
      <c r="M103" s="16">
        <v>0.1</v>
      </c>
      <c r="N103" s="15">
        <v>284834.88</v>
      </c>
      <c r="O103" s="16">
        <v>0.36822749999999999</v>
      </c>
      <c r="P103" s="15">
        <v>179950.84422480001</v>
      </c>
      <c r="Q103" s="16">
        <v>8.5000000000000006E-2</v>
      </c>
      <c r="R103" s="22">
        <v>115.59206964705882</v>
      </c>
      <c r="S103" s="14">
        <v>0</v>
      </c>
      <c r="T103" s="15">
        <v>0</v>
      </c>
      <c r="U103" s="15">
        <v>2117068.7555858823</v>
      </c>
    </row>
    <row r="104" spans="1:21" x14ac:dyDescent="0.3">
      <c r="A104" s="12" t="s">
        <v>486</v>
      </c>
      <c r="B104" s="17" t="s">
        <v>487</v>
      </c>
      <c r="C104" s="17" t="s">
        <v>5</v>
      </c>
      <c r="D104" s="12" t="s">
        <v>488</v>
      </c>
      <c r="E104" s="11">
        <v>21235</v>
      </c>
      <c r="F104" s="11">
        <v>1927</v>
      </c>
      <c r="G104" s="12" t="s">
        <v>118</v>
      </c>
      <c r="H104" s="13">
        <v>5216</v>
      </c>
      <c r="I104" s="13">
        <v>4238</v>
      </c>
      <c r="J104" s="11" t="s">
        <v>30</v>
      </c>
      <c r="K104" s="22">
        <v>17.82</v>
      </c>
      <c r="L104" s="15">
        <v>75521.16</v>
      </c>
      <c r="M104" s="16">
        <v>0.1</v>
      </c>
      <c r="N104" s="15">
        <v>67969.044000000009</v>
      </c>
      <c r="O104" s="16">
        <v>0.36822749999999999</v>
      </c>
      <c r="P104" s="15">
        <v>42940.972850490005</v>
      </c>
      <c r="Q104" s="16">
        <v>8.5000000000000006E-2</v>
      </c>
      <c r="R104" s="22">
        <v>119.20432182352944</v>
      </c>
      <c r="S104" s="14">
        <v>0</v>
      </c>
      <c r="T104" s="15">
        <v>0</v>
      </c>
      <c r="U104" s="15">
        <v>505187.91588811768</v>
      </c>
    </row>
    <row r="105" spans="1:21" x14ac:dyDescent="0.3">
      <c r="A105" s="12" t="s">
        <v>489</v>
      </c>
      <c r="B105" s="17" t="s">
        <v>489</v>
      </c>
      <c r="C105" s="17" t="s">
        <v>4</v>
      </c>
      <c r="D105" s="12" t="s">
        <v>490</v>
      </c>
      <c r="E105" s="11">
        <v>21235</v>
      </c>
      <c r="F105" s="11">
        <v>2001</v>
      </c>
      <c r="G105" s="12" t="s">
        <v>29</v>
      </c>
      <c r="H105" s="13">
        <v>20497</v>
      </c>
      <c r="I105" s="13">
        <v>5530</v>
      </c>
      <c r="J105" s="11" t="s">
        <v>30</v>
      </c>
      <c r="K105" s="22">
        <v>19.440000000000001</v>
      </c>
      <c r="L105" s="15">
        <v>107503.19999999998</v>
      </c>
      <c r="M105" s="16">
        <v>0.1</v>
      </c>
      <c r="N105" s="15">
        <v>96752.879999999961</v>
      </c>
      <c r="O105" s="16">
        <v>0.36822749999999999</v>
      </c>
      <c r="P105" s="15">
        <v>61125.808879799981</v>
      </c>
      <c r="Q105" s="16">
        <v>8.5000000000000006E-2</v>
      </c>
      <c r="R105" s="22">
        <v>130.04107835294116</v>
      </c>
      <c r="S105" s="14">
        <v>0</v>
      </c>
      <c r="T105" s="15">
        <v>0</v>
      </c>
      <c r="U105" s="15">
        <v>719127.16329176456</v>
      </c>
    </row>
    <row r="106" spans="1:21" x14ac:dyDescent="0.3">
      <c r="A106" s="12" t="s">
        <v>491</v>
      </c>
      <c r="B106" s="17" t="s">
        <v>491</v>
      </c>
      <c r="C106" s="17" t="s">
        <v>4</v>
      </c>
      <c r="D106" s="12" t="s">
        <v>492</v>
      </c>
      <c r="E106" s="11">
        <v>21030</v>
      </c>
      <c r="F106" s="11">
        <v>1926</v>
      </c>
      <c r="G106" s="12" t="s">
        <v>29</v>
      </c>
      <c r="H106" s="13">
        <v>15368</v>
      </c>
      <c r="I106" s="13">
        <v>9780</v>
      </c>
      <c r="J106" s="11" t="s">
        <v>30</v>
      </c>
      <c r="K106" s="22">
        <v>16.038</v>
      </c>
      <c r="L106" s="15">
        <v>156851.64000000001</v>
      </c>
      <c r="M106" s="16">
        <v>0.1</v>
      </c>
      <c r="N106" s="15">
        <v>141166.47600000002</v>
      </c>
      <c r="O106" s="16">
        <v>0.36437750000000002</v>
      </c>
      <c r="P106" s="15">
        <v>89728.588391310012</v>
      </c>
      <c r="Q106" s="16">
        <v>8.5000000000000006E-2</v>
      </c>
      <c r="R106" s="22">
        <v>107.93767399411765</v>
      </c>
      <c r="S106" s="14">
        <v>0</v>
      </c>
      <c r="T106" s="15">
        <v>0</v>
      </c>
      <c r="U106" s="15">
        <v>1055630.4516624706</v>
      </c>
    </row>
    <row r="107" spans="1:21" x14ac:dyDescent="0.3">
      <c r="A107" s="12" t="s">
        <v>493</v>
      </c>
      <c r="B107" s="17" t="s">
        <v>493</v>
      </c>
      <c r="C107" s="17" t="s">
        <v>4</v>
      </c>
      <c r="D107" s="12" t="s">
        <v>494</v>
      </c>
      <c r="E107" s="11">
        <v>21030</v>
      </c>
      <c r="F107" s="11">
        <v>1928</v>
      </c>
      <c r="G107" s="12" t="s">
        <v>118</v>
      </c>
      <c r="H107" s="13">
        <v>2220</v>
      </c>
      <c r="I107" s="13">
        <v>1409</v>
      </c>
      <c r="J107" s="11" t="s">
        <v>30</v>
      </c>
      <c r="K107" s="22">
        <v>19.8</v>
      </c>
      <c r="L107" s="15">
        <v>27898.2</v>
      </c>
      <c r="M107" s="16">
        <v>0.1</v>
      </c>
      <c r="N107" s="15">
        <v>25108.38</v>
      </c>
      <c r="O107" s="16">
        <v>0.36437750000000002</v>
      </c>
      <c r="P107" s="15">
        <v>15959.451266550001</v>
      </c>
      <c r="Q107" s="16">
        <v>8.5000000000000006E-2</v>
      </c>
      <c r="R107" s="22">
        <v>133.25638764705883</v>
      </c>
      <c r="S107" s="14">
        <v>0</v>
      </c>
      <c r="T107" s="15">
        <v>0</v>
      </c>
      <c r="U107" s="15">
        <v>187758.25019470588</v>
      </c>
    </row>
    <row r="108" spans="1:21" x14ac:dyDescent="0.3">
      <c r="A108" s="12" t="s">
        <v>495</v>
      </c>
      <c r="B108" s="17" t="s">
        <v>496</v>
      </c>
      <c r="C108" s="17" t="s">
        <v>5</v>
      </c>
      <c r="D108" s="12" t="s">
        <v>497</v>
      </c>
      <c r="E108" s="11">
        <v>21235</v>
      </c>
      <c r="F108" s="11">
        <v>1945</v>
      </c>
      <c r="G108" s="12" t="s">
        <v>93</v>
      </c>
      <c r="H108" s="13">
        <v>15000</v>
      </c>
      <c r="I108" s="13">
        <v>5250</v>
      </c>
      <c r="J108" s="11" t="s">
        <v>30</v>
      </c>
      <c r="K108" s="22">
        <v>16.2</v>
      </c>
      <c r="L108" s="15">
        <v>85050</v>
      </c>
      <c r="M108" s="16">
        <v>0.1</v>
      </c>
      <c r="N108" s="15">
        <v>76545</v>
      </c>
      <c r="O108" s="16">
        <v>0.36822749999999999</v>
      </c>
      <c r="P108" s="15">
        <v>48359.026012500006</v>
      </c>
      <c r="Q108" s="16">
        <v>8.5000000000000006E-2</v>
      </c>
      <c r="R108" s="22">
        <v>108.36756529411764</v>
      </c>
      <c r="S108" s="14">
        <v>0</v>
      </c>
      <c r="T108" s="15">
        <v>0</v>
      </c>
      <c r="U108" s="15">
        <v>568929.71779411763</v>
      </c>
    </row>
    <row r="109" spans="1:21" x14ac:dyDescent="0.3">
      <c r="A109" s="12" t="s">
        <v>498</v>
      </c>
      <c r="B109" s="17" t="s">
        <v>498</v>
      </c>
      <c r="C109" s="17" t="s">
        <v>4</v>
      </c>
      <c r="D109" s="12" t="s">
        <v>499</v>
      </c>
      <c r="E109" s="11">
        <v>21235</v>
      </c>
      <c r="F109" s="11">
        <v>1967</v>
      </c>
      <c r="G109" s="12" t="s">
        <v>118</v>
      </c>
      <c r="H109" s="13">
        <v>24625</v>
      </c>
      <c r="I109" s="13">
        <v>21057</v>
      </c>
      <c r="J109" s="11" t="s">
        <v>30</v>
      </c>
      <c r="K109" s="22">
        <v>14.4</v>
      </c>
      <c r="L109" s="15">
        <v>303220.8</v>
      </c>
      <c r="M109" s="16">
        <v>0.1</v>
      </c>
      <c r="N109" s="15">
        <v>272898.71999999997</v>
      </c>
      <c r="O109" s="16">
        <v>0.36822749999999999</v>
      </c>
      <c r="P109" s="15">
        <v>172409.90658119999</v>
      </c>
      <c r="Q109" s="16">
        <v>8.5000000000000006E-2</v>
      </c>
      <c r="R109" s="22">
        <v>96.326724705882341</v>
      </c>
      <c r="S109" s="14">
        <v>0</v>
      </c>
      <c r="T109" s="15">
        <v>0</v>
      </c>
      <c r="U109" s="15">
        <v>2028351.8421317644</v>
      </c>
    </row>
    <row r="110" spans="1:21" ht="28.8" x14ac:dyDescent="0.3">
      <c r="A110" s="12" t="s">
        <v>500</v>
      </c>
      <c r="B110" s="17" t="s">
        <v>501</v>
      </c>
      <c r="C110" s="17" t="s">
        <v>502</v>
      </c>
      <c r="D110" s="12" t="s">
        <v>503</v>
      </c>
      <c r="E110" s="11">
        <v>21235</v>
      </c>
      <c r="F110" s="11">
        <v>1936</v>
      </c>
      <c r="G110" s="12" t="s">
        <v>29</v>
      </c>
      <c r="H110" s="13">
        <v>48825</v>
      </c>
      <c r="I110" s="13">
        <v>22557</v>
      </c>
      <c r="J110" s="11" t="s">
        <v>30</v>
      </c>
      <c r="K110" s="22">
        <v>15.840000000000002</v>
      </c>
      <c r="L110" s="15">
        <v>357302.88000000006</v>
      </c>
      <c r="M110" s="16">
        <v>0.1</v>
      </c>
      <c r="N110" s="15">
        <v>321572.59200000006</v>
      </c>
      <c r="O110" s="16">
        <v>0.36822749999999999</v>
      </c>
      <c r="P110" s="15">
        <v>203160.72037932003</v>
      </c>
      <c r="Q110" s="16">
        <v>8.5000000000000006E-2</v>
      </c>
      <c r="R110" s="22">
        <v>105.9593971764706</v>
      </c>
      <c r="S110" s="14">
        <v>0</v>
      </c>
      <c r="T110" s="15">
        <v>0</v>
      </c>
      <c r="U110" s="15">
        <v>2390126.1221096474</v>
      </c>
    </row>
    <row r="111" spans="1:21" x14ac:dyDescent="0.3">
      <c r="A111" s="12" t="s">
        <v>504</v>
      </c>
      <c r="B111" s="17" t="s">
        <v>505</v>
      </c>
      <c r="C111" s="17" t="s">
        <v>164</v>
      </c>
      <c r="D111" s="12" t="s">
        <v>506</v>
      </c>
      <c r="E111" s="11">
        <v>21030</v>
      </c>
      <c r="F111" s="11">
        <v>1982</v>
      </c>
      <c r="G111" s="12" t="s">
        <v>47</v>
      </c>
      <c r="H111" s="13">
        <v>17007</v>
      </c>
      <c r="I111" s="13">
        <v>7600</v>
      </c>
      <c r="J111" s="11" t="s">
        <v>30</v>
      </c>
      <c r="K111" s="22">
        <v>17.82</v>
      </c>
      <c r="L111" s="15">
        <v>135432</v>
      </c>
      <c r="M111" s="16">
        <v>0.12</v>
      </c>
      <c r="N111" s="15">
        <v>119180.16</v>
      </c>
      <c r="O111" s="16">
        <v>0.36437750000000002</v>
      </c>
      <c r="P111" s="15">
        <v>75753.591249599995</v>
      </c>
      <c r="Q111" s="16">
        <v>8.5000000000000006E-2</v>
      </c>
      <c r="R111" s="22">
        <v>117.26562112941176</v>
      </c>
      <c r="S111" s="14">
        <v>0</v>
      </c>
      <c r="T111" s="15">
        <v>0</v>
      </c>
      <c r="U111" s="15">
        <v>891218.72058352933</v>
      </c>
    </row>
    <row r="112" spans="1:21" x14ac:dyDescent="0.3">
      <c r="A112" s="12" t="s">
        <v>507</v>
      </c>
      <c r="B112" s="17" t="s">
        <v>507</v>
      </c>
      <c r="C112" s="17" t="s">
        <v>4</v>
      </c>
      <c r="D112" s="12" t="s">
        <v>508</v>
      </c>
      <c r="E112" s="11">
        <v>21235</v>
      </c>
      <c r="F112" s="11">
        <v>1982</v>
      </c>
      <c r="G112" s="12" t="s">
        <v>31</v>
      </c>
      <c r="H112" s="13">
        <v>7358</v>
      </c>
      <c r="I112" s="13">
        <v>4362</v>
      </c>
      <c r="J112" s="11" t="s">
        <v>30</v>
      </c>
      <c r="K112" s="22">
        <v>18.809999999999999</v>
      </c>
      <c r="L112" s="15">
        <v>82049.220000000016</v>
      </c>
      <c r="M112" s="16">
        <v>0.15</v>
      </c>
      <c r="N112" s="15">
        <v>69741.837000000014</v>
      </c>
      <c r="O112" s="16">
        <v>0.36822749999999999</v>
      </c>
      <c r="P112" s="15">
        <v>44060.974716082506</v>
      </c>
      <c r="Q112" s="16">
        <v>8.5000000000000006E-2</v>
      </c>
      <c r="R112" s="22">
        <v>118.83640724999999</v>
      </c>
      <c r="S112" s="14">
        <v>0</v>
      </c>
      <c r="T112" s="15">
        <v>0</v>
      </c>
      <c r="U112" s="15">
        <v>518364.40842450003</v>
      </c>
    </row>
    <row r="113" spans="1:21" x14ac:dyDescent="0.3">
      <c r="A113" s="12" t="s">
        <v>509</v>
      </c>
      <c r="B113" s="17" t="s">
        <v>509</v>
      </c>
      <c r="C113" s="17" t="s">
        <v>4</v>
      </c>
      <c r="D113" s="12" t="s">
        <v>510</v>
      </c>
      <c r="E113" s="11">
        <v>21235</v>
      </c>
      <c r="F113" s="11">
        <v>1925</v>
      </c>
      <c r="G113" s="12" t="s">
        <v>32</v>
      </c>
      <c r="H113" s="13">
        <v>5950</v>
      </c>
      <c r="I113" s="13">
        <v>5650</v>
      </c>
      <c r="J113" s="11" t="s">
        <v>30</v>
      </c>
      <c r="K113" s="22">
        <v>17.82</v>
      </c>
      <c r="L113" s="15">
        <v>100683</v>
      </c>
      <c r="M113" s="16">
        <v>0.1</v>
      </c>
      <c r="N113" s="15">
        <v>90614.7</v>
      </c>
      <c r="O113" s="16">
        <v>0.36822749999999999</v>
      </c>
      <c r="P113" s="15">
        <v>57247.875555749997</v>
      </c>
      <c r="Q113" s="16">
        <v>8.5000000000000006E-2</v>
      </c>
      <c r="R113" s="22">
        <v>119.2043218235294</v>
      </c>
      <c r="S113" s="14">
        <v>0</v>
      </c>
      <c r="T113" s="15">
        <v>0</v>
      </c>
      <c r="U113" s="15">
        <v>673504.41830294114</v>
      </c>
    </row>
    <row r="114" spans="1:21" x14ac:dyDescent="0.3">
      <c r="A114" s="12" t="s">
        <v>511</v>
      </c>
      <c r="B114" s="17" t="s">
        <v>511</v>
      </c>
      <c r="C114" s="17" t="s">
        <v>4</v>
      </c>
      <c r="D114" s="12" t="s">
        <v>512</v>
      </c>
      <c r="E114" s="11">
        <v>21232</v>
      </c>
      <c r="F114" s="11">
        <v>2017</v>
      </c>
      <c r="G114" s="12" t="s">
        <v>29</v>
      </c>
      <c r="H114" s="13">
        <v>45152</v>
      </c>
      <c r="I114" s="13">
        <v>5777</v>
      </c>
      <c r="J114" s="11" t="s">
        <v>30</v>
      </c>
      <c r="K114" s="22">
        <v>23.327999999999996</v>
      </c>
      <c r="L114" s="15">
        <v>134765.85599999997</v>
      </c>
      <c r="M114" s="16">
        <v>0.1</v>
      </c>
      <c r="N114" s="15">
        <v>121289.27039999998</v>
      </c>
      <c r="O114" s="16">
        <v>0.40070749999999999</v>
      </c>
      <c r="P114" s="15">
        <v>72687.750081191989</v>
      </c>
      <c r="Q114" s="16">
        <v>8.5000000000000006E-2</v>
      </c>
      <c r="R114" s="22">
        <v>148.02665759999996</v>
      </c>
      <c r="S114" s="14">
        <v>22044</v>
      </c>
      <c r="T114" s="15">
        <v>264528</v>
      </c>
      <c r="U114" s="15">
        <v>1119678.0009551998</v>
      </c>
    </row>
    <row r="115" spans="1:21" x14ac:dyDescent="0.3">
      <c r="A115" s="12" t="s">
        <v>513</v>
      </c>
      <c r="B115" s="17" t="s">
        <v>513</v>
      </c>
      <c r="C115" s="17" t="s">
        <v>4</v>
      </c>
      <c r="D115" s="12" t="s">
        <v>514</v>
      </c>
      <c r="E115" s="11">
        <v>21049</v>
      </c>
      <c r="F115" s="11">
        <v>1980</v>
      </c>
      <c r="G115" s="12" t="s">
        <v>32</v>
      </c>
      <c r="H115" s="13">
        <v>10950</v>
      </c>
      <c r="I115" s="13">
        <v>4915</v>
      </c>
      <c r="J115" s="11" t="s">
        <v>30</v>
      </c>
      <c r="K115" s="22">
        <v>19.440000000000001</v>
      </c>
      <c r="L115" s="15">
        <v>95547.599999999991</v>
      </c>
      <c r="M115" s="16">
        <v>0.1</v>
      </c>
      <c r="N115" s="15">
        <v>85992.84</v>
      </c>
      <c r="O115" s="16">
        <v>0.40070749999999999</v>
      </c>
      <c r="P115" s="15">
        <v>51534.8640657</v>
      </c>
      <c r="Q115" s="16">
        <v>8.5000000000000006E-2</v>
      </c>
      <c r="R115" s="22">
        <v>123.355548</v>
      </c>
      <c r="S115" s="14">
        <v>0</v>
      </c>
      <c r="T115" s="15">
        <v>0</v>
      </c>
      <c r="U115" s="15">
        <v>606292.51841999998</v>
      </c>
    </row>
    <row r="116" spans="1:21" x14ac:dyDescent="0.3">
      <c r="A116" s="12" t="s">
        <v>515</v>
      </c>
      <c r="B116" s="17" t="s">
        <v>515</v>
      </c>
      <c r="C116" s="17" t="s">
        <v>4</v>
      </c>
      <c r="D116" s="12" t="s">
        <v>516</v>
      </c>
      <c r="E116" s="11">
        <v>21235</v>
      </c>
      <c r="F116" s="11">
        <v>1922</v>
      </c>
      <c r="G116" s="12" t="s">
        <v>32</v>
      </c>
      <c r="H116" s="13">
        <v>3847</v>
      </c>
      <c r="I116" s="13">
        <v>3071</v>
      </c>
      <c r="J116" s="11" t="s">
        <v>30</v>
      </c>
      <c r="K116" s="22">
        <v>19.8</v>
      </c>
      <c r="L116" s="15">
        <v>60805.8</v>
      </c>
      <c r="M116" s="16">
        <v>0.1</v>
      </c>
      <c r="N116" s="15">
        <v>54725.22</v>
      </c>
      <c r="O116" s="16">
        <v>0.36822749999999999</v>
      </c>
      <c r="P116" s="15">
        <v>34573.889052450002</v>
      </c>
      <c r="Q116" s="16">
        <v>8.5000000000000006E-2</v>
      </c>
      <c r="R116" s="22">
        <v>132.44924647058824</v>
      </c>
      <c r="S116" s="14">
        <v>0</v>
      </c>
      <c r="T116" s="15">
        <v>0</v>
      </c>
      <c r="U116" s="15">
        <v>406751.63591117651</v>
      </c>
    </row>
    <row r="117" spans="1:21" x14ac:dyDescent="0.3">
      <c r="A117" s="12" t="s">
        <v>517</v>
      </c>
      <c r="B117" s="17" t="s">
        <v>517</v>
      </c>
      <c r="C117" s="17" t="s">
        <v>4</v>
      </c>
      <c r="D117" s="12" t="s">
        <v>518</v>
      </c>
      <c r="E117" s="11">
        <v>21235</v>
      </c>
      <c r="F117" s="11">
        <v>1950</v>
      </c>
      <c r="G117" s="12" t="s">
        <v>118</v>
      </c>
      <c r="H117" s="13">
        <v>4998</v>
      </c>
      <c r="I117" s="13">
        <v>4650</v>
      </c>
      <c r="J117" s="11" t="s">
        <v>30</v>
      </c>
      <c r="K117" s="22">
        <v>17.82</v>
      </c>
      <c r="L117" s="15">
        <v>82863</v>
      </c>
      <c r="M117" s="16">
        <v>0.1</v>
      </c>
      <c r="N117" s="15">
        <v>74576.7</v>
      </c>
      <c r="O117" s="16">
        <v>0.36822749999999999</v>
      </c>
      <c r="P117" s="15">
        <v>47115.508200750002</v>
      </c>
      <c r="Q117" s="16">
        <v>8.5000000000000006E-2</v>
      </c>
      <c r="R117" s="22">
        <v>119.2043218235294</v>
      </c>
      <c r="S117" s="14">
        <v>0</v>
      </c>
      <c r="T117" s="15">
        <v>0</v>
      </c>
      <c r="U117" s="15">
        <v>554300.0964794117</v>
      </c>
    </row>
    <row r="118" spans="1:21" x14ac:dyDescent="0.3">
      <c r="A118" s="12" t="s">
        <v>519</v>
      </c>
      <c r="B118" s="17" t="s">
        <v>519</v>
      </c>
      <c r="C118" s="17" t="s">
        <v>4</v>
      </c>
      <c r="D118" s="12" t="s">
        <v>520</v>
      </c>
      <c r="E118" s="11">
        <v>21235</v>
      </c>
      <c r="F118" s="11">
        <v>1946</v>
      </c>
      <c r="G118" s="12" t="s">
        <v>31</v>
      </c>
      <c r="H118" s="13">
        <v>5474</v>
      </c>
      <c r="I118" s="13">
        <v>5290</v>
      </c>
      <c r="J118" s="11" t="s">
        <v>30</v>
      </c>
      <c r="K118" s="22">
        <v>16.929000000000002</v>
      </c>
      <c r="L118" s="15">
        <v>89554.410000000018</v>
      </c>
      <c r="M118" s="16">
        <v>0.15</v>
      </c>
      <c r="N118" s="15">
        <v>76121.248500000016</v>
      </c>
      <c r="O118" s="16">
        <v>0.36822749999999999</v>
      </c>
      <c r="P118" s="15">
        <v>48091.311467966261</v>
      </c>
      <c r="Q118" s="16">
        <v>8.5000000000000006E-2</v>
      </c>
      <c r="R118" s="22">
        <v>106.95276652500004</v>
      </c>
      <c r="S118" s="14">
        <v>0</v>
      </c>
      <c r="T118" s="15">
        <v>0</v>
      </c>
      <c r="U118" s="15">
        <v>565780.13491725014</v>
      </c>
    </row>
    <row r="119" spans="1:21" x14ac:dyDescent="0.3">
      <c r="A119" s="12" t="s">
        <v>521</v>
      </c>
      <c r="B119" s="17" t="s">
        <v>521</v>
      </c>
      <c r="C119" s="17" t="s">
        <v>4</v>
      </c>
      <c r="D119" s="12" t="s">
        <v>522</v>
      </c>
      <c r="E119" s="11">
        <v>21235</v>
      </c>
      <c r="F119" s="11">
        <v>1954</v>
      </c>
      <c r="G119" s="12" t="s">
        <v>118</v>
      </c>
      <c r="H119" s="13">
        <v>3451</v>
      </c>
      <c r="I119" s="13">
        <v>1722</v>
      </c>
      <c r="J119" s="11" t="s">
        <v>30</v>
      </c>
      <c r="K119" s="22">
        <v>19.8</v>
      </c>
      <c r="L119" s="15">
        <v>34095.599999999999</v>
      </c>
      <c r="M119" s="16">
        <v>0.1</v>
      </c>
      <c r="N119" s="15">
        <v>30686.039999999997</v>
      </c>
      <c r="O119" s="16">
        <v>0.36822749999999999</v>
      </c>
      <c r="P119" s="15">
        <v>19386.596205900001</v>
      </c>
      <c r="Q119" s="16">
        <v>8.5000000000000006E-2</v>
      </c>
      <c r="R119" s="22">
        <v>132.44924647058824</v>
      </c>
      <c r="S119" s="14">
        <v>0</v>
      </c>
      <c r="T119" s="15">
        <v>0</v>
      </c>
      <c r="U119" s="15">
        <v>228077.60242235297</v>
      </c>
    </row>
    <row r="120" spans="1:21" x14ac:dyDescent="0.3">
      <c r="A120" s="12" t="s">
        <v>523</v>
      </c>
      <c r="B120" s="17" t="s">
        <v>523</v>
      </c>
      <c r="C120" s="17" t="s">
        <v>4</v>
      </c>
      <c r="D120" s="12" t="s">
        <v>524</v>
      </c>
      <c r="E120" s="11">
        <v>21235</v>
      </c>
      <c r="F120" s="11">
        <v>1952</v>
      </c>
      <c r="G120" s="12" t="s">
        <v>47</v>
      </c>
      <c r="H120" s="13">
        <v>2975</v>
      </c>
      <c r="I120" s="13">
        <v>2250</v>
      </c>
      <c r="J120" s="11" t="s">
        <v>30</v>
      </c>
      <c r="K120" s="22">
        <v>17.82</v>
      </c>
      <c r="L120" s="15">
        <v>40095</v>
      </c>
      <c r="M120" s="16">
        <v>0.12</v>
      </c>
      <c r="N120" s="15">
        <v>35283.599999999999</v>
      </c>
      <c r="O120" s="16">
        <v>0.36822749999999999</v>
      </c>
      <c r="P120" s="15">
        <v>22291.208181000002</v>
      </c>
      <c r="Q120" s="16">
        <v>8.5000000000000006E-2</v>
      </c>
      <c r="R120" s="22">
        <v>116.55533689411766</v>
      </c>
      <c r="S120" s="14">
        <v>0</v>
      </c>
      <c r="T120" s="15">
        <v>0</v>
      </c>
      <c r="U120" s="15">
        <v>262249.50801176473</v>
      </c>
    </row>
    <row r="121" spans="1:21" x14ac:dyDescent="0.3">
      <c r="A121" s="12" t="s">
        <v>525</v>
      </c>
      <c r="B121" s="17" t="s">
        <v>525</v>
      </c>
      <c r="C121" s="17" t="s">
        <v>4</v>
      </c>
      <c r="D121" s="12" t="s">
        <v>526</v>
      </c>
      <c r="E121" s="11">
        <v>21213</v>
      </c>
      <c r="F121" s="11">
        <v>1959</v>
      </c>
      <c r="G121" s="12" t="s">
        <v>47</v>
      </c>
      <c r="H121" s="13">
        <v>3125</v>
      </c>
      <c r="I121" s="13">
        <v>1963</v>
      </c>
      <c r="J121" s="11" t="s">
        <v>30</v>
      </c>
      <c r="K121" s="22">
        <v>14.58</v>
      </c>
      <c r="L121" s="15">
        <v>28620.54</v>
      </c>
      <c r="M121" s="16">
        <v>0.12</v>
      </c>
      <c r="N121" s="15">
        <v>25186.075199999999</v>
      </c>
      <c r="O121" s="16">
        <v>0.4447025</v>
      </c>
      <c r="P121" s="15">
        <v>13985.764593372</v>
      </c>
      <c r="Q121" s="16">
        <v>8.5000000000000006E-2</v>
      </c>
      <c r="R121" s="22">
        <v>83.819871105882342</v>
      </c>
      <c r="S121" s="14">
        <v>0</v>
      </c>
      <c r="T121" s="15">
        <v>0</v>
      </c>
      <c r="U121" s="15">
        <v>164538.40698084704</v>
      </c>
    </row>
    <row r="122" spans="1:21" x14ac:dyDescent="0.3">
      <c r="A122" s="12" t="s">
        <v>527</v>
      </c>
      <c r="B122" s="17" t="s">
        <v>527</v>
      </c>
      <c r="C122" s="17" t="s">
        <v>4</v>
      </c>
      <c r="D122" s="12" t="s">
        <v>528</v>
      </c>
      <c r="E122" s="11">
        <v>21235</v>
      </c>
      <c r="F122" s="11">
        <v>1941</v>
      </c>
      <c r="G122" s="12" t="s">
        <v>32</v>
      </c>
      <c r="H122" s="13">
        <v>7221</v>
      </c>
      <c r="I122" s="13">
        <v>7033</v>
      </c>
      <c r="J122" s="11" t="s">
        <v>30</v>
      </c>
      <c r="K122" s="22">
        <v>19.440000000000001</v>
      </c>
      <c r="L122" s="15">
        <v>136721.51999999999</v>
      </c>
      <c r="M122" s="16">
        <v>0.1</v>
      </c>
      <c r="N122" s="15">
        <v>123049.368</v>
      </c>
      <c r="O122" s="16">
        <v>0.36822749999999999</v>
      </c>
      <c r="P122" s="15">
        <v>77739.206844779997</v>
      </c>
      <c r="Q122" s="16">
        <v>8.5000000000000006E-2</v>
      </c>
      <c r="R122" s="22">
        <v>130.04107835294116</v>
      </c>
      <c r="S122" s="14">
        <v>0</v>
      </c>
      <c r="T122" s="15">
        <v>0</v>
      </c>
      <c r="U122" s="15">
        <v>914578.90405623522</v>
      </c>
    </row>
    <row r="123" spans="1:21" x14ac:dyDescent="0.3">
      <c r="A123" s="12" t="s">
        <v>529</v>
      </c>
      <c r="B123" s="17" t="s">
        <v>529</v>
      </c>
      <c r="C123" s="17" t="s">
        <v>4</v>
      </c>
      <c r="D123" s="12" t="s">
        <v>530</v>
      </c>
      <c r="E123" s="11">
        <v>21235</v>
      </c>
      <c r="F123" s="11">
        <v>1912</v>
      </c>
      <c r="G123" s="12" t="s">
        <v>118</v>
      </c>
      <c r="H123" s="13">
        <v>4260</v>
      </c>
      <c r="I123" s="13">
        <v>3580</v>
      </c>
      <c r="J123" s="11" t="s">
        <v>30</v>
      </c>
      <c r="K123" s="22">
        <v>17.82</v>
      </c>
      <c r="L123" s="15">
        <v>63795.6</v>
      </c>
      <c r="M123" s="16">
        <v>0.1</v>
      </c>
      <c r="N123" s="15">
        <v>57416.04</v>
      </c>
      <c r="O123" s="16">
        <v>0.36822749999999999</v>
      </c>
      <c r="P123" s="15">
        <v>36273.8751309</v>
      </c>
      <c r="Q123" s="16">
        <v>8.5000000000000006E-2</v>
      </c>
      <c r="R123" s="22">
        <v>119.2043218235294</v>
      </c>
      <c r="S123" s="14">
        <v>0</v>
      </c>
      <c r="T123" s="15">
        <v>0</v>
      </c>
      <c r="U123" s="15">
        <v>426751.47212823527</v>
      </c>
    </row>
    <row r="124" spans="1:21" x14ac:dyDescent="0.3">
      <c r="A124" s="12" t="s">
        <v>531</v>
      </c>
      <c r="B124" s="17" t="s">
        <v>531</v>
      </c>
      <c r="C124" s="17" t="s">
        <v>4</v>
      </c>
      <c r="D124" s="12" t="s">
        <v>532</v>
      </c>
      <c r="E124" s="11">
        <v>21235</v>
      </c>
      <c r="F124" s="11">
        <v>1912</v>
      </c>
      <c r="G124" s="12" t="s">
        <v>118</v>
      </c>
      <c r="H124" s="13">
        <v>7639</v>
      </c>
      <c r="I124" s="13">
        <v>7383</v>
      </c>
      <c r="J124" s="11" t="s">
        <v>30</v>
      </c>
      <c r="K124" s="22">
        <v>17.82</v>
      </c>
      <c r="L124" s="15">
        <v>131565.06</v>
      </c>
      <c r="M124" s="16">
        <v>0.1</v>
      </c>
      <c r="N124" s="15">
        <v>118408.554</v>
      </c>
      <c r="O124" s="16">
        <v>0.36822749999999999</v>
      </c>
      <c r="P124" s="15">
        <v>74807.268181965002</v>
      </c>
      <c r="Q124" s="16">
        <v>8.5000000000000006E-2</v>
      </c>
      <c r="R124" s="22">
        <v>119.2043218235294</v>
      </c>
      <c r="S124" s="14">
        <v>0</v>
      </c>
      <c r="T124" s="15">
        <v>0</v>
      </c>
      <c r="U124" s="15">
        <v>880085.50802311755</v>
      </c>
    </row>
    <row r="125" spans="1:21" x14ac:dyDescent="0.3">
      <c r="A125" s="12" t="s">
        <v>533</v>
      </c>
      <c r="B125" s="17" t="s">
        <v>533</v>
      </c>
      <c r="C125" s="17" t="s">
        <v>4</v>
      </c>
      <c r="D125" s="12" t="s">
        <v>534</v>
      </c>
      <c r="E125" s="11">
        <v>21235</v>
      </c>
      <c r="F125" s="11">
        <v>1927</v>
      </c>
      <c r="G125" s="12" t="s">
        <v>118</v>
      </c>
      <c r="H125" s="13">
        <v>7039</v>
      </c>
      <c r="I125" s="13">
        <v>6057</v>
      </c>
      <c r="J125" s="11" t="s">
        <v>30</v>
      </c>
      <c r="K125" s="22">
        <v>17.82</v>
      </c>
      <c r="L125" s="15">
        <v>107935.74</v>
      </c>
      <c r="M125" s="16">
        <v>0.1</v>
      </c>
      <c r="N125" s="15">
        <v>97142.165999999997</v>
      </c>
      <c r="O125" s="16">
        <v>0.36822749999999999</v>
      </c>
      <c r="P125" s="15">
        <v>61371.749069234997</v>
      </c>
      <c r="Q125" s="16">
        <v>8.5000000000000006E-2</v>
      </c>
      <c r="R125" s="22">
        <v>119.2043218235294</v>
      </c>
      <c r="S125" s="14">
        <v>0</v>
      </c>
      <c r="T125" s="15">
        <v>0</v>
      </c>
      <c r="U125" s="15">
        <v>722020.57728511759</v>
      </c>
    </row>
    <row r="126" spans="1:21" x14ac:dyDescent="0.3">
      <c r="A126" s="12" t="s">
        <v>535</v>
      </c>
      <c r="B126" s="17" t="s">
        <v>535</v>
      </c>
      <c r="C126" s="17" t="s">
        <v>4</v>
      </c>
      <c r="D126" s="12" t="s">
        <v>536</v>
      </c>
      <c r="E126" s="11">
        <v>21235</v>
      </c>
      <c r="F126" s="11">
        <v>1937</v>
      </c>
      <c r="G126" s="12" t="s">
        <v>118</v>
      </c>
      <c r="H126" s="13">
        <v>9125</v>
      </c>
      <c r="I126" s="13">
        <v>5179</v>
      </c>
      <c r="J126" s="11" t="s">
        <v>30</v>
      </c>
      <c r="K126" s="22">
        <v>21.384</v>
      </c>
      <c r="L126" s="15">
        <v>110747.736</v>
      </c>
      <c r="M126" s="16">
        <v>0.1</v>
      </c>
      <c r="N126" s="15">
        <v>99672.962400000004</v>
      </c>
      <c r="O126" s="16">
        <v>0.36822749999999999</v>
      </c>
      <c r="P126" s="15">
        <v>62970.636637853997</v>
      </c>
      <c r="Q126" s="16">
        <v>8.5000000000000006E-2</v>
      </c>
      <c r="R126" s="22">
        <v>143.04518618823533</v>
      </c>
      <c r="S126" s="14">
        <v>0</v>
      </c>
      <c r="T126" s="15">
        <v>0</v>
      </c>
      <c r="U126" s="15">
        <v>740831.0192688707</v>
      </c>
    </row>
    <row r="127" spans="1:21" ht="28.8" x14ac:dyDescent="0.3">
      <c r="A127" s="12" t="s">
        <v>537</v>
      </c>
      <c r="B127" s="17" t="s">
        <v>538</v>
      </c>
      <c r="C127" s="17" t="s">
        <v>539</v>
      </c>
      <c r="D127" s="12" t="s">
        <v>540</v>
      </c>
      <c r="E127" s="11">
        <v>21235</v>
      </c>
      <c r="F127" s="11">
        <v>1950</v>
      </c>
      <c r="G127" s="12" t="s">
        <v>118</v>
      </c>
      <c r="H127" s="13">
        <v>29690</v>
      </c>
      <c r="I127" s="13">
        <v>12775</v>
      </c>
      <c r="J127" s="11" t="s">
        <v>30</v>
      </c>
      <c r="K127" s="22">
        <v>19.008000000000003</v>
      </c>
      <c r="L127" s="15">
        <v>242827.20000000004</v>
      </c>
      <c r="M127" s="16">
        <v>0.1</v>
      </c>
      <c r="N127" s="15">
        <v>218544.48000000004</v>
      </c>
      <c r="O127" s="16">
        <v>0.36822749999999999</v>
      </c>
      <c r="P127" s="15">
        <v>138070.39249080003</v>
      </c>
      <c r="Q127" s="16">
        <v>8.5000000000000006E-2</v>
      </c>
      <c r="R127" s="22">
        <v>127.15127661176471</v>
      </c>
      <c r="S127" s="14">
        <v>0</v>
      </c>
      <c r="T127" s="15">
        <v>0</v>
      </c>
      <c r="U127" s="15">
        <v>1624357.5587152943</v>
      </c>
    </row>
    <row r="128" spans="1:21" x14ac:dyDescent="0.3">
      <c r="A128" s="12" t="s">
        <v>541</v>
      </c>
      <c r="B128" s="17" t="s">
        <v>542</v>
      </c>
      <c r="C128" s="17" t="s">
        <v>149</v>
      </c>
      <c r="D128" s="12" t="s">
        <v>543</v>
      </c>
      <c r="E128" s="11">
        <v>21235</v>
      </c>
      <c r="F128" s="11">
        <v>1931</v>
      </c>
      <c r="G128" s="12" t="s">
        <v>32</v>
      </c>
      <c r="H128" s="13">
        <v>11000</v>
      </c>
      <c r="I128" s="13">
        <v>4188</v>
      </c>
      <c r="J128" s="11" t="s">
        <v>30</v>
      </c>
      <c r="K128" s="22">
        <v>19.440000000000001</v>
      </c>
      <c r="L128" s="15">
        <v>81414.719999999987</v>
      </c>
      <c r="M128" s="16">
        <v>0.1</v>
      </c>
      <c r="N128" s="15">
        <v>73273.248000000007</v>
      </c>
      <c r="O128" s="16">
        <v>0.36822749999999999</v>
      </c>
      <c r="P128" s="15">
        <v>46292.023072079995</v>
      </c>
      <c r="Q128" s="16">
        <v>8.5000000000000006E-2</v>
      </c>
      <c r="R128" s="22">
        <v>130.04107835294116</v>
      </c>
      <c r="S128" s="14">
        <v>0</v>
      </c>
      <c r="T128" s="15">
        <v>0</v>
      </c>
      <c r="U128" s="15">
        <v>544612.03614211758</v>
      </c>
    </row>
    <row r="129" spans="1:21" x14ac:dyDescent="0.3">
      <c r="A129" s="12" t="s">
        <v>544</v>
      </c>
      <c r="B129" s="17" t="s">
        <v>545</v>
      </c>
      <c r="C129" s="17" t="s">
        <v>5</v>
      </c>
      <c r="D129" s="12" t="s">
        <v>546</v>
      </c>
      <c r="E129" s="11">
        <v>21030</v>
      </c>
      <c r="F129" s="11">
        <v>1987</v>
      </c>
      <c r="G129" s="12" t="s">
        <v>118</v>
      </c>
      <c r="H129" s="13">
        <v>13900</v>
      </c>
      <c r="I129" s="13">
        <v>5825</v>
      </c>
      <c r="J129" s="11" t="s">
        <v>30</v>
      </c>
      <c r="K129" s="22">
        <v>19.440000000000001</v>
      </c>
      <c r="L129" s="15">
        <v>113238</v>
      </c>
      <c r="M129" s="16">
        <v>0.1</v>
      </c>
      <c r="N129" s="15">
        <v>101914.19999999998</v>
      </c>
      <c r="O129" s="16">
        <v>0.36437750000000002</v>
      </c>
      <c r="P129" s="15">
        <v>64778.958589499984</v>
      </c>
      <c r="Q129" s="16">
        <v>8.5000000000000006E-2</v>
      </c>
      <c r="R129" s="22">
        <v>130.83354423529408</v>
      </c>
      <c r="S129" s="14">
        <v>0</v>
      </c>
      <c r="T129" s="15">
        <v>0</v>
      </c>
      <c r="U129" s="15">
        <v>762105.39517058805</v>
      </c>
    </row>
    <row r="130" spans="1:21" x14ac:dyDescent="0.3">
      <c r="A130" s="12" t="s">
        <v>547</v>
      </c>
      <c r="B130" s="17" t="s">
        <v>547</v>
      </c>
      <c r="C130" s="17" t="s">
        <v>4</v>
      </c>
      <c r="D130" s="12" t="s">
        <v>548</v>
      </c>
      <c r="E130" s="11">
        <v>21235</v>
      </c>
      <c r="F130" s="11">
        <v>1939</v>
      </c>
      <c r="G130" s="12" t="s">
        <v>32</v>
      </c>
      <c r="H130" s="13">
        <v>12349</v>
      </c>
      <c r="I130" s="13">
        <v>9555</v>
      </c>
      <c r="J130" s="11" t="s">
        <v>30</v>
      </c>
      <c r="K130" s="22">
        <v>19.440000000000001</v>
      </c>
      <c r="L130" s="15">
        <v>185749.2</v>
      </c>
      <c r="M130" s="16">
        <v>0.1</v>
      </c>
      <c r="N130" s="15">
        <v>167174.27999999997</v>
      </c>
      <c r="O130" s="16">
        <v>0.36822749999999999</v>
      </c>
      <c r="P130" s="15">
        <v>105616.1128113</v>
      </c>
      <c r="Q130" s="16">
        <v>8.5000000000000006E-2</v>
      </c>
      <c r="R130" s="22">
        <v>130.04107835294116</v>
      </c>
      <c r="S130" s="14">
        <v>0</v>
      </c>
      <c r="T130" s="15">
        <v>0</v>
      </c>
      <c r="U130" s="15">
        <v>1242542.5036623529</v>
      </c>
    </row>
    <row r="131" spans="1:21" x14ac:dyDescent="0.3">
      <c r="A131" s="12" t="s">
        <v>549</v>
      </c>
      <c r="B131" s="17" t="s">
        <v>550</v>
      </c>
      <c r="C131" s="17" t="s">
        <v>5</v>
      </c>
      <c r="D131" s="12" t="s">
        <v>551</v>
      </c>
      <c r="E131" s="11">
        <v>21049</v>
      </c>
      <c r="F131" s="11">
        <v>1956</v>
      </c>
      <c r="G131" s="12" t="s">
        <v>93</v>
      </c>
      <c r="H131" s="13">
        <v>16096</v>
      </c>
      <c r="I131" s="13">
        <v>3086</v>
      </c>
      <c r="J131" s="11" t="s">
        <v>30</v>
      </c>
      <c r="K131" s="22">
        <v>16.2</v>
      </c>
      <c r="L131" s="15">
        <v>49993.2</v>
      </c>
      <c r="M131" s="16">
        <v>0.1</v>
      </c>
      <c r="N131" s="15">
        <v>44993.88</v>
      </c>
      <c r="O131" s="16">
        <v>0.40070749999999999</v>
      </c>
      <c r="P131" s="15">
        <v>26964.494829899999</v>
      </c>
      <c r="Q131" s="16">
        <v>8.5000000000000006E-2</v>
      </c>
      <c r="R131" s="22">
        <v>102.79628999999998</v>
      </c>
      <c r="S131" s="14">
        <v>3752</v>
      </c>
      <c r="T131" s="15">
        <v>45024</v>
      </c>
      <c r="U131" s="15">
        <v>362253.35093999997</v>
      </c>
    </row>
    <row r="132" spans="1:21" x14ac:dyDescent="0.3">
      <c r="A132" s="12" t="s">
        <v>552</v>
      </c>
      <c r="B132" s="17" t="s">
        <v>552</v>
      </c>
      <c r="C132" s="17" t="s">
        <v>4</v>
      </c>
      <c r="D132" s="12" t="s">
        <v>553</v>
      </c>
      <c r="E132" s="11">
        <v>21235</v>
      </c>
      <c r="F132" s="11">
        <v>1931</v>
      </c>
      <c r="G132" s="12" t="s">
        <v>118</v>
      </c>
      <c r="H132" s="13">
        <v>4876</v>
      </c>
      <c r="I132" s="13">
        <v>3214</v>
      </c>
      <c r="J132" s="11" t="s">
        <v>30</v>
      </c>
      <c r="K132" s="22">
        <v>19.8</v>
      </c>
      <c r="L132" s="15">
        <v>63637.2</v>
      </c>
      <c r="M132" s="16">
        <v>0.1</v>
      </c>
      <c r="N132" s="15">
        <v>57273.48</v>
      </c>
      <c r="O132" s="16">
        <v>0.36822749999999999</v>
      </c>
      <c r="P132" s="15">
        <v>36183.809643300003</v>
      </c>
      <c r="Q132" s="16">
        <v>8.5000000000000006E-2</v>
      </c>
      <c r="R132" s="22">
        <v>132.44924647058824</v>
      </c>
      <c r="S132" s="14">
        <v>0</v>
      </c>
      <c r="T132" s="15">
        <v>0</v>
      </c>
      <c r="U132" s="15">
        <v>425691.8781564706</v>
      </c>
    </row>
    <row r="133" spans="1:21" x14ac:dyDescent="0.3">
      <c r="A133" s="12" t="s">
        <v>554</v>
      </c>
      <c r="B133" s="17" t="s">
        <v>554</v>
      </c>
      <c r="C133" s="17" t="s">
        <v>4</v>
      </c>
      <c r="D133" s="12" t="s">
        <v>555</v>
      </c>
      <c r="E133" s="11">
        <v>21235</v>
      </c>
      <c r="F133" s="11">
        <v>1891</v>
      </c>
      <c r="G133" s="12" t="s">
        <v>31</v>
      </c>
      <c r="H133" s="13">
        <v>5550</v>
      </c>
      <c r="I133" s="13">
        <v>1319</v>
      </c>
      <c r="J133" s="11" t="s">
        <v>30</v>
      </c>
      <c r="K133" s="22">
        <v>19</v>
      </c>
      <c r="L133" s="15">
        <v>25061</v>
      </c>
      <c r="M133" s="16">
        <v>0.15</v>
      </c>
      <c r="N133" s="15">
        <v>21301.85</v>
      </c>
      <c r="O133" s="16">
        <v>0.36822749999999999</v>
      </c>
      <c r="P133" s="15">
        <v>13457.923029125001</v>
      </c>
      <c r="Q133" s="16">
        <v>8.5000000000000006E-2</v>
      </c>
      <c r="R133" s="22">
        <v>120.03677499999998</v>
      </c>
      <c r="S133" s="14">
        <v>274</v>
      </c>
      <c r="T133" s="15">
        <v>3288</v>
      </c>
      <c r="U133" s="15">
        <v>161616.50622499996</v>
      </c>
    </row>
    <row r="134" spans="1:21" x14ac:dyDescent="0.3">
      <c r="A134" s="12" t="s">
        <v>556</v>
      </c>
      <c r="B134" s="17" t="s">
        <v>556</v>
      </c>
      <c r="C134" s="17" t="s">
        <v>4</v>
      </c>
      <c r="D134" s="12" t="s">
        <v>557</v>
      </c>
      <c r="E134" s="11">
        <v>21252</v>
      </c>
      <c r="F134" s="11">
        <v>1998</v>
      </c>
      <c r="G134" s="12" t="s">
        <v>93</v>
      </c>
      <c r="H134" s="13">
        <v>8820</v>
      </c>
      <c r="I134" s="13">
        <v>1739</v>
      </c>
      <c r="J134" s="11" t="s">
        <v>30</v>
      </c>
      <c r="K134" s="22">
        <v>18</v>
      </c>
      <c r="L134" s="15">
        <v>31302</v>
      </c>
      <c r="M134" s="16">
        <v>0.1</v>
      </c>
      <c r="N134" s="15">
        <v>28171.8</v>
      </c>
      <c r="O134" s="16">
        <v>0.39935999999999999</v>
      </c>
      <c r="P134" s="15">
        <v>16921.109951999999</v>
      </c>
      <c r="Q134" s="16">
        <v>8.5000000000000006E-2</v>
      </c>
      <c r="R134" s="22">
        <v>114.47491764705882</v>
      </c>
      <c r="S134" s="14">
        <v>1864</v>
      </c>
      <c r="T134" s="15">
        <v>22368</v>
      </c>
      <c r="U134" s="15">
        <v>221439.88178823527</v>
      </c>
    </row>
    <row r="135" spans="1:21" x14ac:dyDescent="0.3">
      <c r="A135" s="12" t="s">
        <v>558</v>
      </c>
      <c r="B135" s="17" t="s">
        <v>558</v>
      </c>
      <c r="C135" s="17" t="s">
        <v>4</v>
      </c>
      <c r="D135" s="12" t="s">
        <v>559</v>
      </c>
      <c r="E135" s="11">
        <v>21235</v>
      </c>
      <c r="F135" s="11">
        <v>1948</v>
      </c>
      <c r="G135" s="12" t="s">
        <v>118</v>
      </c>
      <c r="H135" s="13">
        <v>1290</v>
      </c>
      <c r="I135" s="13">
        <v>800</v>
      </c>
      <c r="J135" s="11" t="s">
        <v>30</v>
      </c>
      <c r="K135" s="22">
        <v>21.384</v>
      </c>
      <c r="L135" s="15">
        <v>17107.2</v>
      </c>
      <c r="M135" s="16">
        <v>0.1</v>
      </c>
      <c r="N135" s="15">
        <v>15396.48</v>
      </c>
      <c r="O135" s="16">
        <v>0.36822749999999999</v>
      </c>
      <c r="P135" s="15">
        <v>9727.0726608000004</v>
      </c>
      <c r="Q135" s="16">
        <v>8.5000000000000006E-2</v>
      </c>
      <c r="R135" s="22">
        <v>143.04518618823533</v>
      </c>
      <c r="S135" s="14">
        <v>0</v>
      </c>
      <c r="T135" s="15">
        <v>0</v>
      </c>
      <c r="U135" s="15">
        <v>114436.14895058823</v>
      </c>
    </row>
    <row r="136" spans="1:21" x14ac:dyDescent="0.3">
      <c r="A136" s="12" t="s">
        <v>560</v>
      </c>
      <c r="B136" s="17" t="s">
        <v>560</v>
      </c>
      <c r="C136" s="17" t="s">
        <v>4</v>
      </c>
      <c r="D136" s="12" t="s">
        <v>561</v>
      </c>
      <c r="E136" s="11">
        <v>21235</v>
      </c>
      <c r="F136" s="11">
        <v>1929</v>
      </c>
      <c r="G136" s="12" t="s">
        <v>118</v>
      </c>
      <c r="H136" s="13">
        <v>8955</v>
      </c>
      <c r="I136" s="13">
        <v>9100</v>
      </c>
      <c r="J136" s="11" t="s">
        <v>30</v>
      </c>
      <c r="K136" s="22">
        <v>17.495999999999999</v>
      </c>
      <c r="L136" s="15">
        <v>159213.59999999998</v>
      </c>
      <c r="M136" s="16">
        <v>0.1</v>
      </c>
      <c r="N136" s="15">
        <v>143292.24</v>
      </c>
      <c r="O136" s="16">
        <v>0.36822749999999999</v>
      </c>
      <c r="P136" s="15">
        <v>90528.096695399989</v>
      </c>
      <c r="Q136" s="16">
        <v>8.5000000000000006E-2</v>
      </c>
      <c r="R136" s="22">
        <v>117.03697051764703</v>
      </c>
      <c r="S136" s="14">
        <v>0</v>
      </c>
      <c r="T136" s="15">
        <v>0</v>
      </c>
      <c r="U136" s="15">
        <v>1065036.431710588</v>
      </c>
    </row>
    <row r="137" spans="1:21" x14ac:dyDescent="0.3">
      <c r="A137" s="12" t="s">
        <v>562</v>
      </c>
      <c r="B137" s="17" t="s">
        <v>562</v>
      </c>
      <c r="C137" s="17" t="s">
        <v>4</v>
      </c>
      <c r="D137" s="12" t="s">
        <v>563</v>
      </c>
      <c r="E137" s="11">
        <v>21235</v>
      </c>
      <c r="F137" s="11">
        <v>1961</v>
      </c>
      <c r="G137" s="12" t="s">
        <v>35</v>
      </c>
      <c r="H137" s="13">
        <v>8512</v>
      </c>
      <c r="I137" s="13">
        <v>8500</v>
      </c>
      <c r="J137" s="11" t="s">
        <v>30</v>
      </c>
      <c r="K137" s="22">
        <v>18.809999999999999</v>
      </c>
      <c r="L137" s="15">
        <v>159885.00000000003</v>
      </c>
      <c r="M137" s="16">
        <v>0.15</v>
      </c>
      <c r="N137" s="15">
        <v>135902.25000000003</v>
      </c>
      <c r="O137" s="16">
        <v>0.36822749999999999</v>
      </c>
      <c r="P137" s="15">
        <v>85859.304238125012</v>
      </c>
      <c r="Q137" s="16">
        <v>8.5000000000000006E-2</v>
      </c>
      <c r="R137" s="22">
        <v>118.83640724999999</v>
      </c>
      <c r="S137" s="14">
        <v>0</v>
      </c>
      <c r="T137" s="15">
        <v>0</v>
      </c>
      <c r="U137" s="15">
        <v>1010109.461625</v>
      </c>
    </row>
    <row r="138" spans="1:21" x14ac:dyDescent="0.3">
      <c r="A138" s="12" t="s">
        <v>564</v>
      </c>
      <c r="B138" s="17" t="s">
        <v>565</v>
      </c>
      <c r="C138" s="17" t="s">
        <v>149</v>
      </c>
      <c r="D138" s="12" t="s">
        <v>566</v>
      </c>
      <c r="E138" s="11">
        <v>21235</v>
      </c>
      <c r="F138" s="11">
        <v>1949</v>
      </c>
      <c r="G138" s="12" t="s">
        <v>118</v>
      </c>
      <c r="H138" s="13">
        <v>20141</v>
      </c>
      <c r="I138" s="13">
        <v>12500</v>
      </c>
      <c r="J138" s="11" t="s">
        <v>30</v>
      </c>
      <c r="K138" s="22">
        <v>17.28</v>
      </c>
      <c r="L138" s="15">
        <v>216000</v>
      </c>
      <c r="M138" s="16">
        <v>0.1</v>
      </c>
      <c r="N138" s="15">
        <v>194400</v>
      </c>
      <c r="O138" s="16">
        <v>0.36822749999999999</v>
      </c>
      <c r="P138" s="15">
        <v>122816.57399999999</v>
      </c>
      <c r="Q138" s="16">
        <v>8.5000000000000006E-2</v>
      </c>
      <c r="R138" s="22">
        <v>115.59206964705882</v>
      </c>
      <c r="S138" s="14">
        <v>0</v>
      </c>
      <c r="T138" s="15">
        <v>0</v>
      </c>
      <c r="U138" s="15">
        <v>1444900.8705882351</v>
      </c>
    </row>
    <row r="139" spans="1:21" x14ac:dyDescent="0.3">
      <c r="A139" s="12" t="s">
        <v>567</v>
      </c>
      <c r="B139" s="17" t="s">
        <v>567</v>
      </c>
      <c r="C139" s="17" t="s">
        <v>4</v>
      </c>
      <c r="D139" s="12" t="s">
        <v>568</v>
      </c>
      <c r="E139" s="11">
        <v>21030</v>
      </c>
      <c r="F139" s="11">
        <v>1952</v>
      </c>
      <c r="G139" s="12" t="s">
        <v>47</v>
      </c>
      <c r="H139" s="13">
        <v>3125</v>
      </c>
      <c r="I139" s="13">
        <v>1850</v>
      </c>
      <c r="J139" s="11" t="s">
        <v>30</v>
      </c>
      <c r="K139" s="22">
        <v>17.82</v>
      </c>
      <c r="L139" s="15">
        <v>32967</v>
      </c>
      <c r="M139" s="16">
        <v>0.12</v>
      </c>
      <c r="N139" s="15">
        <v>29010.959999999999</v>
      </c>
      <c r="O139" s="16">
        <v>0.36437750000000002</v>
      </c>
      <c r="P139" s="15">
        <v>18440.0189226</v>
      </c>
      <c r="Q139" s="16">
        <v>8.5000000000000006E-2</v>
      </c>
      <c r="R139" s="22">
        <v>117.26562112941176</v>
      </c>
      <c r="S139" s="14">
        <v>0</v>
      </c>
      <c r="T139" s="15">
        <v>0</v>
      </c>
      <c r="U139" s="15">
        <v>216941.39908941177</v>
      </c>
    </row>
    <row r="140" spans="1:21" x14ac:dyDescent="0.3">
      <c r="A140" s="12" t="s">
        <v>569</v>
      </c>
      <c r="B140" s="17" t="s">
        <v>570</v>
      </c>
      <c r="C140" s="17" t="s">
        <v>148</v>
      </c>
      <c r="D140" s="12" t="s">
        <v>571</v>
      </c>
      <c r="E140" s="11">
        <v>21030</v>
      </c>
      <c r="F140" s="11">
        <v>1948</v>
      </c>
      <c r="G140" s="12" t="s">
        <v>47</v>
      </c>
      <c r="H140" s="13">
        <v>6250</v>
      </c>
      <c r="I140" s="13">
        <v>2800</v>
      </c>
      <c r="J140" s="11" t="s">
        <v>30</v>
      </c>
      <c r="K140" s="22">
        <v>17.82</v>
      </c>
      <c r="L140" s="15">
        <v>49896</v>
      </c>
      <c r="M140" s="16">
        <v>0.12</v>
      </c>
      <c r="N140" s="15">
        <v>43908.480000000003</v>
      </c>
      <c r="O140" s="16">
        <v>0.36437750000000002</v>
      </c>
      <c r="P140" s="15">
        <v>27909.2178288</v>
      </c>
      <c r="Q140" s="16">
        <v>8.5000000000000006E-2</v>
      </c>
      <c r="R140" s="22">
        <v>117.26562112941176</v>
      </c>
      <c r="S140" s="14">
        <v>0</v>
      </c>
      <c r="T140" s="15">
        <v>0</v>
      </c>
      <c r="U140" s="15">
        <v>328343.73916235293</v>
      </c>
    </row>
    <row r="141" spans="1:21" x14ac:dyDescent="0.3">
      <c r="A141" s="12" t="s">
        <v>572</v>
      </c>
      <c r="B141" s="17" t="s">
        <v>573</v>
      </c>
      <c r="C141" s="17" t="s">
        <v>5</v>
      </c>
      <c r="D141" s="12" t="s">
        <v>574</v>
      </c>
      <c r="E141" s="11">
        <v>21030</v>
      </c>
      <c r="F141" s="11">
        <v>1970</v>
      </c>
      <c r="G141" s="12" t="s">
        <v>118</v>
      </c>
      <c r="H141" s="13">
        <v>4000</v>
      </c>
      <c r="I141" s="13">
        <v>2500</v>
      </c>
      <c r="J141" s="11" t="s">
        <v>30</v>
      </c>
      <c r="K141" s="22">
        <v>19.8</v>
      </c>
      <c r="L141" s="15">
        <v>49500</v>
      </c>
      <c r="M141" s="16">
        <v>0.1</v>
      </c>
      <c r="N141" s="15">
        <v>44550</v>
      </c>
      <c r="O141" s="16">
        <v>0.36437750000000002</v>
      </c>
      <c r="P141" s="15">
        <v>28316.982375</v>
      </c>
      <c r="Q141" s="16">
        <v>8.5000000000000006E-2</v>
      </c>
      <c r="R141" s="22">
        <v>133.2563876470588</v>
      </c>
      <c r="S141" s="14">
        <v>0</v>
      </c>
      <c r="T141" s="15">
        <v>0</v>
      </c>
      <c r="U141" s="15">
        <v>333140.96911764698</v>
      </c>
    </row>
    <row r="142" spans="1:21" x14ac:dyDescent="0.3">
      <c r="A142" s="12" t="s">
        <v>575</v>
      </c>
      <c r="B142" s="17" t="s">
        <v>575</v>
      </c>
      <c r="C142" s="17" t="s">
        <v>4</v>
      </c>
      <c r="D142" s="12" t="s">
        <v>576</v>
      </c>
      <c r="E142" s="11">
        <v>21030</v>
      </c>
      <c r="F142" s="11">
        <v>1959</v>
      </c>
      <c r="G142" s="12" t="s">
        <v>35</v>
      </c>
      <c r="H142" s="13">
        <v>1600</v>
      </c>
      <c r="I142" s="13">
        <v>1760</v>
      </c>
      <c r="J142" s="11" t="s">
        <v>30</v>
      </c>
      <c r="K142" s="22">
        <v>18.809999999999999</v>
      </c>
      <c r="L142" s="15">
        <v>33105.600000000006</v>
      </c>
      <c r="M142" s="16">
        <v>0.15</v>
      </c>
      <c r="N142" s="15">
        <v>28139.760000000009</v>
      </c>
      <c r="O142" s="16">
        <v>0.36437750000000002</v>
      </c>
      <c r="P142" s="15">
        <v>17886.264600600003</v>
      </c>
      <c r="Q142" s="16">
        <v>8.5000000000000006E-2</v>
      </c>
      <c r="R142" s="22">
        <v>119.56059225</v>
      </c>
      <c r="S142" s="14">
        <v>0</v>
      </c>
      <c r="T142" s="15">
        <v>0</v>
      </c>
      <c r="U142" s="15">
        <v>210426.64236000003</v>
      </c>
    </row>
    <row r="143" spans="1:21" x14ac:dyDescent="0.3">
      <c r="A143" s="12" t="s">
        <v>577</v>
      </c>
      <c r="B143" s="17" t="s">
        <v>577</v>
      </c>
      <c r="C143" s="17" t="s">
        <v>4</v>
      </c>
      <c r="D143" s="12" t="s">
        <v>578</v>
      </c>
      <c r="E143" s="11">
        <v>21306</v>
      </c>
      <c r="F143" s="11">
        <v>1956</v>
      </c>
      <c r="G143" s="12" t="s">
        <v>118</v>
      </c>
      <c r="H143" s="13">
        <v>6704</v>
      </c>
      <c r="I143" s="13">
        <v>4020</v>
      </c>
      <c r="J143" s="11" t="s">
        <v>30</v>
      </c>
      <c r="K143" s="22">
        <v>17.82</v>
      </c>
      <c r="L143" s="15">
        <v>71636.399999999994</v>
      </c>
      <c r="M143" s="16">
        <v>0.1</v>
      </c>
      <c r="N143" s="15">
        <v>64472.759999999995</v>
      </c>
      <c r="O143" s="16">
        <v>0.33952749999999998</v>
      </c>
      <c r="P143" s="15">
        <v>42582.484979100002</v>
      </c>
      <c r="Q143" s="16">
        <v>8.5000000000000006E-2</v>
      </c>
      <c r="R143" s="22">
        <v>124.61950535294118</v>
      </c>
      <c r="S143" s="14">
        <v>0</v>
      </c>
      <c r="T143" s="15">
        <v>0</v>
      </c>
      <c r="U143" s="15">
        <v>500970.41151882353</v>
      </c>
    </row>
    <row r="144" spans="1:21" x14ac:dyDescent="0.3">
      <c r="A144" s="12" t="s">
        <v>579</v>
      </c>
      <c r="B144" s="17" t="s">
        <v>579</v>
      </c>
      <c r="C144" s="17" t="s">
        <v>4</v>
      </c>
      <c r="D144" s="12" t="s">
        <v>580</v>
      </c>
      <c r="E144" s="11">
        <v>21306</v>
      </c>
      <c r="F144" s="11">
        <v>1927</v>
      </c>
      <c r="G144" s="12" t="s">
        <v>47</v>
      </c>
      <c r="H144" s="13">
        <v>3425</v>
      </c>
      <c r="I144" s="13">
        <v>1687</v>
      </c>
      <c r="J144" s="11" t="s">
        <v>30</v>
      </c>
      <c r="K144" s="22">
        <v>19.8</v>
      </c>
      <c r="L144" s="15">
        <v>33402.6</v>
      </c>
      <c r="M144" s="16">
        <v>0.12</v>
      </c>
      <c r="N144" s="15">
        <v>29394.288</v>
      </c>
      <c r="O144" s="16">
        <v>0.33952749999999998</v>
      </c>
      <c r="P144" s="15">
        <v>19414.118881080001</v>
      </c>
      <c r="Q144" s="16">
        <v>8.5000000000000006E-2</v>
      </c>
      <c r="R144" s="22">
        <v>135.38909223529413</v>
      </c>
      <c r="S144" s="14">
        <v>0</v>
      </c>
      <c r="T144" s="15">
        <v>0</v>
      </c>
      <c r="U144" s="15">
        <v>228401.3986009412</v>
      </c>
    </row>
    <row r="145" spans="1:21" x14ac:dyDescent="0.3">
      <c r="A145" s="12" t="s">
        <v>581</v>
      </c>
      <c r="B145" s="17" t="s">
        <v>582</v>
      </c>
      <c r="C145" s="17" t="s">
        <v>6</v>
      </c>
      <c r="D145" s="12" t="s">
        <v>583</v>
      </c>
      <c r="E145" s="11">
        <v>21306</v>
      </c>
      <c r="F145" s="11">
        <v>1957</v>
      </c>
      <c r="G145" s="12" t="s">
        <v>35</v>
      </c>
      <c r="H145" s="13">
        <v>9389</v>
      </c>
      <c r="I145" s="13">
        <v>4113</v>
      </c>
      <c r="J145" s="11" t="s">
        <v>30</v>
      </c>
      <c r="K145" s="22">
        <v>18.809999999999999</v>
      </c>
      <c r="L145" s="15">
        <v>77365.530000000013</v>
      </c>
      <c r="M145" s="16">
        <v>0.15</v>
      </c>
      <c r="N145" s="15">
        <v>65760.700500000006</v>
      </c>
      <c r="O145" s="16">
        <v>0.33952749999999998</v>
      </c>
      <c r="P145" s="15">
        <v>43433.134260986255</v>
      </c>
      <c r="Q145" s="16">
        <v>8.5000000000000006E-2</v>
      </c>
      <c r="R145" s="22">
        <v>124.23487725</v>
      </c>
      <c r="S145" s="14">
        <v>0</v>
      </c>
      <c r="T145" s="15">
        <v>0</v>
      </c>
      <c r="U145" s="15">
        <v>510978.0501292501</v>
      </c>
    </row>
    <row r="146" spans="1:21" x14ac:dyDescent="0.3">
      <c r="A146" s="12" t="s">
        <v>584</v>
      </c>
      <c r="B146" s="17" t="s">
        <v>584</v>
      </c>
      <c r="C146" s="17" t="s">
        <v>4</v>
      </c>
      <c r="D146" s="12" t="s">
        <v>585</v>
      </c>
      <c r="E146" s="11">
        <v>21306</v>
      </c>
      <c r="F146" s="11">
        <v>1929</v>
      </c>
      <c r="G146" s="12" t="s">
        <v>47</v>
      </c>
      <c r="H146" s="13">
        <v>3250</v>
      </c>
      <c r="I146" s="13">
        <v>1400</v>
      </c>
      <c r="J146" s="11" t="s">
        <v>30</v>
      </c>
      <c r="K146" s="22">
        <v>19.8</v>
      </c>
      <c r="L146" s="15">
        <v>27720</v>
      </c>
      <c r="M146" s="16">
        <v>0.12</v>
      </c>
      <c r="N146" s="15">
        <v>24393.599999999999</v>
      </c>
      <c r="O146" s="16">
        <v>0.33952749999999998</v>
      </c>
      <c r="P146" s="15">
        <v>16111.301976000001</v>
      </c>
      <c r="Q146" s="16">
        <v>8.5000000000000006E-2</v>
      </c>
      <c r="R146" s="22">
        <v>135.3890922352941</v>
      </c>
      <c r="S146" s="14">
        <v>0</v>
      </c>
      <c r="T146" s="15">
        <v>0</v>
      </c>
      <c r="U146" s="15">
        <v>189544.72912941175</v>
      </c>
    </row>
    <row r="147" spans="1:21" x14ac:dyDescent="0.3">
      <c r="A147" s="12" t="s">
        <v>586</v>
      </c>
      <c r="B147" s="17" t="s">
        <v>586</v>
      </c>
      <c r="C147" s="17" t="s">
        <v>4</v>
      </c>
      <c r="D147" s="12" t="s">
        <v>587</v>
      </c>
      <c r="E147" s="11">
        <v>21034</v>
      </c>
      <c r="F147" s="11">
        <v>2016</v>
      </c>
      <c r="G147" s="12" t="s">
        <v>93</v>
      </c>
      <c r="H147" s="13">
        <v>10480</v>
      </c>
      <c r="I147" s="13">
        <v>5139</v>
      </c>
      <c r="J147" s="11" t="s">
        <v>30</v>
      </c>
      <c r="K147" s="22">
        <v>17.82</v>
      </c>
      <c r="L147" s="15">
        <v>91576.98</v>
      </c>
      <c r="M147" s="16">
        <v>0.1</v>
      </c>
      <c r="N147" s="15">
        <v>82419.282000000007</v>
      </c>
      <c r="O147" s="16">
        <v>0.33952749999999998</v>
      </c>
      <c r="P147" s="15">
        <v>54435.669230744999</v>
      </c>
      <c r="Q147" s="16">
        <v>8.5000000000000006E-2</v>
      </c>
      <c r="R147" s="22">
        <v>124.61950535294116</v>
      </c>
      <c r="S147" s="14">
        <v>0</v>
      </c>
      <c r="T147" s="15">
        <v>0</v>
      </c>
      <c r="U147" s="15">
        <v>640419.6380087646</v>
      </c>
    </row>
    <row r="148" spans="1:21" ht="43.2" x14ac:dyDescent="0.3">
      <c r="A148" s="12" t="s">
        <v>588</v>
      </c>
      <c r="B148" s="17" t="s">
        <v>589</v>
      </c>
      <c r="C148" s="17" t="s">
        <v>590</v>
      </c>
      <c r="D148" s="12" t="s">
        <v>591</v>
      </c>
      <c r="E148" s="11">
        <v>21034</v>
      </c>
      <c r="F148" s="11">
        <v>1959</v>
      </c>
      <c r="G148" s="12" t="s">
        <v>118</v>
      </c>
      <c r="H148" s="13">
        <v>37605</v>
      </c>
      <c r="I148" s="13">
        <v>6754</v>
      </c>
      <c r="J148" s="11" t="s">
        <v>30</v>
      </c>
      <c r="K148" s="22">
        <v>16.2</v>
      </c>
      <c r="L148" s="15">
        <v>109414.8</v>
      </c>
      <c r="M148" s="16">
        <v>0.1</v>
      </c>
      <c r="N148" s="15">
        <v>98473.32</v>
      </c>
      <c r="O148" s="16">
        <v>0.33952749999999998</v>
      </c>
      <c r="P148" s="15">
        <v>65038.919843699994</v>
      </c>
      <c r="Q148" s="16">
        <v>8.5000000000000006E-2</v>
      </c>
      <c r="R148" s="22">
        <v>113.2904594117647</v>
      </c>
      <c r="S148" s="14">
        <v>10589</v>
      </c>
      <c r="T148" s="15">
        <v>127068</v>
      </c>
      <c r="U148" s="15">
        <v>892231.76286705874</v>
      </c>
    </row>
    <row r="149" spans="1:21" x14ac:dyDescent="0.3">
      <c r="A149" s="12" t="s">
        <v>592</v>
      </c>
      <c r="B149" s="17" t="s">
        <v>592</v>
      </c>
      <c r="C149" s="17" t="s">
        <v>4</v>
      </c>
      <c r="D149" s="12" t="s">
        <v>593</v>
      </c>
      <c r="E149" s="11">
        <v>21034</v>
      </c>
      <c r="F149" s="11">
        <v>1961</v>
      </c>
      <c r="G149" s="12" t="s">
        <v>33</v>
      </c>
      <c r="H149" s="13">
        <v>15783</v>
      </c>
      <c r="I149" s="13">
        <v>2793</v>
      </c>
      <c r="J149" s="11" t="s">
        <v>30</v>
      </c>
      <c r="K149" s="22">
        <v>27.83</v>
      </c>
      <c r="L149" s="15">
        <v>77729.19</v>
      </c>
      <c r="M149" s="16">
        <v>0.05</v>
      </c>
      <c r="N149" s="15">
        <v>73842.730500000005</v>
      </c>
      <c r="O149" s="16">
        <v>0.28952749999999994</v>
      </c>
      <c r="P149" s="15">
        <v>52463.229345161257</v>
      </c>
      <c r="Q149" s="16">
        <v>6.25E-2</v>
      </c>
      <c r="R149" s="22">
        <v>300.54123506000002</v>
      </c>
      <c r="S149" s="14">
        <v>4611</v>
      </c>
      <c r="T149" s="15">
        <v>55332</v>
      </c>
      <c r="U149" s="15">
        <v>894743.66952258011</v>
      </c>
    </row>
    <row r="150" spans="1:21" x14ac:dyDescent="0.3">
      <c r="A150" s="12" t="s">
        <v>594</v>
      </c>
      <c r="B150" s="17" t="s">
        <v>594</v>
      </c>
      <c r="C150" s="17" t="s">
        <v>4</v>
      </c>
      <c r="D150" s="12" t="s">
        <v>595</v>
      </c>
      <c r="E150" s="11">
        <v>21030</v>
      </c>
      <c r="F150" s="11">
        <v>1984</v>
      </c>
      <c r="G150" s="12" t="s">
        <v>31</v>
      </c>
      <c r="H150" s="13">
        <v>23791</v>
      </c>
      <c r="I150" s="13">
        <v>6766</v>
      </c>
      <c r="J150" s="11" t="s">
        <v>30</v>
      </c>
      <c r="K150" s="22">
        <v>17.100000000000001</v>
      </c>
      <c r="L150" s="15">
        <v>115698.6</v>
      </c>
      <c r="M150" s="16">
        <v>0.15</v>
      </c>
      <c r="N150" s="15">
        <v>98343.81</v>
      </c>
      <c r="O150" s="16">
        <v>0.36437750000000002</v>
      </c>
      <c r="P150" s="15">
        <v>62509.538371724993</v>
      </c>
      <c r="Q150" s="16">
        <v>8.5000000000000006E-2</v>
      </c>
      <c r="R150" s="22">
        <v>108.69144749999998</v>
      </c>
      <c r="S150" s="14">
        <v>0</v>
      </c>
      <c r="T150" s="15">
        <v>0</v>
      </c>
      <c r="U150" s="15">
        <v>735406.33378499979</v>
      </c>
    </row>
    <row r="151" spans="1:21" x14ac:dyDescent="0.3">
      <c r="A151" s="12" t="s">
        <v>596</v>
      </c>
      <c r="B151" s="17" t="s">
        <v>597</v>
      </c>
      <c r="C151" s="17" t="s">
        <v>6</v>
      </c>
      <c r="D151" s="12" t="s">
        <v>598</v>
      </c>
      <c r="E151" s="11">
        <v>21306</v>
      </c>
      <c r="F151" s="11">
        <v>1924</v>
      </c>
      <c r="G151" s="12" t="s">
        <v>47</v>
      </c>
      <c r="H151" s="13">
        <v>10225</v>
      </c>
      <c r="I151" s="13">
        <v>7973</v>
      </c>
      <c r="J151" s="11" t="s">
        <v>30</v>
      </c>
      <c r="K151" s="22">
        <v>17.82</v>
      </c>
      <c r="L151" s="15">
        <v>142078.86000000002</v>
      </c>
      <c r="M151" s="16">
        <v>0.12</v>
      </c>
      <c r="N151" s="15">
        <v>125029.39680000002</v>
      </c>
      <c r="O151" s="16">
        <v>0.33952749999999998</v>
      </c>
      <c r="P151" s="15">
        <v>82578.478277988004</v>
      </c>
      <c r="Q151" s="16">
        <v>8.5000000000000006E-2</v>
      </c>
      <c r="R151" s="22">
        <v>121.8501830117647</v>
      </c>
      <c r="S151" s="14">
        <v>0</v>
      </c>
      <c r="T151" s="15">
        <v>0</v>
      </c>
      <c r="U151" s="15">
        <v>971511.50915279996</v>
      </c>
    </row>
    <row r="152" spans="1:21" x14ac:dyDescent="0.3">
      <c r="A152" s="12" t="s">
        <v>599</v>
      </c>
      <c r="B152" s="17" t="s">
        <v>600</v>
      </c>
      <c r="C152" s="17" t="s">
        <v>5</v>
      </c>
      <c r="D152" s="12" t="s">
        <v>601</v>
      </c>
      <c r="E152" s="11">
        <v>21306</v>
      </c>
      <c r="F152" s="11">
        <v>1969</v>
      </c>
      <c r="G152" s="12" t="s">
        <v>29</v>
      </c>
      <c r="H152" s="13">
        <v>27984</v>
      </c>
      <c r="I152" s="13">
        <v>8135</v>
      </c>
      <c r="J152" s="11" t="s">
        <v>30</v>
      </c>
      <c r="K152" s="22">
        <v>17.82</v>
      </c>
      <c r="L152" s="15">
        <v>144965.70000000001</v>
      </c>
      <c r="M152" s="16">
        <v>0.1</v>
      </c>
      <c r="N152" s="15">
        <v>130469.13</v>
      </c>
      <c r="O152" s="16">
        <v>0.33952749999999998</v>
      </c>
      <c r="P152" s="15">
        <v>86171.272463925008</v>
      </c>
      <c r="Q152" s="16">
        <v>8.5000000000000006E-2</v>
      </c>
      <c r="R152" s="22">
        <v>124.61950535294118</v>
      </c>
      <c r="S152" s="14">
        <v>0</v>
      </c>
      <c r="T152" s="15">
        <v>0</v>
      </c>
      <c r="U152" s="15">
        <v>1013779.6760461763</v>
      </c>
    </row>
    <row r="153" spans="1:21" x14ac:dyDescent="0.3">
      <c r="A153" s="12" t="s">
        <v>602</v>
      </c>
      <c r="B153" s="17" t="s">
        <v>602</v>
      </c>
      <c r="C153" s="17" t="s">
        <v>4</v>
      </c>
      <c r="D153" s="12" t="s">
        <v>603</v>
      </c>
      <c r="E153" s="11">
        <v>21306</v>
      </c>
      <c r="F153" s="11">
        <v>1960</v>
      </c>
      <c r="G153" s="12" t="s">
        <v>29</v>
      </c>
      <c r="H153" s="13">
        <v>10227</v>
      </c>
      <c r="I153" s="13">
        <v>5099</v>
      </c>
      <c r="J153" s="11" t="s">
        <v>30</v>
      </c>
      <c r="K153" s="22">
        <v>17.82</v>
      </c>
      <c r="L153" s="15">
        <v>90864.18</v>
      </c>
      <c r="M153" s="16">
        <v>0.1</v>
      </c>
      <c r="N153" s="15">
        <v>81777.762000000002</v>
      </c>
      <c r="O153" s="16">
        <v>0.33952749999999998</v>
      </c>
      <c r="P153" s="15">
        <v>54011.962912545001</v>
      </c>
      <c r="Q153" s="16">
        <v>8.5000000000000006E-2</v>
      </c>
      <c r="R153" s="22">
        <v>124.61950535294116</v>
      </c>
      <c r="S153" s="14">
        <v>0</v>
      </c>
      <c r="T153" s="15">
        <v>0</v>
      </c>
      <c r="U153" s="15">
        <v>635434.85779464699</v>
      </c>
    </row>
    <row r="154" spans="1:21" x14ac:dyDescent="0.3">
      <c r="A154" s="12" t="s">
        <v>604</v>
      </c>
      <c r="B154" s="17" t="s">
        <v>604</v>
      </c>
      <c r="C154" s="17" t="s">
        <v>4</v>
      </c>
      <c r="D154" s="12" t="s">
        <v>605</v>
      </c>
      <c r="E154" s="11">
        <v>21275</v>
      </c>
      <c r="F154" s="11">
        <v>1958</v>
      </c>
      <c r="G154" s="12" t="s">
        <v>47</v>
      </c>
      <c r="H154" s="13">
        <v>10067</v>
      </c>
      <c r="I154" s="13">
        <v>1804</v>
      </c>
      <c r="J154" s="11" t="s">
        <v>30</v>
      </c>
      <c r="K154" s="22">
        <v>18</v>
      </c>
      <c r="L154" s="15">
        <v>32472</v>
      </c>
      <c r="M154" s="16">
        <v>0.12</v>
      </c>
      <c r="N154" s="15">
        <v>28575.360000000001</v>
      </c>
      <c r="O154" s="16">
        <v>0.33952749999999998</v>
      </c>
      <c r="P154" s="15">
        <v>18873.239457600001</v>
      </c>
      <c r="Q154" s="16">
        <v>8.5000000000000006E-2</v>
      </c>
      <c r="R154" s="22">
        <v>123.08099294117648</v>
      </c>
      <c r="S154" s="14">
        <v>2851</v>
      </c>
      <c r="T154" s="15">
        <v>34212</v>
      </c>
      <c r="U154" s="15">
        <v>256250.11126588235</v>
      </c>
    </row>
    <row r="155" spans="1:21" x14ac:dyDescent="0.3">
      <c r="A155" s="12" t="s">
        <v>606</v>
      </c>
      <c r="B155" s="17" t="s">
        <v>606</v>
      </c>
      <c r="C155" s="17" t="s">
        <v>4</v>
      </c>
      <c r="D155" s="12" t="s">
        <v>607</v>
      </c>
      <c r="E155" s="11">
        <v>21275</v>
      </c>
      <c r="F155" s="11">
        <v>1930</v>
      </c>
      <c r="G155" s="12" t="s">
        <v>118</v>
      </c>
      <c r="H155" s="13">
        <v>4200</v>
      </c>
      <c r="I155" s="13">
        <v>3330</v>
      </c>
      <c r="J155" s="11" t="s">
        <v>30</v>
      </c>
      <c r="K155" s="22">
        <v>19.8</v>
      </c>
      <c r="L155" s="15">
        <v>65934</v>
      </c>
      <c r="M155" s="16">
        <v>0.1</v>
      </c>
      <c r="N155" s="15">
        <v>59340.6</v>
      </c>
      <c r="O155" s="16">
        <v>0.33952749999999998</v>
      </c>
      <c r="P155" s="15">
        <v>39192.8344335</v>
      </c>
      <c r="Q155" s="16">
        <v>8.5000000000000006E-2</v>
      </c>
      <c r="R155" s="22">
        <v>138.46611705882353</v>
      </c>
      <c r="S155" s="14">
        <v>0</v>
      </c>
      <c r="T155" s="15">
        <v>0</v>
      </c>
      <c r="U155" s="15">
        <v>461092.16980588232</v>
      </c>
    </row>
    <row r="156" spans="1:21" x14ac:dyDescent="0.3">
      <c r="A156" s="12" t="s">
        <v>608</v>
      </c>
      <c r="B156" s="17" t="s">
        <v>608</v>
      </c>
      <c r="C156" s="17" t="s">
        <v>4</v>
      </c>
      <c r="D156" s="12" t="s">
        <v>609</v>
      </c>
      <c r="E156" s="11">
        <v>21275</v>
      </c>
      <c r="F156" s="11">
        <v>1936</v>
      </c>
      <c r="G156" s="12" t="s">
        <v>32</v>
      </c>
      <c r="H156" s="13">
        <v>2300</v>
      </c>
      <c r="I156" s="13">
        <v>2125</v>
      </c>
      <c r="J156" s="11" t="s">
        <v>30</v>
      </c>
      <c r="K156" s="22">
        <v>19.8</v>
      </c>
      <c r="L156" s="15">
        <v>42075</v>
      </c>
      <c r="M156" s="16">
        <v>0.1</v>
      </c>
      <c r="N156" s="15">
        <v>37867.5</v>
      </c>
      <c r="O156" s="16">
        <v>0.33952749999999998</v>
      </c>
      <c r="P156" s="15">
        <v>25010.442393750003</v>
      </c>
      <c r="Q156" s="16">
        <v>8.5000000000000006E-2</v>
      </c>
      <c r="R156" s="22">
        <v>138.46611705882356</v>
      </c>
      <c r="S156" s="14">
        <v>0</v>
      </c>
      <c r="T156" s="15">
        <v>0</v>
      </c>
      <c r="U156" s="15">
        <v>294240.49875000009</v>
      </c>
    </row>
    <row r="157" spans="1:21" x14ac:dyDescent="0.3">
      <c r="A157" s="12" t="s">
        <v>610</v>
      </c>
      <c r="B157" s="17" t="s">
        <v>610</v>
      </c>
      <c r="C157" s="17" t="s">
        <v>4</v>
      </c>
      <c r="D157" s="12" t="s">
        <v>611</v>
      </c>
      <c r="E157" s="11">
        <v>21211</v>
      </c>
      <c r="F157" s="11">
        <v>1979</v>
      </c>
      <c r="G157" s="12" t="s">
        <v>93</v>
      </c>
      <c r="H157" s="13">
        <v>16945</v>
      </c>
      <c r="I157" s="13">
        <v>8116</v>
      </c>
      <c r="J157" s="11" t="s">
        <v>30</v>
      </c>
      <c r="K157" s="22">
        <v>19.440000000000001</v>
      </c>
      <c r="L157" s="15">
        <v>157775.03999999998</v>
      </c>
      <c r="M157" s="16">
        <v>0.1</v>
      </c>
      <c r="N157" s="15">
        <v>141997.53599999999</v>
      </c>
      <c r="O157" s="16">
        <v>0.42471750000000003</v>
      </c>
      <c r="P157" s="15">
        <v>81688.697503920004</v>
      </c>
      <c r="Q157" s="16">
        <v>8.5000000000000006E-2</v>
      </c>
      <c r="R157" s="22">
        <v>118.41344258823528</v>
      </c>
      <c r="S157" s="14">
        <v>0</v>
      </c>
      <c r="T157" s="15">
        <v>0</v>
      </c>
      <c r="U157" s="15">
        <v>961043.50004611758</v>
      </c>
    </row>
    <row r="158" spans="1:21" x14ac:dyDescent="0.3">
      <c r="A158" s="12" t="s">
        <v>612</v>
      </c>
      <c r="B158" s="17" t="s">
        <v>612</v>
      </c>
      <c r="C158" s="17" t="s">
        <v>4</v>
      </c>
      <c r="D158" s="12" t="s">
        <v>613</v>
      </c>
      <c r="E158" s="11">
        <v>21275</v>
      </c>
      <c r="F158" s="11">
        <v>1956</v>
      </c>
      <c r="G158" s="12" t="s">
        <v>35</v>
      </c>
      <c r="H158" s="13">
        <v>3736</v>
      </c>
      <c r="I158" s="13">
        <v>2382</v>
      </c>
      <c r="J158" s="11" t="s">
        <v>30</v>
      </c>
      <c r="K158" s="22">
        <v>20.9</v>
      </c>
      <c r="L158" s="15">
        <v>49783.8</v>
      </c>
      <c r="M158" s="16">
        <v>0.15</v>
      </c>
      <c r="N158" s="15">
        <v>42316.23</v>
      </c>
      <c r="O158" s="16">
        <v>0.33952749999999998</v>
      </c>
      <c r="P158" s="15">
        <v>27948.706218675004</v>
      </c>
      <c r="Q158" s="16">
        <v>8.5000000000000006E-2</v>
      </c>
      <c r="R158" s="22">
        <v>138.03875250000002</v>
      </c>
      <c r="S158" s="14">
        <v>0</v>
      </c>
      <c r="T158" s="15">
        <v>0</v>
      </c>
      <c r="U158" s="15">
        <v>328808.30845500005</v>
      </c>
    </row>
    <row r="159" spans="1:21" x14ac:dyDescent="0.3">
      <c r="A159" s="12" t="s">
        <v>614</v>
      </c>
      <c r="B159" s="17" t="s">
        <v>615</v>
      </c>
      <c r="C159" s="17" t="s">
        <v>155</v>
      </c>
      <c r="D159" s="12" t="s">
        <v>616</v>
      </c>
      <c r="E159" s="11">
        <v>21275</v>
      </c>
      <c r="F159" s="11">
        <v>1953</v>
      </c>
      <c r="G159" s="12" t="s">
        <v>31</v>
      </c>
      <c r="H159" s="13">
        <v>15336</v>
      </c>
      <c r="I159" s="13">
        <v>2541</v>
      </c>
      <c r="J159" s="11" t="s">
        <v>30</v>
      </c>
      <c r="K159" s="22">
        <v>19</v>
      </c>
      <c r="L159" s="15">
        <v>48279</v>
      </c>
      <c r="M159" s="16">
        <v>0.15</v>
      </c>
      <c r="N159" s="15">
        <v>41037.15</v>
      </c>
      <c r="O159" s="16">
        <v>0.33952749999999998</v>
      </c>
      <c r="P159" s="15">
        <v>27103.909053374999</v>
      </c>
      <c r="Q159" s="16">
        <v>8.5000000000000006E-2</v>
      </c>
      <c r="R159" s="22">
        <v>125.48977499999999</v>
      </c>
      <c r="S159" s="14">
        <v>5172</v>
      </c>
      <c r="T159" s="15">
        <v>62064</v>
      </c>
      <c r="U159" s="15">
        <v>380933.51827499998</v>
      </c>
    </row>
    <row r="160" spans="1:21" x14ac:dyDescent="0.3">
      <c r="A160" s="12" t="s">
        <v>617</v>
      </c>
      <c r="B160" s="17" t="s">
        <v>617</v>
      </c>
      <c r="C160" s="17" t="s">
        <v>4</v>
      </c>
      <c r="D160" s="12" t="s">
        <v>618</v>
      </c>
      <c r="E160" s="11">
        <v>21275</v>
      </c>
      <c r="F160" s="11">
        <v>1956</v>
      </c>
      <c r="G160" s="12" t="s">
        <v>47</v>
      </c>
      <c r="H160" s="13">
        <v>9360</v>
      </c>
      <c r="I160" s="13">
        <v>5000</v>
      </c>
      <c r="J160" s="11" t="s">
        <v>30</v>
      </c>
      <c r="K160" s="22">
        <v>17.82</v>
      </c>
      <c r="L160" s="15">
        <v>89100</v>
      </c>
      <c r="M160" s="16">
        <v>0.12</v>
      </c>
      <c r="N160" s="15">
        <v>78408</v>
      </c>
      <c r="O160" s="16">
        <v>0.33952749999999998</v>
      </c>
      <c r="P160" s="15">
        <v>51786.32778</v>
      </c>
      <c r="Q160" s="16">
        <v>8.5000000000000006E-2</v>
      </c>
      <c r="R160" s="22">
        <v>121.85018301176471</v>
      </c>
      <c r="S160" s="14">
        <v>0</v>
      </c>
      <c r="T160" s="15">
        <v>0</v>
      </c>
      <c r="U160" s="15">
        <v>609250.91505882354</v>
      </c>
    </row>
    <row r="161" spans="1:21" x14ac:dyDescent="0.3">
      <c r="A161" s="12" t="s">
        <v>619</v>
      </c>
      <c r="B161" s="17" t="s">
        <v>619</v>
      </c>
      <c r="C161" s="17" t="s">
        <v>4</v>
      </c>
      <c r="D161" s="12" t="s">
        <v>620</v>
      </c>
      <c r="E161" s="11">
        <v>21275</v>
      </c>
      <c r="F161" s="11">
        <v>1968</v>
      </c>
      <c r="G161" s="12" t="s">
        <v>118</v>
      </c>
      <c r="H161" s="13">
        <v>8190</v>
      </c>
      <c r="I161" s="13">
        <v>6300</v>
      </c>
      <c r="J161" s="11" t="s">
        <v>30</v>
      </c>
      <c r="K161" s="22">
        <v>17.82</v>
      </c>
      <c r="L161" s="15">
        <v>112266</v>
      </c>
      <c r="M161" s="16">
        <v>0.1</v>
      </c>
      <c r="N161" s="15">
        <v>101039.4</v>
      </c>
      <c r="O161" s="16">
        <v>0.33952749999999998</v>
      </c>
      <c r="P161" s="15">
        <v>66733.745116499995</v>
      </c>
      <c r="Q161" s="16">
        <v>8.5000000000000006E-2</v>
      </c>
      <c r="R161" s="22">
        <v>124.61950535294116</v>
      </c>
      <c r="S161" s="14">
        <v>0</v>
      </c>
      <c r="T161" s="15">
        <v>0</v>
      </c>
      <c r="U161" s="15">
        <v>785102.88372352929</v>
      </c>
    </row>
    <row r="162" spans="1:21" x14ac:dyDescent="0.3">
      <c r="A162" s="12" t="s">
        <v>621</v>
      </c>
      <c r="B162" s="17" t="s">
        <v>621</v>
      </c>
      <c r="C162" s="17" t="s">
        <v>4</v>
      </c>
      <c r="D162" s="12" t="s">
        <v>622</v>
      </c>
      <c r="E162" s="11">
        <v>21275</v>
      </c>
      <c r="F162" s="11">
        <v>1941</v>
      </c>
      <c r="G162" s="12" t="s">
        <v>118</v>
      </c>
      <c r="H162" s="13">
        <v>19200</v>
      </c>
      <c r="I162" s="13">
        <v>15246</v>
      </c>
      <c r="J162" s="11" t="s">
        <v>30</v>
      </c>
      <c r="K162" s="22">
        <v>15.840000000000002</v>
      </c>
      <c r="L162" s="15">
        <v>241496.64</v>
      </c>
      <c r="M162" s="16">
        <v>0.1</v>
      </c>
      <c r="N162" s="15">
        <v>217346.976</v>
      </c>
      <c r="O162" s="16">
        <v>0.33952749999999998</v>
      </c>
      <c r="P162" s="15">
        <v>143551.70060616004</v>
      </c>
      <c r="Q162" s="16">
        <v>8.5000000000000006E-2</v>
      </c>
      <c r="R162" s="22">
        <v>110.77289364705884</v>
      </c>
      <c r="S162" s="14">
        <v>0</v>
      </c>
      <c r="T162" s="15">
        <v>0</v>
      </c>
      <c r="U162" s="15">
        <v>1688843.5365430592</v>
      </c>
    </row>
    <row r="163" spans="1:21" x14ac:dyDescent="0.3">
      <c r="A163" s="12" t="s">
        <v>623</v>
      </c>
      <c r="B163" s="17" t="s">
        <v>623</v>
      </c>
      <c r="C163" s="17" t="s">
        <v>4</v>
      </c>
      <c r="D163" s="12" t="s">
        <v>624</v>
      </c>
      <c r="E163" s="11">
        <v>21034</v>
      </c>
      <c r="F163" s="11">
        <v>2016</v>
      </c>
      <c r="G163" s="12" t="s">
        <v>31</v>
      </c>
      <c r="H163" s="13">
        <v>65511</v>
      </c>
      <c r="I163" s="13">
        <v>4728</v>
      </c>
      <c r="J163" s="11" t="s">
        <v>30</v>
      </c>
      <c r="K163" s="22">
        <v>22.572000000000003</v>
      </c>
      <c r="L163" s="15">
        <v>106720.416</v>
      </c>
      <c r="M163" s="16">
        <v>0.15</v>
      </c>
      <c r="N163" s="15">
        <v>90712.353600000017</v>
      </c>
      <c r="O163" s="16">
        <v>0.33952749999999998</v>
      </c>
      <c r="P163" s="15">
        <v>59913.014963076013</v>
      </c>
      <c r="Q163" s="16">
        <v>8.5000000000000006E-2</v>
      </c>
      <c r="R163" s="22">
        <v>149.08185270000001</v>
      </c>
      <c r="S163" s="14">
        <v>46599</v>
      </c>
      <c r="T163" s="15">
        <v>559188</v>
      </c>
      <c r="U163" s="15">
        <v>1264046.9995656</v>
      </c>
    </row>
    <row r="164" spans="1:21" x14ac:dyDescent="0.3">
      <c r="A164" s="12" t="s">
        <v>625</v>
      </c>
      <c r="B164" s="17" t="s">
        <v>625</v>
      </c>
      <c r="C164" s="17" t="s">
        <v>4</v>
      </c>
      <c r="D164" s="12" t="s">
        <v>626</v>
      </c>
      <c r="E164" s="11">
        <v>21034</v>
      </c>
      <c r="F164" s="11">
        <v>2007</v>
      </c>
      <c r="G164" s="12" t="s">
        <v>31</v>
      </c>
      <c r="H164" s="13">
        <v>21075</v>
      </c>
      <c r="I164" s="13">
        <v>1691</v>
      </c>
      <c r="J164" s="11" t="s">
        <v>30</v>
      </c>
      <c r="K164" s="22">
        <v>19</v>
      </c>
      <c r="L164" s="15">
        <v>32129</v>
      </c>
      <c r="M164" s="16">
        <v>0.15</v>
      </c>
      <c r="N164" s="15">
        <v>27309.65</v>
      </c>
      <c r="O164" s="16">
        <v>0.33952749999999998</v>
      </c>
      <c r="P164" s="15">
        <v>18037.272809624999</v>
      </c>
      <c r="Q164" s="16">
        <v>8.5000000000000006E-2</v>
      </c>
      <c r="R164" s="22">
        <v>125.48977499999999</v>
      </c>
      <c r="S164" s="14">
        <v>14311</v>
      </c>
      <c r="T164" s="15">
        <v>171732</v>
      </c>
      <c r="U164" s="15">
        <v>383935.2095249999</v>
      </c>
    </row>
    <row r="165" spans="1:21" x14ac:dyDescent="0.3">
      <c r="A165" s="12" t="s">
        <v>627</v>
      </c>
      <c r="B165" s="17" t="s">
        <v>627</v>
      </c>
      <c r="C165" s="17" t="s">
        <v>4</v>
      </c>
      <c r="D165" s="12" t="s">
        <v>628</v>
      </c>
      <c r="E165" s="11">
        <v>21213</v>
      </c>
      <c r="F165" s="11">
        <v>1918</v>
      </c>
      <c r="G165" s="12" t="s">
        <v>47</v>
      </c>
      <c r="H165" s="13">
        <v>2941</v>
      </c>
      <c r="I165" s="13">
        <v>1950</v>
      </c>
      <c r="J165" s="11" t="s">
        <v>30</v>
      </c>
      <c r="K165" s="22">
        <v>18</v>
      </c>
      <c r="L165" s="15">
        <v>35100</v>
      </c>
      <c r="M165" s="16">
        <v>0.12</v>
      </c>
      <c r="N165" s="15">
        <v>30888</v>
      </c>
      <c r="O165" s="16">
        <v>0.4447025</v>
      </c>
      <c r="P165" s="15">
        <v>17152.029179999998</v>
      </c>
      <c r="Q165" s="16">
        <v>8.5000000000000006E-2</v>
      </c>
      <c r="R165" s="22">
        <v>103.48132235294116</v>
      </c>
      <c r="S165" s="14">
        <v>0</v>
      </c>
      <c r="T165" s="15">
        <v>0</v>
      </c>
      <c r="U165" s="15">
        <v>201788.57858823525</v>
      </c>
    </row>
    <row r="166" spans="1:21" x14ac:dyDescent="0.3">
      <c r="A166" s="12" t="s">
        <v>629</v>
      </c>
      <c r="B166" s="17" t="s">
        <v>629</v>
      </c>
      <c r="C166" s="17" t="s">
        <v>4</v>
      </c>
      <c r="D166" s="12" t="s">
        <v>630</v>
      </c>
      <c r="E166" s="11">
        <v>21099</v>
      </c>
      <c r="F166" s="11">
        <v>1953</v>
      </c>
      <c r="G166" s="12" t="s">
        <v>29</v>
      </c>
      <c r="H166" s="13">
        <v>15412</v>
      </c>
      <c r="I166" s="13">
        <v>9606</v>
      </c>
      <c r="J166" s="11" t="s">
        <v>30</v>
      </c>
      <c r="K166" s="22">
        <v>17.82</v>
      </c>
      <c r="L166" s="15">
        <v>171178.92</v>
      </c>
      <c r="M166" s="16">
        <v>0.1</v>
      </c>
      <c r="N166" s="15">
        <v>154061.02800000002</v>
      </c>
      <c r="O166" s="16">
        <v>0.33709500000000003</v>
      </c>
      <c r="P166" s="15">
        <v>102127.82576634</v>
      </c>
      <c r="Q166" s="16">
        <v>8.5000000000000006E-2</v>
      </c>
      <c r="R166" s="22">
        <v>125.0784751764706</v>
      </c>
      <c r="S166" s="14">
        <v>0</v>
      </c>
      <c r="T166" s="15">
        <v>0</v>
      </c>
      <c r="U166" s="15">
        <v>1201503.8325451766</v>
      </c>
    </row>
    <row r="167" spans="1:21" x14ac:dyDescent="0.3">
      <c r="A167" s="12" t="s">
        <v>631</v>
      </c>
      <c r="B167" s="17" t="s">
        <v>631</v>
      </c>
      <c r="C167" s="17" t="s">
        <v>4</v>
      </c>
      <c r="D167" s="12" t="s">
        <v>632</v>
      </c>
      <c r="E167" s="11">
        <v>21049</v>
      </c>
      <c r="F167" s="11">
        <v>1955</v>
      </c>
      <c r="G167" s="12" t="s">
        <v>93</v>
      </c>
      <c r="H167" s="13">
        <v>11220</v>
      </c>
      <c r="I167" s="13">
        <v>2400</v>
      </c>
      <c r="J167" s="11" t="s">
        <v>30</v>
      </c>
      <c r="K167" s="22">
        <v>16.2</v>
      </c>
      <c r="L167" s="15">
        <v>38880</v>
      </c>
      <c r="M167" s="16">
        <v>0.1</v>
      </c>
      <c r="N167" s="15">
        <v>34992</v>
      </c>
      <c r="O167" s="16">
        <v>0.40070749999999999</v>
      </c>
      <c r="P167" s="15">
        <v>20970.443160000003</v>
      </c>
      <c r="Q167" s="16">
        <v>8.5000000000000006E-2</v>
      </c>
      <c r="R167" s="22">
        <v>102.79629</v>
      </c>
      <c r="S167" s="14">
        <v>1620</v>
      </c>
      <c r="T167" s="15">
        <v>19440</v>
      </c>
      <c r="U167" s="15">
        <v>266151.09600000002</v>
      </c>
    </row>
    <row r="168" spans="1:21" x14ac:dyDescent="0.3">
      <c r="A168" s="12" t="s">
        <v>633</v>
      </c>
      <c r="B168" s="17" t="s">
        <v>633</v>
      </c>
      <c r="C168" s="17" t="s">
        <v>4</v>
      </c>
      <c r="D168" s="12" t="s">
        <v>634</v>
      </c>
      <c r="E168" s="11">
        <v>21165</v>
      </c>
      <c r="F168" s="11">
        <v>1952</v>
      </c>
      <c r="G168" s="12" t="s">
        <v>118</v>
      </c>
      <c r="H168" s="13">
        <v>11695</v>
      </c>
      <c r="I168" s="13">
        <v>5040</v>
      </c>
      <c r="J168" s="11" t="s">
        <v>30</v>
      </c>
      <c r="K168" s="22">
        <v>17.82</v>
      </c>
      <c r="L168" s="15">
        <v>89812.800000000003</v>
      </c>
      <c r="M168" s="16">
        <v>0.1</v>
      </c>
      <c r="N168" s="15">
        <v>80831.520000000004</v>
      </c>
      <c r="O168" s="16">
        <v>0.34428749999999997</v>
      </c>
      <c r="P168" s="15">
        <v>53002.238058000003</v>
      </c>
      <c r="Q168" s="16">
        <v>8.5000000000000006E-2</v>
      </c>
      <c r="R168" s="22">
        <v>123.72137735294116</v>
      </c>
      <c r="S168" s="14">
        <v>0</v>
      </c>
      <c r="T168" s="15">
        <v>0</v>
      </c>
      <c r="U168" s="15">
        <v>623555.74185882346</v>
      </c>
    </row>
    <row r="169" spans="1:21" x14ac:dyDescent="0.3">
      <c r="A169" s="12" t="s">
        <v>635</v>
      </c>
      <c r="B169" s="17" t="s">
        <v>635</v>
      </c>
      <c r="C169" s="17" t="s">
        <v>4</v>
      </c>
      <c r="D169" s="12" t="s">
        <v>636</v>
      </c>
      <c r="E169" s="11">
        <v>21165</v>
      </c>
      <c r="F169" s="11">
        <v>1975</v>
      </c>
      <c r="G169" s="12" t="s">
        <v>93</v>
      </c>
      <c r="H169" s="13">
        <v>18600</v>
      </c>
      <c r="I169" s="13">
        <v>3038</v>
      </c>
      <c r="J169" s="11" t="s">
        <v>30</v>
      </c>
      <c r="K169" s="22">
        <v>19.8</v>
      </c>
      <c r="L169" s="15">
        <v>60152.4</v>
      </c>
      <c r="M169" s="16">
        <v>0.1</v>
      </c>
      <c r="N169" s="15">
        <v>54137.16</v>
      </c>
      <c r="O169" s="16">
        <v>0.34428749999999997</v>
      </c>
      <c r="P169" s="15">
        <v>35498.412526500004</v>
      </c>
      <c r="Q169" s="16">
        <v>8.5000000000000006E-2</v>
      </c>
      <c r="R169" s="22">
        <v>137.46819705882351</v>
      </c>
      <c r="S169" s="14">
        <v>6448</v>
      </c>
      <c r="T169" s="15">
        <v>77376</v>
      </c>
      <c r="U169" s="15">
        <v>495004.38266470592</v>
      </c>
    </row>
    <row r="170" spans="1:21" x14ac:dyDescent="0.3">
      <c r="A170" s="12" t="s">
        <v>637</v>
      </c>
      <c r="B170" s="17" t="s">
        <v>638</v>
      </c>
      <c r="C170" s="17" t="s">
        <v>108</v>
      </c>
      <c r="D170" s="12" t="s">
        <v>639</v>
      </c>
      <c r="E170" s="11">
        <v>21032</v>
      </c>
      <c r="F170" s="11">
        <v>1969</v>
      </c>
      <c r="G170" s="12" t="s">
        <v>93</v>
      </c>
      <c r="H170" s="13">
        <v>21162</v>
      </c>
      <c r="I170" s="13">
        <v>2400</v>
      </c>
      <c r="J170" s="11" t="s">
        <v>30</v>
      </c>
      <c r="K170" s="22">
        <v>19.8</v>
      </c>
      <c r="L170" s="15">
        <v>47520</v>
      </c>
      <c r="M170" s="16">
        <v>0.1</v>
      </c>
      <c r="N170" s="15">
        <v>42768</v>
      </c>
      <c r="O170" s="16">
        <v>0.35709750000000001</v>
      </c>
      <c r="P170" s="15">
        <v>27495.654119999999</v>
      </c>
      <c r="Q170" s="16">
        <v>8.5000000000000006E-2</v>
      </c>
      <c r="R170" s="22">
        <v>134.78261823529411</v>
      </c>
      <c r="S170" s="14">
        <v>11562</v>
      </c>
      <c r="T170" s="15">
        <v>138744</v>
      </c>
      <c r="U170" s="15">
        <v>462222.28376470594</v>
      </c>
    </row>
    <row r="171" spans="1:21" x14ac:dyDescent="0.3">
      <c r="A171" s="12" t="s">
        <v>640</v>
      </c>
      <c r="B171" s="17" t="s">
        <v>641</v>
      </c>
      <c r="C171" s="17" t="s">
        <v>5</v>
      </c>
      <c r="D171" s="12" t="s">
        <v>642</v>
      </c>
      <c r="E171" s="11">
        <v>21032</v>
      </c>
      <c r="F171" s="11">
        <v>1956</v>
      </c>
      <c r="G171" s="12" t="s">
        <v>118</v>
      </c>
      <c r="H171" s="13">
        <v>10437</v>
      </c>
      <c r="I171" s="13">
        <v>3332</v>
      </c>
      <c r="J171" s="11" t="s">
        <v>30</v>
      </c>
      <c r="K171" s="22">
        <v>21.6</v>
      </c>
      <c r="L171" s="15">
        <v>71971.199999999997</v>
      </c>
      <c r="M171" s="16">
        <v>0.1</v>
      </c>
      <c r="N171" s="15">
        <v>64774.079999999994</v>
      </c>
      <c r="O171" s="16">
        <v>0.35709750000000001</v>
      </c>
      <c r="P171" s="15">
        <v>41643.417967199995</v>
      </c>
      <c r="Q171" s="16">
        <v>8.5000000000000006E-2</v>
      </c>
      <c r="R171" s="22">
        <v>147.03558352941172</v>
      </c>
      <c r="S171" s="14">
        <v>0</v>
      </c>
      <c r="T171" s="15">
        <v>0</v>
      </c>
      <c r="U171" s="15">
        <v>489922.56431999995</v>
      </c>
    </row>
    <row r="172" spans="1:21" x14ac:dyDescent="0.3">
      <c r="A172" s="12" t="s">
        <v>643</v>
      </c>
      <c r="B172" s="17" t="s">
        <v>644</v>
      </c>
      <c r="C172" s="17" t="s">
        <v>5</v>
      </c>
      <c r="D172" s="12" t="s">
        <v>645</v>
      </c>
      <c r="E172" s="11">
        <v>21032</v>
      </c>
      <c r="F172" s="11">
        <v>1945</v>
      </c>
      <c r="G172" s="12" t="s">
        <v>118</v>
      </c>
      <c r="H172" s="13">
        <v>5217</v>
      </c>
      <c r="I172" s="13">
        <v>2981</v>
      </c>
      <c r="J172" s="11" t="s">
        <v>30</v>
      </c>
      <c r="K172" s="22">
        <v>21.6</v>
      </c>
      <c r="L172" s="15">
        <v>64389.599999999991</v>
      </c>
      <c r="M172" s="16">
        <v>0.1</v>
      </c>
      <c r="N172" s="15">
        <v>57950.639999999992</v>
      </c>
      <c r="O172" s="16">
        <v>0.35709750000000001</v>
      </c>
      <c r="P172" s="15">
        <v>37256.61133259999</v>
      </c>
      <c r="Q172" s="16">
        <v>8.5000000000000006E-2</v>
      </c>
      <c r="R172" s="22">
        <v>147.0355835294117</v>
      </c>
      <c r="S172" s="14">
        <v>0</v>
      </c>
      <c r="T172" s="15">
        <v>0</v>
      </c>
      <c r="U172" s="15">
        <v>438313.07450117625</v>
      </c>
    </row>
    <row r="173" spans="1:21" x14ac:dyDescent="0.3">
      <c r="A173" s="12" t="s">
        <v>646</v>
      </c>
      <c r="B173" s="17" t="s">
        <v>647</v>
      </c>
      <c r="C173" s="17" t="s">
        <v>5</v>
      </c>
      <c r="D173" s="12" t="s">
        <v>648</v>
      </c>
      <c r="E173" s="11">
        <v>21032</v>
      </c>
      <c r="F173" s="11">
        <v>1954</v>
      </c>
      <c r="G173" s="12" t="s">
        <v>118</v>
      </c>
      <c r="H173" s="13">
        <v>5100</v>
      </c>
      <c r="I173" s="13">
        <v>4500</v>
      </c>
      <c r="J173" s="11" t="s">
        <v>30</v>
      </c>
      <c r="K173" s="22">
        <v>17.495999999999999</v>
      </c>
      <c r="L173" s="15">
        <v>78732</v>
      </c>
      <c r="M173" s="16">
        <v>0.1</v>
      </c>
      <c r="N173" s="15">
        <v>70858.8</v>
      </c>
      <c r="O173" s="16">
        <v>0.35709750000000001</v>
      </c>
      <c r="P173" s="15">
        <v>45555.299666999999</v>
      </c>
      <c r="Q173" s="16">
        <v>8.5000000000000006E-2</v>
      </c>
      <c r="R173" s="22">
        <v>119.09882265882352</v>
      </c>
      <c r="S173" s="14">
        <v>0</v>
      </c>
      <c r="T173" s="15">
        <v>0</v>
      </c>
      <c r="U173" s="15">
        <v>535944.70196470583</v>
      </c>
    </row>
    <row r="174" spans="1:21" x14ac:dyDescent="0.3">
      <c r="A174" s="12" t="s">
        <v>649</v>
      </c>
      <c r="B174" s="17" t="s">
        <v>650</v>
      </c>
      <c r="C174" s="17" t="s">
        <v>5</v>
      </c>
      <c r="D174" s="12" t="s">
        <v>651</v>
      </c>
      <c r="E174" s="11">
        <v>21032</v>
      </c>
      <c r="F174" s="11">
        <v>1952</v>
      </c>
      <c r="G174" s="12" t="s">
        <v>118</v>
      </c>
      <c r="H174" s="13">
        <v>5100</v>
      </c>
      <c r="I174" s="13">
        <v>4100</v>
      </c>
      <c r="J174" s="11" t="s">
        <v>30</v>
      </c>
      <c r="K174" s="22">
        <v>17.495999999999999</v>
      </c>
      <c r="L174" s="15">
        <v>71733.599999999991</v>
      </c>
      <c r="M174" s="16">
        <v>0.1</v>
      </c>
      <c r="N174" s="15">
        <v>64560.239999999991</v>
      </c>
      <c r="O174" s="16">
        <v>0.35709750000000001</v>
      </c>
      <c r="P174" s="15">
        <v>41505.939696599991</v>
      </c>
      <c r="Q174" s="16">
        <v>8.5000000000000006E-2</v>
      </c>
      <c r="R174" s="22">
        <v>119.09882265882348</v>
      </c>
      <c r="S174" s="14">
        <v>0</v>
      </c>
      <c r="T174" s="15">
        <v>0</v>
      </c>
      <c r="U174" s="15">
        <v>488305.17290117632</v>
      </c>
    </row>
    <row r="175" spans="1:21" x14ac:dyDescent="0.3">
      <c r="A175" s="12" t="s">
        <v>652</v>
      </c>
      <c r="B175" s="17" t="s">
        <v>653</v>
      </c>
      <c r="C175" s="17" t="s">
        <v>5</v>
      </c>
      <c r="D175" s="12" t="s">
        <v>654</v>
      </c>
      <c r="E175" s="11">
        <v>21032</v>
      </c>
      <c r="F175" s="11">
        <v>1953</v>
      </c>
      <c r="G175" s="12" t="s">
        <v>118</v>
      </c>
      <c r="H175" s="13">
        <v>5066</v>
      </c>
      <c r="I175" s="13">
        <v>4245</v>
      </c>
      <c r="J175" s="11" t="s">
        <v>30</v>
      </c>
      <c r="K175" s="22">
        <v>17.495999999999999</v>
      </c>
      <c r="L175" s="15">
        <v>74270.51999999999</v>
      </c>
      <c r="M175" s="16">
        <v>0.1</v>
      </c>
      <c r="N175" s="15">
        <v>66843.467999999993</v>
      </c>
      <c r="O175" s="16">
        <v>0.35709750000000001</v>
      </c>
      <c r="P175" s="15">
        <v>42973.832685869995</v>
      </c>
      <c r="Q175" s="16">
        <v>8.5000000000000006E-2</v>
      </c>
      <c r="R175" s="22">
        <v>119.09882265882352</v>
      </c>
      <c r="S175" s="14">
        <v>0</v>
      </c>
      <c r="T175" s="15">
        <v>0</v>
      </c>
      <c r="U175" s="15">
        <v>505574.50218670577</v>
      </c>
    </row>
    <row r="176" spans="1:21" x14ac:dyDescent="0.3">
      <c r="A176" s="12" t="s">
        <v>655</v>
      </c>
      <c r="B176" s="17" t="s">
        <v>656</v>
      </c>
      <c r="C176" s="17" t="s">
        <v>148</v>
      </c>
      <c r="D176" s="12" t="s">
        <v>657</v>
      </c>
      <c r="E176" s="11">
        <v>21103</v>
      </c>
      <c r="F176" s="11">
        <v>1983</v>
      </c>
      <c r="G176" s="12" t="s">
        <v>31</v>
      </c>
      <c r="H176" s="13">
        <v>15000</v>
      </c>
      <c r="I176" s="13">
        <v>2497</v>
      </c>
      <c r="J176" s="11" t="s">
        <v>30</v>
      </c>
      <c r="K176" s="22">
        <v>22.8</v>
      </c>
      <c r="L176" s="15">
        <v>56931.6</v>
      </c>
      <c r="M176" s="16">
        <v>0.15</v>
      </c>
      <c r="N176" s="15">
        <v>48391.86</v>
      </c>
      <c r="O176" s="16">
        <v>0.35930249999999997</v>
      </c>
      <c r="P176" s="15">
        <v>31004.543722350001</v>
      </c>
      <c r="Q176" s="16">
        <v>8.5000000000000006E-2</v>
      </c>
      <c r="R176" s="22">
        <v>146.07902999999999</v>
      </c>
      <c r="S176" s="14">
        <v>5012</v>
      </c>
      <c r="T176" s="15">
        <v>60144</v>
      </c>
      <c r="U176" s="15">
        <v>424903.33790999994</v>
      </c>
    </row>
    <row r="177" spans="1:21" ht="28.8" x14ac:dyDescent="0.3">
      <c r="A177" s="12" t="s">
        <v>658</v>
      </c>
      <c r="B177" s="17" t="s">
        <v>659</v>
      </c>
      <c r="C177" s="17" t="s">
        <v>159</v>
      </c>
      <c r="D177" s="12" t="s">
        <v>660</v>
      </c>
      <c r="E177" s="11">
        <v>21103</v>
      </c>
      <c r="F177" s="11">
        <v>2007</v>
      </c>
      <c r="G177" s="12" t="s">
        <v>32</v>
      </c>
      <c r="H177" s="13">
        <v>37500</v>
      </c>
      <c r="I177" s="13">
        <v>4774</v>
      </c>
      <c r="J177" s="11" t="s">
        <v>30</v>
      </c>
      <c r="K177" s="22">
        <v>19.440000000000001</v>
      </c>
      <c r="L177" s="15">
        <v>92806.559999999983</v>
      </c>
      <c r="M177" s="16">
        <v>0.1</v>
      </c>
      <c r="N177" s="15">
        <v>83525.90399999998</v>
      </c>
      <c r="O177" s="16">
        <v>0.35930249999999997</v>
      </c>
      <c r="P177" s="15">
        <v>53514.837878039994</v>
      </c>
      <c r="Q177" s="16">
        <v>8.5000000000000006E-2</v>
      </c>
      <c r="R177" s="22">
        <v>131.87815835294114</v>
      </c>
      <c r="S177" s="14">
        <v>18404</v>
      </c>
      <c r="T177" s="15">
        <v>220848</v>
      </c>
      <c r="U177" s="15">
        <v>850434.32797694101</v>
      </c>
    </row>
    <row r="178" spans="1:21" x14ac:dyDescent="0.3">
      <c r="A178" s="12" t="s">
        <v>661</v>
      </c>
      <c r="B178" s="17" t="s">
        <v>662</v>
      </c>
      <c r="C178" s="17" t="s">
        <v>5</v>
      </c>
      <c r="D178" s="12" t="s">
        <v>663</v>
      </c>
      <c r="E178" s="11">
        <v>21076</v>
      </c>
      <c r="F178" s="11">
        <v>1968</v>
      </c>
      <c r="G178" s="12" t="s">
        <v>32</v>
      </c>
      <c r="H178" s="13">
        <v>7450</v>
      </c>
      <c r="I178" s="13">
        <v>1800</v>
      </c>
      <c r="J178" s="11" t="s">
        <v>30</v>
      </c>
      <c r="K178" s="22">
        <v>21.6</v>
      </c>
      <c r="L178" s="15">
        <v>38879.999999999993</v>
      </c>
      <c r="M178" s="16">
        <v>0.1</v>
      </c>
      <c r="N178" s="15">
        <v>34991.999999999993</v>
      </c>
      <c r="O178" s="16">
        <v>0.35930249999999997</v>
      </c>
      <c r="P178" s="15">
        <v>22419.286919999999</v>
      </c>
      <c r="Q178" s="16">
        <v>8.5000000000000006E-2</v>
      </c>
      <c r="R178" s="22">
        <v>146.53128705882352</v>
      </c>
      <c r="S178" s="14">
        <v>250</v>
      </c>
      <c r="T178" s="15">
        <v>3000</v>
      </c>
      <c r="U178" s="15">
        <v>266756.31670588232</v>
      </c>
    </row>
    <row r="179" spans="1:21" x14ac:dyDescent="0.3">
      <c r="A179" s="12" t="s">
        <v>664</v>
      </c>
      <c r="B179" s="17" t="s">
        <v>665</v>
      </c>
      <c r="C179" s="17" t="s">
        <v>5</v>
      </c>
      <c r="D179" s="12" t="s">
        <v>666</v>
      </c>
      <c r="E179" s="11">
        <v>21064</v>
      </c>
      <c r="F179" s="11">
        <v>1965</v>
      </c>
      <c r="G179" s="12" t="s">
        <v>29</v>
      </c>
      <c r="H179" s="13">
        <v>8934</v>
      </c>
      <c r="I179" s="13">
        <v>4870</v>
      </c>
      <c r="J179" s="11" t="s">
        <v>30</v>
      </c>
      <c r="K179" s="22">
        <v>17.495999999999999</v>
      </c>
      <c r="L179" s="15">
        <v>85205.51999999999</v>
      </c>
      <c r="M179" s="16">
        <v>0.1</v>
      </c>
      <c r="N179" s="15">
        <v>76684.967999999993</v>
      </c>
      <c r="O179" s="16">
        <v>0.34831250000000002</v>
      </c>
      <c r="P179" s="15">
        <v>49974.63508349999</v>
      </c>
      <c r="Q179" s="16">
        <v>8.5000000000000006E-2</v>
      </c>
      <c r="R179" s="22">
        <v>120.72625941176469</v>
      </c>
      <c r="S179" s="14">
        <v>0</v>
      </c>
      <c r="T179" s="15">
        <v>0</v>
      </c>
      <c r="U179" s="15">
        <v>587936.88333529397</v>
      </c>
    </row>
    <row r="180" spans="1:21" x14ac:dyDescent="0.3">
      <c r="A180" s="12" t="s">
        <v>667</v>
      </c>
      <c r="B180" s="17" t="s">
        <v>668</v>
      </c>
      <c r="C180" s="17" t="s">
        <v>5</v>
      </c>
      <c r="D180" s="12" t="s">
        <v>669</v>
      </c>
      <c r="E180" s="11">
        <v>21011</v>
      </c>
      <c r="F180" s="11">
        <v>1956</v>
      </c>
      <c r="G180" s="12" t="s">
        <v>47</v>
      </c>
      <c r="H180" s="13">
        <v>6289</v>
      </c>
      <c r="I180" s="13">
        <v>1475</v>
      </c>
      <c r="J180" s="11" t="s">
        <v>30</v>
      </c>
      <c r="K180" s="22">
        <v>17.82</v>
      </c>
      <c r="L180" s="15">
        <v>26284.5</v>
      </c>
      <c r="M180" s="16">
        <v>0.12</v>
      </c>
      <c r="N180" s="15">
        <v>23130.36</v>
      </c>
      <c r="O180" s="16">
        <v>0.34111999999999998</v>
      </c>
      <c r="P180" s="15">
        <v>15240.131596800002</v>
      </c>
      <c r="Q180" s="16">
        <v>8.5000000000000006E-2</v>
      </c>
      <c r="R180" s="22">
        <v>121.5563836235294</v>
      </c>
      <c r="S180" s="14">
        <v>389</v>
      </c>
      <c r="T180" s="15">
        <v>4668</v>
      </c>
      <c r="U180" s="15">
        <v>183963.66584470589</v>
      </c>
    </row>
    <row r="181" spans="1:21" x14ac:dyDescent="0.3">
      <c r="A181" s="12" t="s">
        <v>670</v>
      </c>
      <c r="B181" s="17" t="s">
        <v>670</v>
      </c>
      <c r="C181" s="17" t="s">
        <v>4</v>
      </c>
      <c r="D181" s="12" t="s">
        <v>671</v>
      </c>
      <c r="E181" s="11">
        <v>21011</v>
      </c>
      <c r="F181" s="11">
        <v>1968</v>
      </c>
      <c r="G181" s="12" t="s">
        <v>118</v>
      </c>
      <c r="H181" s="13">
        <v>8100</v>
      </c>
      <c r="I181" s="13">
        <v>2520</v>
      </c>
      <c r="J181" s="11" t="s">
        <v>30</v>
      </c>
      <c r="K181" s="22">
        <v>19.8</v>
      </c>
      <c r="L181" s="15">
        <v>49896</v>
      </c>
      <c r="M181" s="16">
        <v>0.1</v>
      </c>
      <c r="N181" s="15">
        <v>44906.400000000001</v>
      </c>
      <c r="O181" s="16">
        <v>0.34111999999999998</v>
      </c>
      <c r="P181" s="15">
        <v>29587.928832000001</v>
      </c>
      <c r="Q181" s="16">
        <v>8.5000000000000006E-2</v>
      </c>
      <c r="R181" s="22">
        <v>138.13225411764705</v>
      </c>
      <c r="S181" s="14">
        <v>0</v>
      </c>
      <c r="T181" s="15">
        <v>0</v>
      </c>
      <c r="U181" s="15">
        <v>348093.28037647059</v>
      </c>
    </row>
    <row r="182" spans="1:21" x14ac:dyDescent="0.3">
      <c r="A182" s="12" t="s">
        <v>672</v>
      </c>
      <c r="B182" s="17" t="s">
        <v>673</v>
      </c>
      <c r="C182" s="17" t="s">
        <v>155</v>
      </c>
      <c r="D182" s="12" t="s">
        <v>674</v>
      </c>
      <c r="E182" s="11">
        <v>21243</v>
      </c>
      <c r="F182" s="11">
        <v>2013</v>
      </c>
      <c r="G182" s="12" t="s">
        <v>33</v>
      </c>
      <c r="H182" s="13">
        <v>41460</v>
      </c>
      <c r="I182" s="13">
        <v>3200</v>
      </c>
      <c r="J182" s="11" t="s">
        <v>30</v>
      </c>
      <c r="K182" s="22">
        <v>33.119999999999997</v>
      </c>
      <c r="L182" s="15">
        <v>105984</v>
      </c>
      <c r="M182" s="16">
        <v>0.05</v>
      </c>
      <c r="N182" s="15">
        <v>100684.8</v>
      </c>
      <c r="O182" s="16">
        <v>0.35070749999999995</v>
      </c>
      <c r="P182" s="15">
        <v>65373.885503999998</v>
      </c>
      <c r="Q182" s="16">
        <v>6.25E-2</v>
      </c>
      <c r="R182" s="22">
        <v>326.86942751999999</v>
      </c>
      <c r="S182" s="14">
        <v>28660</v>
      </c>
      <c r="T182" s="15">
        <v>343920</v>
      </c>
      <c r="U182" s="15">
        <v>1389902.1680640001</v>
      </c>
    </row>
    <row r="183" spans="1:21" x14ac:dyDescent="0.3">
      <c r="A183" s="12" t="s">
        <v>675</v>
      </c>
      <c r="B183" s="17" t="s">
        <v>675</v>
      </c>
      <c r="C183" s="17" t="s">
        <v>4</v>
      </c>
      <c r="D183" s="12" t="s">
        <v>676</v>
      </c>
      <c r="E183" s="11">
        <v>21011</v>
      </c>
      <c r="F183" s="11">
        <v>1955</v>
      </c>
      <c r="G183" s="12" t="s">
        <v>118</v>
      </c>
      <c r="H183" s="13">
        <v>3725</v>
      </c>
      <c r="I183" s="13">
        <v>1750</v>
      </c>
      <c r="J183" s="11" t="s">
        <v>30</v>
      </c>
      <c r="K183" s="22">
        <v>19.440000000000001</v>
      </c>
      <c r="L183" s="15">
        <v>34019.999999999993</v>
      </c>
      <c r="M183" s="16">
        <v>0.1</v>
      </c>
      <c r="N183" s="15">
        <v>30617.999999999993</v>
      </c>
      <c r="O183" s="16">
        <v>0.34111999999999998</v>
      </c>
      <c r="P183" s="15">
        <v>20173.587839999997</v>
      </c>
      <c r="Q183" s="16">
        <v>8.5000000000000006E-2</v>
      </c>
      <c r="R183" s="22">
        <v>135.62075858823525</v>
      </c>
      <c r="S183" s="14">
        <v>0</v>
      </c>
      <c r="T183" s="15">
        <v>0</v>
      </c>
      <c r="U183" s="15">
        <v>237336.32752941168</v>
      </c>
    </row>
    <row r="184" spans="1:21" x14ac:dyDescent="0.3">
      <c r="A184" s="12" t="s">
        <v>677</v>
      </c>
      <c r="B184" s="17" t="s">
        <v>678</v>
      </c>
      <c r="C184" s="17" t="s">
        <v>6</v>
      </c>
      <c r="D184" s="12" t="s">
        <v>679</v>
      </c>
      <c r="E184" s="11">
        <v>21011</v>
      </c>
      <c r="F184" s="11">
        <v>1957</v>
      </c>
      <c r="G184" s="12" t="s">
        <v>118</v>
      </c>
      <c r="H184" s="13">
        <v>11175</v>
      </c>
      <c r="I184" s="13">
        <v>6980</v>
      </c>
      <c r="J184" s="11" t="s">
        <v>30</v>
      </c>
      <c r="K184" s="22">
        <v>17.495999999999999</v>
      </c>
      <c r="L184" s="15">
        <v>122122.08</v>
      </c>
      <c r="M184" s="16">
        <v>0.1</v>
      </c>
      <c r="N184" s="15">
        <v>109909.872</v>
      </c>
      <c r="O184" s="16">
        <v>0.34111999999999998</v>
      </c>
      <c r="P184" s="15">
        <v>72417.416463359987</v>
      </c>
      <c r="Q184" s="16">
        <v>8.5000000000000006E-2</v>
      </c>
      <c r="R184" s="22">
        <v>122.05868272941171</v>
      </c>
      <c r="S184" s="14">
        <v>0</v>
      </c>
      <c r="T184" s="15">
        <v>0</v>
      </c>
      <c r="U184" s="15">
        <v>851969.60545129387</v>
      </c>
    </row>
    <row r="185" spans="1:21" ht="28.8" x14ac:dyDescent="0.3">
      <c r="A185" s="12" t="s">
        <v>680</v>
      </c>
      <c r="B185" s="17" t="s">
        <v>681</v>
      </c>
      <c r="C185" s="17" t="s">
        <v>682</v>
      </c>
      <c r="D185" s="12" t="s">
        <v>683</v>
      </c>
      <c r="E185" s="11">
        <v>21011</v>
      </c>
      <c r="F185" s="11">
        <v>1953</v>
      </c>
      <c r="G185" s="12" t="s">
        <v>32</v>
      </c>
      <c r="H185" s="13">
        <v>78150</v>
      </c>
      <c r="I185" s="13">
        <v>19121</v>
      </c>
      <c r="J185" s="11" t="s">
        <v>30</v>
      </c>
      <c r="K185" s="22">
        <v>17.28</v>
      </c>
      <c r="L185" s="15">
        <v>330410.88</v>
      </c>
      <c r="M185" s="16">
        <v>0.1</v>
      </c>
      <c r="N185" s="15">
        <v>297369.79200000002</v>
      </c>
      <c r="O185" s="16">
        <v>0.34111999999999998</v>
      </c>
      <c r="P185" s="15">
        <v>195931.00855296</v>
      </c>
      <c r="Q185" s="16">
        <v>8.5000000000000006E-2</v>
      </c>
      <c r="R185" s="22">
        <v>120.55178541176468</v>
      </c>
      <c r="S185" s="14">
        <v>1666</v>
      </c>
      <c r="T185" s="15">
        <v>19992</v>
      </c>
      <c r="U185" s="15">
        <v>2325062.6888583526</v>
      </c>
    </row>
    <row r="186" spans="1:21" x14ac:dyDescent="0.3">
      <c r="A186" s="12" t="s">
        <v>684</v>
      </c>
      <c r="B186" s="17" t="s">
        <v>685</v>
      </c>
      <c r="C186" s="17" t="s">
        <v>149</v>
      </c>
      <c r="D186" s="12" t="s">
        <v>686</v>
      </c>
      <c r="E186" s="11">
        <v>21011</v>
      </c>
      <c r="F186" s="11">
        <v>1958</v>
      </c>
      <c r="G186" s="12" t="s">
        <v>29</v>
      </c>
      <c r="H186" s="13">
        <v>11890</v>
      </c>
      <c r="I186" s="13">
        <v>2391</v>
      </c>
      <c r="J186" s="11" t="s">
        <v>30</v>
      </c>
      <c r="K186" s="22">
        <v>21.6</v>
      </c>
      <c r="L186" s="15">
        <v>51645.599999999991</v>
      </c>
      <c r="M186" s="16">
        <v>0.1</v>
      </c>
      <c r="N186" s="15">
        <v>46481.039999999994</v>
      </c>
      <c r="O186" s="16">
        <v>0.34111999999999998</v>
      </c>
      <c r="P186" s="15">
        <v>30625.427635199991</v>
      </c>
      <c r="Q186" s="16">
        <v>8.5000000000000006E-2</v>
      </c>
      <c r="R186" s="22">
        <v>150.68973176470584</v>
      </c>
      <c r="S186" s="14">
        <v>2326</v>
      </c>
      <c r="T186" s="15">
        <v>27912</v>
      </c>
      <c r="U186" s="15">
        <v>388211.14864941168</v>
      </c>
    </row>
    <row r="187" spans="1:21" x14ac:dyDescent="0.3">
      <c r="A187" s="12" t="s">
        <v>687</v>
      </c>
      <c r="B187" s="17" t="s">
        <v>687</v>
      </c>
      <c r="C187" s="17" t="s">
        <v>4</v>
      </c>
      <c r="D187" s="12" t="s">
        <v>688</v>
      </c>
      <c r="E187" s="11">
        <v>21011</v>
      </c>
      <c r="F187" s="11">
        <v>1951</v>
      </c>
      <c r="G187" s="12" t="s">
        <v>32</v>
      </c>
      <c r="H187" s="13">
        <v>10360</v>
      </c>
      <c r="I187" s="13">
        <v>3907</v>
      </c>
      <c r="J187" s="11" t="s">
        <v>30</v>
      </c>
      <c r="K187" s="22">
        <v>21.6</v>
      </c>
      <c r="L187" s="15">
        <v>84391.2</v>
      </c>
      <c r="M187" s="16">
        <v>0.1</v>
      </c>
      <c r="N187" s="15">
        <v>75952.08</v>
      </c>
      <c r="O187" s="16">
        <v>0.34111999999999998</v>
      </c>
      <c r="P187" s="15">
        <v>50043.306470399999</v>
      </c>
      <c r="Q187" s="16">
        <v>8.5000000000000006E-2</v>
      </c>
      <c r="R187" s="22">
        <v>150.68973176470587</v>
      </c>
      <c r="S187" s="14">
        <v>0</v>
      </c>
      <c r="T187" s="15">
        <v>0</v>
      </c>
      <c r="U187" s="15">
        <v>588744.78200470586</v>
      </c>
    </row>
    <row r="188" spans="1:21" x14ac:dyDescent="0.3">
      <c r="A188" s="12" t="s">
        <v>689</v>
      </c>
      <c r="B188" s="17" t="s">
        <v>689</v>
      </c>
      <c r="C188" s="17" t="s">
        <v>4</v>
      </c>
      <c r="D188" s="12" t="s">
        <v>690</v>
      </c>
      <c r="E188" s="11">
        <v>21076</v>
      </c>
      <c r="F188" s="11">
        <v>1994</v>
      </c>
      <c r="G188" s="12" t="s">
        <v>93</v>
      </c>
      <c r="H188" s="13">
        <v>6300</v>
      </c>
      <c r="I188" s="13">
        <v>2816</v>
      </c>
      <c r="J188" s="11" t="s">
        <v>30</v>
      </c>
      <c r="K188" s="22">
        <v>21.6</v>
      </c>
      <c r="L188" s="15">
        <v>60825.599999999991</v>
      </c>
      <c r="M188" s="16">
        <v>0.1</v>
      </c>
      <c r="N188" s="15">
        <v>54743.039999999994</v>
      </c>
      <c r="O188" s="16">
        <v>0.35930249999999997</v>
      </c>
      <c r="P188" s="15">
        <v>35073.728870399995</v>
      </c>
      <c r="Q188" s="16">
        <v>8.5000000000000006E-2</v>
      </c>
      <c r="R188" s="22">
        <v>146.53128705882347</v>
      </c>
      <c r="S188" s="14">
        <v>0</v>
      </c>
      <c r="T188" s="15">
        <v>0</v>
      </c>
      <c r="U188" s="15">
        <v>412632.10435764695</v>
      </c>
    </row>
    <row r="189" spans="1:21" ht="28.8" x14ac:dyDescent="0.3">
      <c r="A189" s="12" t="s">
        <v>691</v>
      </c>
      <c r="B189" s="17" t="s">
        <v>692</v>
      </c>
      <c r="C189" s="17" t="s">
        <v>693</v>
      </c>
      <c r="D189" s="12" t="s">
        <v>694</v>
      </c>
      <c r="E189" s="11">
        <v>21011</v>
      </c>
      <c r="F189" s="11">
        <v>1967</v>
      </c>
      <c r="G189" s="12" t="s">
        <v>118</v>
      </c>
      <c r="H189" s="13">
        <v>19074</v>
      </c>
      <c r="I189" s="13">
        <v>5280</v>
      </c>
      <c r="J189" s="11" t="s">
        <v>30</v>
      </c>
      <c r="K189" s="22">
        <v>16.038</v>
      </c>
      <c r="L189" s="15">
        <v>84680.639999999999</v>
      </c>
      <c r="M189" s="16">
        <v>0.1</v>
      </c>
      <c r="N189" s="15">
        <v>76212.576000000001</v>
      </c>
      <c r="O189" s="16">
        <v>0.34111999999999998</v>
      </c>
      <c r="P189" s="15">
        <v>50214.942074879997</v>
      </c>
      <c r="Q189" s="16">
        <v>8.5000000000000006E-2</v>
      </c>
      <c r="R189" s="22">
        <v>111.88712583529411</v>
      </c>
      <c r="S189" s="14">
        <v>0</v>
      </c>
      <c r="T189" s="15">
        <v>0</v>
      </c>
      <c r="U189" s="15">
        <v>590764.02441035293</v>
      </c>
    </row>
    <row r="190" spans="1:21" x14ac:dyDescent="0.3">
      <c r="A190" s="12" t="s">
        <v>695</v>
      </c>
      <c r="B190" s="17" t="s">
        <v>696</v>
      </c>
      <c r="C190" s="17" t="s">
        <v>119</v>
      </c>
      <c r="D190" s="12" t="s">
        <v>697</v>
      </c>
      <c r="E190" s="11">
        <v>21011</v>
      </c>
      <c r="F190" s="11">
        <v>2004</v>
      </c>
      <c r="G190" s="12" t="s">
        <v>29</v>
      </c>
      <c r="H190" s="13">
        <v>15675</v>
      </c>
      <c r="I190" s="13">
        <v>5078</v>
      </c>
      <c r="J190" s="11" t="s">
        <v>30</v>
      </c>
      <c r="K190" s="22">
        <v>17.82</v>
      </c>
      <c r="L190" s="15">
        <v>90489.96</v>
      </c>
      <c r="M190" s="16">
        <v>0.1</v>
      </c>
      <c r="N190" s="15">
        <v>81440.964000000007</v>
      </c>
      <c r="O190" s="16">
        <v>0.34111999999999998</v>
      </c>
      <c r="P190" s="15">
        <v>53659.822360320002</v>
      </c>
      <c r="Q190" s="16">
        <v>8.5000000000000006E-2</v>
      </c>
      <c r="R190" s="22">
        <v>124.31902870588236</v>
      </c>
      <c r="S190" s="14">
        <v>0</v>
      </c>
      <c r="T190" s="15">
        <v>0</v>
      </c>
      <c r="U190" s="15">
        <v>631292.02776847058</v>
      </c>
    </row>
    <row r="191" spans="1:21" x14ac:dyDescent="0.3">
      <c r="A191" s="12" t="s">
        <v>698</v>
      </c>
      <c r="B191" s="17" t="s">
        <v>699</v>
      </c>
      <c r="C191" s="17" t="s">
        <v>5</v>
      </c>
      <c r="D191" s="12" t="s">
        <v>700</v>
      </c>
      <c r="E191" s="11">
        <v>21011</v>
      </c>
      <c r="F191" s="11">
        <v>1952</v>
      </c>
      <c r="G191" s="12" t="s">
        <v>118</v>
      </c>
      <c r="H191" s="13">
        <v>6201</v>
      </c>
      <c r="I191" s="13">
        <v>3747</v>
      </c>
      <c r="J191" s="11" t="s">
        <v>30</v>
      </c>
      <c r="K191" s="22">
        <v>21.6</v>
      </c>
      <c r="L191" s="15">
        <v>80935.199999999997</v>
      </c>
      <c r="M191" s="16">
        <v>0.1</v>
      </c>
      <c r="N191" s="15">
        <v>72841.679999999993</v>
      </c>
      <c r="O191" s="16">
        <v>0.34111999999999998</v>
      </c>
      <c r="P191" s="15">
        <v>47993.926118399992</v>
      </c>
      <c r="Q191" s="16">
        <v>8.5000000000000006E-2</v>
      </c>
      <c r="R191" s="22">
        <v>150.68973176470584</v>
      </c>
      <c r="S191" s="14">
        <v>0</v>
      </c>
      <c r="T191" s="15">
        <v>0</v>
      </c>
      <c r="U191" s="15">
        <v>564634.42492235277</v>
      </c>
    </row>
    <row r="192" spans="1:21" x14ac:dyDescent="0.3">
      <c r="A192" s="12" t="s">
        <v>701</v>
      </c>
      <c r="B192" s="17" t="s">
        <v>701</v>
      </c>
      <c r="C192" s="17" t="s">
        <v>4</v>
      </c>
      <c r="D192" s="12" t="s">
        <v>702</v>
      </c>
      <c r="E192" s="11">
        <v>21011</v>
      </c>
      <c r="F192" s="11">
        <v>1953</v>
      </c>
      <c r="G192" s="12" t="s">
        <v>118</v>
      </c>
      <c r="H192" s="13">
        <v>4126</v>
      </c>
      <c r="I192" s="13">
        <v>3166</v>
      </c>
      <c r="J192" s="11" t="s">
        <v>30</v>
      </c>
      <c r="K192" s="22">
        <v>21.6</v>
      </c>
      <c r="L192" s="15">
        <v>68385.599999999991</v>
      </c>
      <c r="M192" s="16">
        <v>0.1</v>
      </c>
      <c r="N192" s="15">
        <v>61547.039999999994</v>
      </c>
      <c r="O192" s="16">
        <v>0.34111999999999998</v>
      </c>
      <c r="P192" s="15">
        <v>40552.113715200001</v>
      </c>
      <c r="Q192" s="16">
        <v>8.5000000000000006E-2</v>
      </c>
      <c r="R192" s="22">
        <v>150.68973176470587</v>
      </c>
      <c r="S192" s="14">
        <v>0</v>
      </c>
      <c r="T192" s="15">
        <v>0</v>
      </c>
      <c r="U192" s="15">
        <v>477083.6907670587</v>
      </c>
    </row>
    <row r="193" spans="1:21" x14ac:dyDescent="0.3">
      <c r="A193" s="12" t="s">
        <v>703</v>
      </c>
      <c r="B193" s="17" t="s">
        <v>704</v>
      </c>
      <c r="C193" s="17" t="s">
        <v>158</v>
      </c>
      <c r="D193" s="12" t="s">
        <v>705</v>
      </c>
      <c r="E193" s="11">
        <v>21011</v>
      </c>
      <c r="F193" s="11">
        <v>2007</v>
      </c>
      <c r="G193" s="12" t="s">
        <v>32</v>
      </c>
      <c r="H193" s="13">
        <v>19983</v>
      </c>
      <c r="I193" s="13">
        <v>6375</v>
      </c>
      <c r="J193" s="11" t="s">
        <v>30</v>
      </c>
      <c r="K193" s="22">
        <v>19.440000000000001</v>
      </c>
      <c r="L193" s="15">
        <v>123930</v>
      </c>
      <c r="M193" s="16">
        <v>0.1</v>
      </c>
      <c r="N193" s="15">
        <v>111537</v>
      </c>
      <c r="O193" s="16">
        <v>0.34111999999999998</v>
      </c>
      <c r="P193" s="15">
        <v>73489.498560000007</v>
      </c>
      <c r="Q193" s="16">
        <v>8.5000000000000006E-2</v>
      </c>
      <c r="R193" s="22">
        <v>135.62075858823528</v>
      </c>
      <c r="S193" s="14">
        <v>0</v>
      </c>
      <c r="T193" s="15">
        <v>0</v>
      </c>
      <c r="U193" s="15">
        <v>864582.33599999989</v>
      </c>
    </row>
    <row r="194" spans="1:21" x14ac:dyDescent="0.3">
      <c r="A194" s="12" t="s">
        <v>706</v>
      </c>
      <c r="B194" s="17" t="s">
        <v>707</v>
      </c>
      <c r="C194" s="17" t="s">
        <v>164</v>
      </c>
      <c r="D194" s="12" t="s">
        <v>708</v>
      </c>
      <c r="E194" s="11">
        <v>21011</v>
      </c>
      <c r="F194" s="11">
        <v>1956</v>
      </c>
      <c r="G194" s="12" t="s">
        <v>118</v>
      </c>
      <c r="H194" s="13">
        <v>11070</v>
      </c>
      <c r="I194" s="13">
        <v>3950</v>
      </c>
      <c r="J194" s="11" t="s">
        <v>30</v>
      </c>
      <c r="K194" s="22">
        <v>19.440000000000001</v>
      </c>
      <c r="L194" s="15">
        <v>76787.999999999985</v>
      </c>
      <c r="M194" s="16">
        <v>0.1</v>
      </c>
      <c r="N194" s="15">
        <v>69109.199999999983</v>
      </c>
      <c r="O194" s="16">
        <v>0.34111999999999998</v>
      </c>
      <c r="P194" s="15">
        <v>45534.66969599999</v>
      </c>
      <c r="Q194" s="16">
        <v>8.5000000000000006E-2</v>
      </c>
      <c r="R194" s="22">
        <v>135.62075858823525</v>
      </c>
      <c r="S194" s="14">
        <v>0</v>
      </c>
      <c r="T194" s="15">
        <v>0</v>
      </c>
      <c r="U194" s="15">
        <v>535701.99642352923</v>
      </c>
    </row>
    <row r="195" spans="1:21" x14ac:dyDescent="0.3">
      <c r="A195" s="12" t="s">
        <v>709</v>
      </c>
      <c r="B195" s="17" t="s">
        <v>710</v>
      </c>
      <c r="C195" s="17" t="s">
        <v>149</v>
      </c>
      <c r="D195" s="12" t="s">
        <v>711</v>
      </c>
      <c r="E195" s="11">
        <v>21011</v>
      </c>
      <c r="F195" s="11">
        <v>1968</v>
      </c>
      <c r="G195" s="12" t="s">
        <v>32</v>
      </c>
      <c r="H195" s="13">
        <v>26640</v>
      </c>
      <c r="I195" s="13">
        <v>4728</v>
      </c>
      <c r="J195" s="11" t="s">
        <v>30</v>
      </c>
      <c r="K195" s="22">
        <v>17.82</v>
      </c>
      <c r="L195" s="15">
        <v>84252.96</v>
      </c>
      <c r="M195" s="16">
        <v>0.1</v>
      </c>
      <c r="N195" s="15">
        <v>75827.664000000004</v>
      </c>
      <c r="O195" s="16">
        <v>0.34111999999999998</v>
      </c>
      <c r="P195" s="15">
        <v>49961.331256320002</v>
      </c>
      <c r="Q195" s="16">
        <v>8.5000000000000006E-2</v>
      </c>
      <c r="R195" s="22">
        <v>124.31902870588236</v>
      </c>
      <c r="S195" s="14">
        <v>7728</v>
      </c>
      <c r="T195" s="15">
        <v>92736</v>
      </c>
      <c r="U195" s="15">
        <v>680516.36772141175</v>
      </c>
    </row>
    <row r="196" spans="1:21" x14ac:dyDescent="0.3">
      <c r="A196" s="12" t="s">
        <v>712</v>
      </c>
      <c r="B196" s="17" t="s">
        <v>712</v>
      </c>
      <c r="C196" s="17" t="s">
        <v>4</v>
      </c>
      <c r="D196" s="12" t="s">
        <v>713</v>
      </c>
      <c r="E196" s="11">
        <v>21011</v>
      </c>
      <c r="F196" s="11">
        <v>1987</v>
      </c>
      <c r="G196" s="12" t="s">
        <v>118</v>
      </c>
      <c r="H196" s="13">
        <v>20097</v>
      </c>
      <c r="I196" s="13">
        <v>6750</v>
      </c>
      <c r="J196" s="11" t="s">
        <v>30</v>
      </c>
      <c r="K196" s="22">
        <v>19.440000000000001</v>
      </c>
      <c r="L196" s="15">
        <v>131219.99999999997</v>
      </c>
      <c r="M196" s="16">
        <v>0.1</v>
      </c>
      <c r="N196" s="15">
        <v>118097.99999999996</v>
      </c>
      <c r="O196" s="16">
        <v>0.34111999999999998</v>
      </c>
      <c r="P196" s="15">
        <v>77812.410239999983</v>
      </c>
      <c r="Q196" s="16">
        <v>8.5000000000000006E-2</v>
      </c>
      <c r="R196" s="22">
        <v>135.62075858823525</v>
      </c>
      <c r="S196" s="14">
        <v>0</v>
      </c>
      <c r="T196" s="15">
        <v>0</v>
      </c>
      <c r="U196" s="15">
        <v>915440.12047058798</v>
      </c>
    </row>
    <row r="197" spans="1:21" x14ac:dyDescent="0.3">
      <c r="A197" s="12" t="s">
        <v>714</v>
      </c>
      <c r="B197" s="17" t="s">
        <v>715</v>
      </c>
      <c r="C197" s="17" t="s">
        <v>160</v>
      </c>
      <c r="D197" s="12" t="s">
        <v>716</v>
      </c>
      <c r="E197" s="11">
        <v>21011</v>
      </c>
      <c r="F197" s="11">
        <v>1955</v>
      </c>
      <c r="G197" s="12" t="s">
        <v>118</v>
      </c>
      <c r="H197" s="13">
        <v>22611</v>
      </c>
      <c r="I197" s="13">
        <v>9500</v>
      </c>
      <c r="J197" s="11" t="s">
        <v>30</v>
      </c>
      <c r="K197" s="22">
        <v>16.038</v>
      </c>
      <c r="L197" s="15">
        <v>152361</v>
      </c>
      <c r="M197" s="16">
        <v>0.1</v>
      </c>
      <c r="N197" s="15">
        <v>137124.9</v>
      </c>
      <c r="O197" s="16">
        <v>0.34111999999999998</v>
      </c>
      <c r="P197" s="15">
        <v>90348.854112000001</v>
      </c>
      <c r="Q197" s="16">
        <v>8.5000000000000006E-2</v>
      </c>
      <c r="R197" s="22">
        <v>111.8871258352941</v>
      </c>
      <c r="S197" s="14">
        <v>0</v>
      </c>
      <c r="T197" s="15">
        <v>0</v>
      </c>
      <c r="U197" s="15">
        <v>1062927.695435294</v>
      </c>
    </row>
    <row r="198" spans="1:21" x14ac:dyDescent="0.3">
      <c r="A198" s="12" t="s">
        <v>717</v>
      </c>
      <c r="B198" s="17" t="s">
        <v>717</v>
      </c>
      <c r="C198" s="17" t="s">
        <v>4</v>
      </c>
      <c r="D198" s="12" t="s">
        <v>718</v>
      </c>
      <c r="E198" s="11">
        <v>21011</v>
      </c>
      <c r="F198" s="11">
        <v>1969</v>
      </c>
      <c r="G198" s="12" t="s">
        <v>47</v>
      </c>
      <c r="H198" s="13">
        <v>207618</v>
      </c>
      <c r="I198" s="13">
        <v>87282</v>
      </c>
      <c r="J198" s="11" t="s">
        <v>30</v>
      </c>
      <c r="K198" s="22">
        <v>12.96</v>
      </c>
      <c r="L198" s="15">
        <v>1131174.72</v>
      </c>
      <c r="M198" s="16">
        <v>0.12</v>
      </c>
      <c r="N198" s="15">
        <v>995433.75360000005</v>
      </c>
      <c r="O198" s="16">
        <v>0.34111999999999998</v>
      </c>
      <c r="P198" s="15">
        <v>655871.39157196798</v>
      </c>
      <c r="Q198" s="16">
        <v>8.5000000000000006E-2</v>
      </c>
      <c r="R198" s="22">
        <v>88.40464263529411</v>
      </c>
      <c r="S198" s="14">
        <v>0</v>
      </c>
      <c r="T198" s="15">
        <v>0</v>
      </c>
      <c r="U198" s="15">
        <v>7716134.0184937408</v>
      </c>
    </row>
    <row r="199" spans="1:21" x14ac:dyDescent="0.3">
      <c r="A199" s="12" t="s">
        <v>719</v>
      </c>
      <c r="B199" s="17" t="s">
        <v>720</v>
      </c>
      <c r="C199" s="17" t="s">
        <v>156</v>
      </c>
      <c r="D199" s="12" t="s">
        <v>721</v>
      </c>
      <c r="E199" s="11">
        <v>21011</v>
      </c>
      <c r="F199" s="11">
        <v>1973</v>
      </c>
      <c r="G199" s="12" t="s">
        <v>35</v>
      </c>
      <c r="H199" s="13">
        <v>67304</v>
      </c>
      <c r="I199" s="13">
        <v>20250</v>
      </c>
      <c r="J199" s="11" t="s">
        <v>30</v>
      </c>
      <c r="K199" s="22">
        <v>15.2</v>
      </c>
      <c r="L199" s="15">
        <v>307800</v>
      </c>
      <c r="M199" s="16">
        <v>0.15</v>
      </c>
      <c r="N199" s="15">
        <v>261630</v>
      </c>
      <c r="O199" s="16">
        <v>0.34111999999999998</v>
      </c>
      <c r="P199" s="15">
        <v>172382.77439999999</v>
      </c>
      <c r="Q199" s="16">
        <v>8.5000000000000006E-2</v>
      </c>
      <c r="R199" s="22">
        <v>100.14976</v>
      </c>
      <c r="S199" s="14">
        <v>0</v>
      </c>
      <c r="T199" s="15">
        <v>0</v>
      </c>
      <c r="U199" s="15">
        <v>2028032.64</v>
      </c>
    </row>
    <row r="200" spans="1:21" x14ac:dyDescent="0.3">
      <c r="A200" s="12" t="s">
        <v>722</v>
      </c>
      <c r="B200" s="17" t="s">
        <v>722</v>
      </c>
      <c r="C200" s="17" t="s">
        <v>4</v>
      </c>
      <c r="D200" s="12" t="s">
        <v>723</v>
      </c>
      <c r="E200" s="11">
        <v>21024</v>
      </c>
      <c r="F200" s="11">
        <v>1949</v>
      </c>
      <c r="G200" s="12" t="s">
        <v>32</v>
      </c>
      <c r="H200" s="13">
        <v>2100</v>
      </c>
      <c r="I200" s="13">
        <v>1121</v>
      </c>
      <c r="J200" s="11" t="s">
        <v>30</v>
      </c>
      <c r="K200" s="22">
        <v>18</v>
      </c>
      <c r="L200" s="15">
        <v>20178</v>
      </c>
      <c r="M200" s="16">
        <v>0.1</v>
      </c>
      <c r="N200" s="15">
        <v>18160.2</v>
      </c>
      <c r="O200" s="16">
        <v>0.4434074999999999</v>
      </c>
      <c r="P200" s="15">
        <v>10107.831118500002</v>
      </c>
      <c r="Q200" s="16">
        <v>8.5000000000000006E-2</v>
      </c>
      <c r="R200" s="22">
        <v>106.0799823529412</v>
      </c>
      <c r="S200" s="14">
        <v>0</v>
      </c>
      <c r="T200" s="15">
        <v>0</v>
      </c>
      <c r="U200" s="15">
        <v>118915.66021764708</v>
      </c>
    </row>
    <row r="201" spans="1:21" x14ac:dyDescent="0.3">
      <c r="A201" s="12" t="s">
        <v>724</v>
      </c>
      <c r="B201" s="17" t="s">
        <v>724</v>
      </c>
      <c r="C201" s="17" t="s">
        <v>4</v>
      </c>
      <c r="D201" s="12" t="s">
        <v>725</v>
      </c>
      <c r="E201" s="11">
        <v>21049</v>
      </c>
      <c r="F201" s="11">
        <v>1961</v>
      </c>
      <c r="G201" s="12" t="s">
        <v>32</v>
      </c>
      <c r="H201" s="13">
        <v>47316</v>
      </c>
      <c r="I201" s="13">
        <v>4675</v>
      </c>
      <c r="J201" s="11" t="s">
        <v>30</v>
      </c>
      <c r="K201" s="22">
        <v>16.2</v>
      </c>
      <c r="L201" s="15">
        <v>75735</v>
      </c>
      <c r="M201" s="16">
        <v>0.1</v>
      </c>
      <c r="N201" s="15">
        <v>68161.5</v>
      </c>
      <c r="O201" s="16">
        <v>0.40070749999999999</v>
      </c>
      <c r="P201" s="15">
        <v>40848.675738749997</v>
      </c>
      <c r="Q201" s="16">
        <v>8.5000000000000006E-2</v>
      </c>
      <c r="R201" s="22">
        <v>102.79628999999998</v>
      </c>
      <c r="S201" s="14">
        <v>28616</v>
      </c>
      <c r="T201" s="15">
        <v>343392</v>
      </c>
      <c r="U201" s="15">
        <v>823964.65575000003</v>
      </c>
    </row>
    <row r="202" spans="1:21" x14ac:dyDescent="0.3">
      <c r="A202" s="12" t="s">
        <v>726</v>
      </c>
      <c r="B202" s="17" t="s">
        <v>726</v>
      </c>
      <c r="C202" s="17" t="s">
        <v>4</v>
      </c>
      <c r="D202" s="12" t="s">
        <v>727</v>
      </c>
      <c r="E202" s="11">
        <v>21024</v>
      </c>
      <c r="F202" s="11">
        <v>2001</v>
      </c>
      <c r="G202" s="12" t="s">
        <v>47</v>
      </c>
      <c r="H202" s="13">
        <v>174057</v>
      </c>
      <c r="I202" s="13">
        <v>3024</v>
      </c>
      <c r="J202" s="11" t="s">
        <v>30</v>
      </c>
      <c r="K202" s="22">
        <v>16.2</v>
      </c>
      <c r="L202" s="15">
        <v>48988.800000000003</v>
      </c>
      <c r="M202" s="16">
        <v>0.12</v>
      </c>
      <c r="N202" s="15">
        <v>43110.144</v>
      </c>
      <c r="O202" s="16">
        <v>0.4434074999999999</v>
      </c>
      <c r="P202" s="15">
        <v>23994.782824319998</v>
      </c>
      <c r="Q202" s="16">
        <v>8.5000000000000006E-2</v>
      </c>
      <c r="R202" s="22">
        <v>93.350384470588224</v>
      </c>
      <c r="S202" s="14">
        <v>161961</v>
      </c>
      <c r="T202" s="15">
        <v>568483.11</v>
      </c>
      <c r="U202" s="15">
        <v>850774.67263905867</v>
      </c>
    </row>
    <row r="203" spans="1:21" x14ac:dyDescent="0.3">
      <c r="A203" s="12" t="s">
        <v>728</v>
      </c>
      <c r="B203" s="17" t="s">
        <v>728</v>
      </c>
      <c r="C203" s="17" t="s">
        <v>4</v>
      </c>
      <c r="D203" s="12" t="s">
        <v>729</v>
      </c>
      <c r="E203" s="11">
        <v>21024</v>
      </c>
      <c r="F203" s="11">
        <v>1951</v>
      </c>
      <c r="G203" s="12" t="s">
        <v>93</v>
      </c>
      <c r="H203" s="13">
        <v>13750</v>
      </c>
      <c r="I203" s="13">
        <v>2892</v>
      </c>
      <c r="J203" s="11" t="s">
        <v>30</v>
      </c>
      <c r="K203" s="22">
        <v>18</v>
      </c>
      <c r="L203" s="15">
        <v>52056</v>
      </c>
      <c r="M203" s="16">
        <v>0.1</v>
      </c>
      <c r="N203" s="15">
        <v>46850.400000000001</v>
      </c>
      <c r="O203" s="16">
        <v>0.4434074999999999</v>
      </c>
      <c r="P203" s="15">
        <v>26076.581262000003</v>
      </c>
      <c r="Q203" s="16">
        <v>8.5000000000000006E-2</v>
      </c>
      <c r="R203" s="22">
        <v>106.0799823529412</v>
      </c>
      <c r="S203" s="14">
        <v>2182</v>
      </c>
      <c r="T203" s="15">
        <v>26184</v>
      </c>
      <c r="U203" s="15">
        <v>332967.30896470591</v>
      </c>
    </row>
    <row r="204" spans="1:21" x14ac:dyDescent="0.3">
      <c r="A204" s="12" t="s">
        <v>730</v>
      </c>
      <c r="B204" s="17" t="s">
        <v>731</v>
      </c>
      <c r="C204" s="17" t="s">
        <v>149</v>
      </c>
      <c r="D204" s="12" t="s">
        <v>732</v>
      </c>
      <c r="E204" s="11">
        <v>21038</v>
      </c>
      <c r="F204" s="11">
        <v>1956</v>
      </c>
      <c r="G204" s="12" t="s">
        <v>93</v>
      </c>
      <c r="H204" s="13">
        <v>12954</v>
      </c>
      <c r="I204" s="13">
        <v>7196</v>
      </c>
      <c r="J204" s="11" t="s">
        <v>30</v>
      </c>
      <c r="K204" s="22">
        <v>19.440000000000001</v>
      </c>
      <c r="L204" s="15">
        <v>139890.23999999999</v>
      </c>
      <c r="M204" s="16">
        <v>0.1</v>
      </c>
      <c r="N204" s="15">
        <v>125901.216</v>
      </c>
      <c r="O204" s="16">
        <v>0.4447025</v>
      </c>
      <c r="P204" s="15">
        <v>69912.630491759992</v>
      </c>
      <c r="Q204" s="16">
        <v>8.5000000000000006E-2</v>
      </c>
      <c r="R204" s="22">
        <v>114.2998242352941</v>
      </c>
      <c r="S204" s="14">
        <v>0</v>
      </c>
      <c r="T204" s="15">
        <v>0</v>
      </c>
      <c r="U204" s="15">
        <v>826565.53519717627</v>
      </c>
    </row>
    <row r="205" spans="1:21" x14ac:dyDescent="0.3">
      <c r="A205" s="12" t="s">
        <v>733</v>
      </c>
      <c r="B205" s="17" t="s">
        <v>733</v>
      </c>
      <c r="C205" s="17" t="s">
        <v>4</v>
      </c>
      <c r="D205" s="12" t="s">
        <v>734</v>
      </c>
      <c r="E205" s="11">
        <v>21038</v>
      </c>
      <c r="F205" s="11">
        <v>1925</v>
      </c>
      <c r="G205" s="12" t="s">
        <v>118</v>
      </c>
      <c r="H205" s="13">
        <v>3750</v>
      </c>
      <c r="I205" s="13">
        <v>3600</v>
      </c>
      <c r="J205" s="11" t="s">
        <v>30</v>
      </c>
      <c r="K205" s="22">
        <v>18</v>
      </c>
      <c r="L205" s="15">
        <v>64800</v>
      </c>
      <c r="M205" s="16">
        <v>0.1</v>
      </c>
      <c r="N205" s="15">
        <v>58320</v>
      </c>
      <c r="O205" s="16">
        <v>0.4447025</v>
      </c>
      <c r="P205" s="15">
        <v>32384.950199999999</v>
      </c>
      <c r="Q205" s="16">
        <v>8.5000000000000006E-2</v>
      </c>
      <c r="R205" s="22">
        <v>105.83317058823528</v>
      </c>
      <c r="S205" s="14">
        <v>0</v>
      </c>
      <c r="T205" s="15">
        <v>0</v>
      </c>
      <c r="U205" s="15">
        <v>380999.41411764704</v>
      </c>
    </row>
    <row r="206" spans="1:21" x14ac:dyDescent="0.3">
      <c r="A206" s="12" t="s">
        <v>735</v>
      </c>
      <c r="B206" s="17" t="s">
        <v>736</v>
      </c>
      <c r="C206" s="17" t="s">
        <v>6</v>
      </c>
      <c r="D206" s="12" t="s">
        <v>737</v>
      </c>
      <c r="E206" s="11">
        <v>21038</v>
      </c>
      <c r="F206" s="11">
        <v>2013</v>
      </c>
      <c r="G206" s="12" t="s">
        <v>31</v>
      </c>
      <c r="H206" s="13">
        <v>11250</v>
      </c>
      <c r="I206" s="13">
        <v>8732</v>
      </c>
      <c r="J206" s="11" t="s">
        <v>30</v>
      </c>
      <c r="K206" s="22">
        <v>20.52</v>
      </c>
      <c r="L206" s="15">
        <v>179180.63999999998</v>
      </c>
      <c r="M206" s="16">
        <v>0.15</v>
      </c>
      <c r="N206" s="15">
        <v>152303.54399999999</v>
      </c>
      <c r="O206" s="16">
        <v>0.4447025</v>
      </c>
      <c r="P206" s="15">
        <v>84573.777224339996</v>
      </c>
      <c r="Q206" s="16">
        <v>8.5000000000000006E-2</v>
      </c>
      <c r="R206" s="22">
        <v>113.94704699999998</v>
      </c>
      <c r="S206" s="14">
        <v>0</v>
      </c>
      <c r="T206" s="15">
        <v>0</v>
      </c>
      <c r="U206" s="15">
        <v>994985.61440399988</v>
      </c>
    </row>
    <row r="207" spans="1:21" x14ac:dyDescent="0.3">
      <c r="A207" s="12" t="s">
        <v>738</v>
      </c>
      <c r="B207" s="17" t="s">
        <v>739</v>
      </c>
      <c r="C207" s="17" t="s">
        <v>148</v>
      </c>
      <c r="D207" s="12" t="s">
        <v>740</v>
      </c>
      <c r="E207" s="11">
        <v>21038</v>
      </c>
      <c r="F207" s="11">
        <v>1919</v>
      </c>
      <c r="G207" s="12" t="s">
        <v>93</v>
      </c>
      <c r="H207" s="13">
        <v>7392</v>
      </c>
      <c r="I207" s="13">
        <v>1560</v>
      </c>
      <c r="J207" s="11" t="s">
        <v>30</v>
      </c>
      <c r="K207" s="22">
        <v>18</v>
      </c>
      <c r="L207" s="15">
        <v>28080</v>
      </c>
      <c r="M207" s="16">
        <v>0.1</v>
      </c>
      <c r="N207" s="15">
        <v>25272</v>
      </c>
      <c r="O207" s="16">
        <v>0.4447025</v>
      </c>
      <c r="P207" s="15">
        <v>14033.478419999999</v>
      </c>
      <c r="Q207" s="16">
        <v>8.5000000000000006E-2</v>
      </c>
      <c r="R207" s="22">
        <v>105.83317058823528</v>
      </c>
      <c r="S207" s="14">
        <v>1152</v>
      </c>
      <c r="T207" s="15">
        <v>13824</v>
      </c>
      <c r="U207" s="15">
        <v>178923.74611764704</v>
      </c>
    </row>
    <row r="208" spans="1:21" ht="28.8" x14ac:dyDescent="0.3">
      <c r="A208" s="12" t="s">
        <v>741</v>
      </c>
      <c r="B208" s="17" t="s">
        <v>742</v>
      </c>
      <c r="C208" s="17" t="s">
        <v>346</v>
      </c>
      <c r="D208" s="12" t="s">
        <v>743</v>
      </c>
      <c r="E208" s="11">
        <v>21038</v>
      </c>
      <c r="F208" s="11">
        <v>2001</v>
      </c>
      <c r="G208" s="12" t="s">
        <v>93</v>
      </c>
      <c r="H208" s="13">
        <v>22285</v>
      </c>
      <c r="I208" s="13">
        <v>6012</v>
      </c>
      <c r="J208" s="11" t="s">
        <v>30</v>
      </c>
      <c r="K208" s="22">
        <v>16.2</v>
      </c>
      <c r="L208" s="15">
        <v>97394.4</v>
      </c>
      <c r="M208" s="16">
        <v>0.1</v>
      </c>
      <c r="N208" s="15">
        <v>87654.96</v>
      </c>
      <c r="O208" s="16">
        <v>0.4447025</v>
      </c>
      <c r="P208" s="15">
        <v>48674.580150599999</v>
      </c>
      <c r="Q208" s="16">
        <v>8.5000000000000006E-2</v>
      </c>
      <c r="R208" s="22">
        <v>95.249853529411766</v>
      </c>
      <c r="S208" s="14">
        <v>0</v>
      </c>
      <c r="T208" s="15">
        <v>0</v>
      </c>
      <c r="U208" s="15">
        <v>572642.11941882351</v>
      </c>
    </row>
    <row r="209" spans="1:21" x14ac:dyDescent="0.3">
      <c r="A209" s="12" t="s">
        <v>744</v>
      </c>
      <c r="B209" s="17" t="s">
        <v>745</v>
      </c>
      <c r="C209" s="17" t="s">
        <v>108</v>
      </c>
      <c r="D209" s="12" t="s">
        <v>746</v>
      </c>
      <c r="E209" s="11">
        <v>21038</v>
      </c>
      <c r="F209" s="11">
        <v>1947</v>
      </c>
      <c r="G209" s="12" t="s">
        <v>32</v>
      </c>
      <c r="H209" s="13">
        <v>17613</v>
      </c>
      <c r="I209" s="13">
        <v>2824</v>
      </c>
      <c r="J209" s="11" t="s">
        <v>30</v>
      </c>
      <c r="K209" s="22">
        <v>21.6</v>
      </c>
      <c r="L209" s="15">
        <v>60998.399999999994</v>
      </c>
      <c r="M209" s="16">
        <v>0.1</v>
      </c>
      <c r="N209" s="15">
        <v>54898.559999999998</v>
      </c>
      <c r="O209" s="16">
        <v>0.4447025</v>
      </c>
      <c r="P209" s="15">
        <v>30485.033121600001</v>
      </c>
      <c r="Q209" s="16">
        <v>8.5000000000000006E-2</v>
      </c>
      <c r="R209" s="22">
        <v>126.99980470588234</v>
      </c>
      <c r="S209" s="14">
        <v>6317</v>
      </c>
      <c r="T209" s="15">
        <v>75804</v>
      </c>
      <c r="U209" s="15">
        <v>434451.44848941173</v>
      </c>
    </row>
    <row r="210" spans="1:21" x14ac:dyDescent="0.3">
      <c r="A210" s="12" t="s">
        <v>747</v>
      </c>
      <c r="B210" s="17" t="s">
        <v>747</v>
      </c>
      <c r="C210" s="17" t="s">
        <v>4</v>
      </c>
      <c r="D210" s="12" t="s">
        <v>748</v>
      </c>
      <c r="E210" s="11">
        <v>21038</v>
      </c>
      <c r="F210" s="11">
        <v>1970</v>
      </c>
      <c r="G210" s="12" t="s">
        <v>93</v>
      </c>
      <c r="H210" s="13">
        <v>7364</v>
      </c>
      <c r="I210" s="13">
        <v>3630</v>
      </c>
      <c r="J210" s="11" t="s">
        <v>30</v>
      </c>
      <c r="K210" s="22">
        <v>18</v>
      </c>
      <c r="L210" s="15">
        <v>65340</v>
      </c>
      <c r="M210" s="16">
        <v>0.1</v>
      </c>
      <c r="N210" s="15">
        <v>58806</v>
      </c>
      <c r="O210" s="16">
        <v>0.4447025</v>
      </c>
      <c r="P210" s="15">
        <v>32654.824785000001</v>
      </c>
      <c r="Q210" s="16">
        <v>8.5000000000000006E-2</v>
      </c>
      <c r="R210" s="22">
        <v>105.83317058823528</v>
      </c>
      <c r="S210" s="14">
        <v>0</v>
      </c>
      <c r="T210" s="15">
        <v>0</v>
      </c>
      <c r="U210" s="15">
        <v>384174.40923529409</v>
      </c>
    </row>
    <row r="211" spans="1:21" ht="28.8" x14ac:dyDescent="0.3">
      <c r="A211" s="12" t="s">
        <v>749</v>
      </c>
      <c r="B211" s="17" t="s">
        <v>750</v>
      </c>
      <c r="C211" s="17" t="s">
        <v>751</v>
      </c>
      <c r="D211" s="12" t="s">
        <v>752</v>
      </c>
      <c r="E211" s="11">
        <v>21038</v>
      </c>
      <c r="F211" s="11">
        <v>1987</v>
      </c>
      <c r="G211" s="12" t="s">
        <v>29</v>
      </c>
      <c r="H211" s="13">
        <v>21122</v>
      </c>
      <c r="I211" s="13">
        <v>9800</v>
      </c>
      <c r="J211" s="11" t="s">
        <v>30</v>
      </c>
      <c r="K211" s="22">
        <v>16.2</v>
      </c>
      <c r="L211" s="15">
        <v>158760</v>
      </c>
      <c r="M211" s="16">
        <v>0.1</v>
      </c>
      <c r="N211" s="15">
        <v>142884</v>
      </c>
      <c r="O211" s="16">
        <v>0.4447025</v>
      </c>
      <c r="P211" s="15">
        <v>79343.127989999994</v>
      </c>
      <c r="Q211" s="16">
        <v>8.5000000000000006E-2</v>
      </c>
      <c r="R211" s="22">
        <v>95.249853529411766</v>
      </c>
      <c r="S211" s="14">
        <v>0</v>
      </c>
      <c r="T211" s="15">
        <v>0</v>
      </c>
      <c r="U211" s="15">
        <v>933448.56458823534</v>
      </c>
    </row>
    <row r="212" spans="1:21" x14ac:dyDescent="0.3">
      <c r="A212" s="12" t="s">
        <v>753</v>
      </c>
      <c r="B212" s="17" t="s">
        <v>753</v>
      </c>
      <c r="C212" s="17" t="s">
        <v>4</v>
      </c>
      <c r="D212" s="12" t="s">
        <v>754</v>
      </c>
      <c r="E212" s="11">
        <v>21038</v>
      </c>
      <c r="F212" s="11">
        <v>1958</v>
      </c>
      <c r="G212" s="12" t="s">
        <v>32</v>
      </c>
      <c r="H212" s="13">
        <v>18450</v>
      </c>
      <c r="I212" s="13">
        <v>1291</v>
      </c>
      <c r="J212" s="11" t="s">
        <v>30</v>
      </c>
      <c r="K212" s="22">
        <v>16.2</v>
      </c>
      <c r="L212" s="15">
        <v>20914.2</v>
      </c>
      <c r="M212" s="16">
        <v>0.1</v>
      </c>
      <c r="N212" s="15">
        <v>18822.78</v>
      </c>
      <c r="O212" s="16">
        <v>0.4447025</v>
      </c>
      <c r="P212" s="15">
        <v>10452.242677050001</v>
      </c>
      <c r="Q212" s="16">
        <v>8.5000000000000006E-2</v>
      </c>
      <c r="R212" s="22">
        <v>95.249853529411737</v>
      </c>
      <c r="S212" s="14">
        <v>13286</v>
      </c>
      <c r="T212" s="15">
        <v>159432</v>
      </c>
      <c r="U212" s="15">
        <v>282399.56090647058</v>
      </c>
    </row>
    <row r="213" spans="1:21" x14ac:dyDescent="0.3">
      <c r="A213" s="12" t="s">
        <v>755</v>
      </c>
      <c r="B213" s="17" t="s">
        <v>755</v>
      </c>
      <c r="C213" s="17" t="s">
        <v>4</v>
      </c>
      <c r="D213" s="12" t="s">
        <v>756</v>
      </c>
      <c r="E213" s="11">
        <v>21038</v>
      </c>
      <c r="F213" s="11">
        <v>1946</v>
      </c>
      <c r="G213" s="12" t="s">
        <v>32</v>
      </c>
      <c r="H213" s="13">
        <v>6250</v>
      </c>
      <c r="I213" s="13">
        <v>2970</v>
      </c>
      <c r="J213" s="11" t="s">
        <v>30</v>
      </c>
      <c r="K213" s="22">
        <v>16.2</v>
      </c>
      <c r="L213" s="15">
        <v>48114</v>
      </c>
      <c r="M213" s="16">
        <v>0.1</v>
      </c>
      <c r="N213" s="15">
        <v>43302.6</v>
      </c>
      <c r="O213" s="16">
        <v>0.4447025</v>
      </c>
      <c r="P213" s="15">
        <v>24045.8255235</v>
      </c>
      <c r="Q213" s="16">
        <v>8.5000000000000006E-2</v>
      </c>
      <c r="R213" s="22">
        <v>95.249853529411737</v>
      </c>
      <c r="S213" s="14">
        <v>0</v>
      </c>
      <c r="T213" s="15">
        <v>0</v>
      </c>
      <c r="U213" s="15">
        <v>282892.06498235289</v>
      </c>
    </row>
    <row r="214" spans="1:21" ht="28.8" x14ac:dyDescent="0.3">
      <c r="A214" s="12" t="s">
        <v>757</v>
      </c>
      <c r="B214" s="17" t="s">
        <v>758</v>
      </c>
      <c r="C214" s="17" t="s">
        <v>759</v>
      </c>
      <c r="D214" s="12" t="s">
        <v>760</v>
      </c>
      <c r="E214" s="11">
        <v>21038</v>
      </c>
      <c r="F214" s="11">
        <v>1970</v>
      </c>
      <c r="G214" s="12" t="s">
        <v>33</v>
      </c>
      <c r="H214" s="13">
        <v>38007</v>
      </c>
      <c r="I214" s="13">
        <v>2493</v>
      </c>
      <c r="J214" s="11" t="s">
        <v>30</v>
      </c>
      <c r="K214" s="22">
        <v>27.6</v>
      </c>
      <c r="L214" s="15">
        <v>68806.799999999988</v>
      </c>
      <c r="M214" s="16">
        <v>0.05</v>
      </c>
      <c r="N214" s="15">
        <v>65366.459999999992</v>
      </c>
      <c r="O214" s="16">
        <v>0.39470250000000001</v>
      </c>
      <c r="P214" s="15">
        <v>39566.154821850003</v>
      </c>
      <c r="Q214" s="16">
        <v>6.25E-2</v>
      </c>
      <c r="R214" s="22">
        <v>253.93440720000001</v>
      </c>
      <c r="S214" s="14">
        <v>28035</v>
      </c>
      <c r="T214" s="15">
        <v>336420</v>
      </c>
      <c r="U214" s="15">
        <v>969478.47714960005</v>
      </c>
    </row>
    <row r="215" spans="1:21" x14ac:dyDescent="0.3">
      <c r="A215" s="12" t="s">
        <v>761</v>
      </c>
      <c r="B215" s="17" t="s">
        <v>761</v>
      </c>
      <c r="C215" s="17" t="s">
        <v>4</v>
      </c>
      <c r="D215" s="12" t="s">
        <v>762</v>
      </c>
      <c r="E215" s="11">
        <v>21038</v>
      </c>
      <c r="F215" s="11">
        <v>1998</v>
      </c>
      <c r="G215" s="12" t="s">
        <v>33</v>
      </c>
      <c r="H215" s="13">
        <v>39780</v>
      </c>
      <c r="I215" s="13">
        <v>10658</v>
      </c>
      <c r="J215" s="11" t="s">
        <v>30</v>
      </c>
      <c r="K215" s="22">
        <v>22.08</v>
      </c>
      <c r="L215" s="15">
        <v>235328.64000000001</v>
      </c>
      <c r="M215" s="16">
        <v>0.05</v>
      </c>
      <c r="N215" s="15">
        <v>223562.20800000001</v>
      </c>
      <c r="O215" s="16">
        <v>0.39470250000000001</v>
      </c>
      <c r="P215" s="15">
        <v>135321.64559688</v>
      </c>
      <c r="Q215" s="16">
        <v>6.25E-2</v>
      </c>
      <c r="R215" s="22">
        <v>203.14752576000001</v>
      </c>
      <c r="S215" s="14">
        <v>0</v>
      </c>
      <c r="T215" s="15">
        <v>0</v>
      </c>
      <c r="U215" s="15">
        <v>2165146.32955008</v>
      </c>
    </row>
    <row r="216" spans="1:21" x14ac:dyDescent="0.3">
      <c r="A216" s="12" t="s">
        <v>763</v>
      </c>
      <c r="B216" s="17" t="s">
        <v>763</v>
      </c>
      <c r="C216" s="17" t="s">
        <v>764</v>
      </c>
      <c r="D216" s="12" t="s">
        <v>765</v>
      </c>
      <c r="E216" s="11">
        <v>21038</v>
      </c>
      <c r="F216" s="11">
        <v>1965</v>
      </c>
      <c r="G216" s="12" t="s">
        <v>32</v>
      </c>
      <c r="H216" s="13">
        <v>20253</v>
      </c>
      <c r="I216" s="13">
        <v>1800</v>
      </c>
      <c r="J216" s="11" t="s">
        <v>30</v>
      </c>
      <c r="K216" s="22">
        <v>18</v>
      </c>
      <c r="L216" s="15">
        <v>32400</v>
      </c>
      <c r="M216" s="16">
        <v>0.1</v>
      </c>
      <c r="N216" s="15">
        <v>29160</v>
      </c>
      <c r="O216" s="16">
        <v>0.4447025</v>
      </c>
      <c r="P216" s="15">
        <v>16192.4751</v>
      </c>
      <c r="Q216" s="16">
        <v>8.5000000000000006E-2</v>
      </c>
      <c r="R216" s="22">
        <v>105.83317058823528</v>
      </c>
      <c r="S216" s="14">
        <v>13053</v>
      </c>
      <c r="T216" s="15">
        <v>156636</v>
      </c>
      <c r="U216" s="15">
        <v>347135.70705882355</v>
      </c>
    </row>
    <row r="217" spans="1:21" ht="28.8" x14ac:dyDescent="0.3">
      <c r="A217" s="12" t="s">
        <v>766</v>
      </c>
      <c r="B217" s="17" t="s">
        <v>767</v>
      </c>
      <c r="C217" s="17" t="s">
        <v>165</v>
      </c>
      <c r="D217" s="12" t="s">
        <v>768</v>
      </c>
      <c r="E217" s="11">
        <v>21213</v>
      </c>
      <c r="F217" s="11">
        <v>1992</v>
      </c>
      <c r="G217" s="12" t="s">
        <v>93</v>
      </c>
      <c r="H217" s="13">
        <v>19553</v>
      </c>
      <c r="I217" s="13">
        <v>7850</v>
      </c>
      <c r="J217" s="11" t="s">
        <v>30</v>
      </c>
      <c r="K217" s="22">
        <v>16.2</v>
      </c>
      <c r="L217" s="15">
        <v>127170</v>
      </c>
      <c r="M217" s="16">
        <v>0.1</v>
      </c>
      <c r="N217" s="15">
        <v>114453</v>
      </c>
      <c r="O217" s="16">
        <v>0.4447025</v>
      </c>
      <c r="P217" s="15">
        <v>63555.464767500001</v>
      </c>
      <c r="Q217" s="16">
        <v>8.5000000000000006E-2</v>
      </c>
      <c r="R217" s="22">
        <v>95.249853529411766</v>
      </c>
      <c r="S217" s="14">
        <v>0</v>
      </c>
      <c r="T217" s="15">
        <v>0</v>
      </c>
      <c r="U217" s="15">
        <v>747711.35020588245</v>
      </c>
    </row>
    <row r="218" spans="1:21" ht="28.8" x14ac:dyDescent="0.3">
      <c r="A218" s="12" t="s">
        <v>769</v>
      </c>
      <c r="B218" s="17" t="s">
        <v>770</v>
      </c>
      <c r="C218" s="17" t="s">
        <v>771</v>
      </c>
      <c r="D218" s="12" t="s">
        <v>772</v>
      </c>
      <c r="E218" s="11">
        <v>21038</v>
      </c>
      <c r="F218" s="11">
        <v>2016</v>
      </c>
      <c r="G218" s="12" t="s">
        <v>33</v>
      </c>
      <c r="H218" s="13">
        <v>28772</v>
      </c>
      <c r="I218" s="13">
        <v>3045</v>
      </c>
      <c r="J218" s="11" t="s">
        <v>30</v>
      </c>
      <c r="K218" s="22">
        <v>27.6</v>
      </c>
      <c r="L218" s="15">
        <v>84042</v>
      </c>
      <c r="M218" s="16">
        <v>0.05</v>
      </c>
      <c r="N218" s="15">
        <v>79839.899999999994</v>
      </c>
      <c r="O218" s="16">
        <v>0.39470250000000001</v>
      </c>
      <c r="P218" s="15">
        <v>48326.891870250001</v>
      </c>
      <c r="Q218" s="16">
        <v>6.25E-2</v>
      </c>
      <c r="R218" s="22">
        <v>253.93440720000001</v>
      </c>
      <c r="S218" s="14">
        <v>16592</v>
      </c>
      <c r="T218" s="15">
        <v>199104</v>
      </c>
      <c r="U218" s="15">
        <v>972334.26992400002</v>
      </c>
    </row>
    <row r="219" spans="1:21" x14ac:dyDescent="0.3">
      <c r="A219" s="12" t="s">
        <v>773</v>
      </c>
      <c r="B219" s="17" t="s">
        <v>773</v>
      </c>
      <c r="C219" s="17" t="s">
        <v>4</v>
      </c>
      <c r="D219" s="12" t="s">
        <v>774</v>
      </c>
      <c r="E219" s="11">
        <v>21038</v>
      </c>
      <c r="F219" s="11">
        <v>1955</v>
      </c>
      <c r="G219" s="12" t="s">
        <v>118</v>
      </c>
      <c r="H219" s="13">
        <v>3613</v>
      </c>
      <c r="I219" s="13">
        <v>1076</v>
      </c>
      <c r="J219" s="11" t="s">
        <v>30</v>
      </c>
      <c r="K219" s="22">
        <v>19.440000000000001</v>
      </c>
      <c r="L219" s="15">
        <v>20917.439999999999</v>
      </c>
      <c r="M219" s="16">
        <v>0.1</v>
      </c>
      <c r="N219" s="15">
        <v>18825.696</v>
      </c>
      <c r="O219" s="16">
        <v>0.4447025</v>
      </c>
      <c r="P219" s="15">
        <v>10453.86192456</v>
      </c>
      <c r="Q219" s="16">
        <v>8.5000000000000006E-2</v>
      </c>
      <c r="R219" s="22">
        <v>114.29982423529412</v>
      </c>
      <c r="S219" s="14">
        <v>0</v>
      </c>
      <c r="T219" s="15">
        <v>0</v>
      </c>
      <c r="U219" s="15">
        <v>122986.61087717646</v>
      </c>
    </row>
    <row r="220" spans="1:21" x14ac:dyDescent="0.3">
      <c r="A220" s="12" t="s">
        <v>775</v>
      </c>
      <c r="B220" s="17" t="s">
        <v>775</v>
      </c>
      <c r="C220" s="17" t="s">
        <v>4</v>
      </c>
      <c r="D220" s="12" t="s">
        <v>776</v>
      </c>
      <c r="E220" s="11">
        <v>21038</v>
      </c>
      <c r="F220" s="11">
        <v>1967</v>
      </c>
      <c r="G220" s="12" t="s">
        <v>32</v>
      </c>
      <c r="H220" s="13">
        <v>3613</v>
      </c>
      <c r="I220" s="13">
        <v>645</v>
      </c>
      <c r="J220" s="11" t="s">
        <v>30</v>
      </c>
      <c r="K220" s="22">
        <v>21.384</v>
      </c>
      <c r="L220" s="15">
        <v>13792.68</v>
      </c>
      <c r="M220" s="16">
        <v>0.1</v>
      </c>
      <c r="N220" s="15">
        <v>12413.412</v>
      </c>
      <c r="O220" s="16">
        <v>0.4447025</v>
      </c>
      <c r="P220" s="15">
        <v>6893.1366500700005</v>
      </c>
      <c r="Q220" s="16">
        <v>8.5000000000000006E-2</v>
      </c>
      <c r="R220" s="22">
        <v>125.72980665882352</v>
      </c>
      <c r="S220" s="14">
        <v>1033</v>
      </c>
      <c r="T220" s="15">
        <v>12396</v>
      </c>
      <c r="U220" s="15">
        <v>93491.725294941178</v>
      </c>
    </row>
    <row r="221" spans="1:21" x14ac:dyDescent="0.3">
      <c r="A221" s="12" t="s">
        <v>777</v>
      </c>
      <c r="B221" s="17" t="s">
        <v>777</v>
      </c>
      <c r="C221" s="17" t="s">
        <v>4</v>
      </c>
      <c r="D221" s="12" t="s">
        <v>778</v>
      </c>
      <c r="E221" s="11">
        <v>21038</v>
      </c>
      <c r="F221" s="11">
        <v>2006</v>
      </c>
      <c r="G221" s="12" t="s">
        <v>31</v>
      </c>
      <c r="H221" s="13">
        <v>5400</v>
      </c>
      <c r="I221" s="13">
        <v>2633</v>
      </c>
      <c r="J221" s="11" t="s">
        <v>30</v>
      </c>
      <c r="K221" s="22">
        <v>22.8</v>
      </c>
      <c r="L221" s="15">
        <v>60032.4</v>
      </c>
      <c r="M221" s="16">
        <v>0.15</v>
      </c>
      <c r="N221" s="15">
        <v>51027.54</v>
      </c>
      <c r="O221" s="16">
        <v>0.4447025</v>
      </c>
      <c r="P221" s="15">
        <v>28335.46539315</v>
      </c>
      <c r="Q221" s="16">
        <v>8.5000000000000006E-2</v>
      </c>
      <c r="R221" s="22">
        <v>126.60783000000001</v>
      </c>
      <c r="S221" s="14">
        <v>0</v>
      </c>
      <c r="T221" s="15">
        <v>0</v>
      </c>
      <c r="U221" s="15">
        <v>333358.41638999997</v>
      </c>
    </row>
    <row r="222" spans="1:21" x14ac:dyDescent="0.3">
      <c r="A222" s="12" t="s">
        <v>779</v>
      </c>
      <c r="B222" s="17" t="s">
        <v>779</v>
      </c>
      <c r="C222" s="17" t="s">
        <v>4</v>
      </c>
      <c r="D222" s="12" t="s">
        <v>780</v>
      </c>
      <c r="E222" s="11">
        <v>21038</v>
      </c>
      <c r="F222" s="11">
        <v>1992</v>
      </c>
      <c r="G222" s="12" t="s">
        <v>118</v>
      </c>
      <c r="H222" s="13">
        <v>3613</v>
      </c>
      <c r="I222" s="13">
        <v>1949</v>
      </c>
      <c r="J222" s="11" t="s">
        <v>30</v>
      </c>
      <c r="K222" s="22">
        <v>21.6</v>
      </c>
      <c r="L222" s="15">
        <v>42098.399999999994</v>
      </c>
      <c r="M222" s="16">
        <v>0.1</v>
      </c>
      <c r="N222" s="15">
        <v>37888.559999999998</v>
      </c>
      <c r="O222" s="16">
        <v>0.4447025</v>
      </c>
      <c r="P222" s="15">
        <v>21039.4226466</v>
      </c>
      <c r="Q222" s="16">
        <v>8.5000000000000006E-2</v>
      </c>
      <c r="R222" s="22">
        <v>126.99980470588234</v>
      </c>
      <c r="S222" s="14">
        <v>0</v>
      </c>
      <c r="T222" s="15">
        <v>0</v>
      </c>
      <c r="U222" s="15">
        <v>247522.61937176468</v>
      </c>
    </row>
    <row r="223" spans="1:21" x14ac:dyDescent="0.3">
      <c r="A223" s="12" t="s">
        <v>781</v>
      </c>
      <c r="B223" s="17" t="s">
        <v>781</v>
      </c>
      <c r="C223" s="17" t="s">
        <v>4</v>
      </c>
      <c r="D223" s="12" t="s">
        <v>782</v>
      </c>
      <c r="E223" s="11">
        <v>21038</v>
      </c>
      <c r="F223" s="11">
        <v>2016</v>
      </c>
      <c r="G223" s="12" t="s">
        <v>29</v>
      </c>
      <c r="H223" s="13">
        <v>19813</v>
      </c>
      <c r="I223" s="13">
        <v>5285</v>
      </c>
      <c r="J223" s="11" t="s">
        <v>30</v>
      </c>
      <c r="K223" s="22">
        <v>19.440000000000001</v>
      </c>
      <c r="L223" s="15">
        <v>102740.4</v>
      </c>
      <c r="M223" s="16">
        <v>0.1</v>
      </c>
      <c r="N223" s="15">
        <v>92466.359999999986</v>
      </c>
      <c r="O223" s="16">
        <v>0.4447025</v>
      </c>
      <c r="P223" s="15">
        <v>51346.338542099991</v>
      </c>
      <c r="Q223" s="16">
        <v>8.5000000000000006E-2</v>
      </c>
      <c r="R223" s="22">
        <v>114.2998242352941</v>
      </c>
      <c r="S223" s="14">
        <v>0</v>
      </c>
      <c r="T223" s="15">
        <v>0</v>
      </c>
      <c r="U223" s="15">
        <v>604074.57108352927</v>
      </c>
    </row>
    <row r="224" spans="1:21" x14ac:dyDescent="0.3">
      <c r="A224" s="12" t="s">
        <v>783</v>
      </c>
      <c r="B224" s="17" t="s">
        <v>783</v>
      </c>
      <c r="C224" s="17" t="s">
        <v>4</v>
      </c>
      <c r="D224" s="12" t="s">
        <v>784</v>
      </c>
      <c r="E224" s="11">
        <v>21213</v>
      </c>
      <c r="F224" s="11">
        <v>1950</v>
      </c>
      <c r="G224" s="12" t="s">
        <v>118</v>
      </c>
      <c r="H224" s="13">
        <v>2671</v>
      </c>
      <c r="I224" s="13">
        <v>1806</v>
      </c>
      <c r="J224" s="11" t="s">
        <v>30</v>
      </c>
      <c r="K224" s="22">
        <v>16.2</v>
      </c>
      <c r="L224" s="15">
        <v>29257.199999999997</v>
      </c>
      <c r="M224" s="16">
        <v>0.1</v>
      </c>
      <c r="N224" s="15">
        <v>26331.479999999996</v>
      </c>
      <c r="O224" s="16">
        <v>0.4447025</v>
      </c>
      <c r="P224" s="15">
        <v>14621.8050153</v>
      </c>
      <c r="Q224" s="16">
        <v>8.5000000000000006E-2</v>
      </c>
      <c r="R224" s="22">
        <v>95.249853529411737</v>
      </c>
      <c r="S224" s="14">
        <v>0</v>
      </c>
      <c r="T224" s="15">
        <v>0</v>
      </c>
      <c r="U224" s="15">
        <v>172021.23547411762</v>
      </c>
    </row>
    <row r="225" spans="1:21" x14ac:dyDescent="0.3">
      <c r="A225" s="12" t="s">
        <v>785</v>
      </c>
      <c r="B225" s="17" t="s">
        <v>786</v>
      </c>
      <c r="C225" s="17" t="s">
        <v>163</v>
      </c>
      <c r="D225" s="12" t="s">
        <v>787</v>
      </c>
      <c r="E225" s="11">
        <v>21213</v>
      </c>
      <c r="F225" s="11">
        <v>1923</v>
      </c>
      <c r="G225" s="12" t="s">
        <v>118</v>
      </c>
      <c r="H225" s="13">
        <v>10684</v>
      </c>
      <c r="I225" s="13">
        <v>5119</v>
      </c>
      <c r="J225" s="11" t="s">
        <v>30</v>
      </c>
      <c r="K225" s="22">
        <v>16.2</v>
      </c>
      <c r="L225" s="15">
        <v>82927.8</v>
      </c>
      <c r="M225" s="16">
        <v>0.1</v>
      </c>
      <c r="N225" s="15">
        <v>74635.02</v>
      </c>
      <c r="O225" s="16">
        <v>0.4447025</v>
      </c>
      <c r="P225" s="15">
        <v>41444.640018450002</v>
      </c>
      <c r="Q225" s="16">
        <v>8.5000000000000006E-2</v>
      </c>
      <c r="R225" s="22">
        <v>95.249853529411766</v>
      </c>
      <c r="S225" s="14">
        <v>0</v>
      </c>
      <c r="T225" s="15">
        <v>0</v>
      </c>
      <c r="U225" s="15">
        <v>487584.00021705881</v>
      </c>
    </row>
    <row r="226" spans="1:21" x14ac:dyDescent="0.3">
      <c r="A226" s="12" t="s">
        <v>788</v>
      </c>
      <c r="B226" s="17" t="s">
        <v>788</v>
      </c>
      <c r="C226" s="17" t="s">
        <v>4</v>
      </c>
      <c r="D226" s="12" t="s">
        <v>789</v>
      </c>
      <c r="E226" s="11">
        <v>21213</v>
      </c>
      <c r="F226" s="11">
        <v>1918</v>
      </c>
      <c r="G226" s="12" t="s">
        <v>32</v>
      </c>
      <c r="H226" s="13">
        <v>2671</v>
      </c>
      <c r="I226" s="13">
        <v>1554</v>
      </c>
      <c r="J226" s="11" t="s">
        <v>30</v>
      </c>
      <c r="K226" s="22">
        <v>18</v>
      </c>
      <c r="L226" s="15">
        <v>27972</v>
      </c>
      <c r="M226" s="16">
        <v>0.1</v>
      </c>
      <c r="N226" s="15">
        <v>25174.799999999999</v>
      </c>
      <c r="O226" s="16">
        <v>0.4447025</v>
      </c>
      <c r="P226" s="15">
        <v>13979.503503</v>
      </c>
      <c r="Q226" s="16">
        <v>8.5000000000000006E-2</v>
      </c>
      <c r="R226" s="22">
        <v>105.83317058823528</v>
      </c>
      <c r="S226" s="14">
        <v>0</v>
      </c>
      <c r="T226" s="15">
        <v>0</v>
      </c>
      <c r="U226" s="15">
        <v>164464.74709411763</v>
      </c>
    </row>
    <row r="227" spans="1:21" x14ac:dyDescent="0.3">
      <c r="A227" s="12" t="s">
        <v>790</v>
      </c>
      <c r="B227" s="17" t="s">
        <v>790</v>
      </c>
      <c r="C227" s="17" t="s">
        <v>4</v>
      </c>
      <c r="D227" s="12" t="s">
        <v>791</v>
      </c>
      <c r="E227" s="11">
        <v>21213</v>
      </c>
      <c r="F227" s="11">
        <v>1919</v>
      </c>
      <c r="G227" s="12" t="s">
        <v>118</v>
      </c>
      <c r="H227" s="13">
        <v>2671</v>
      </c>
      <c r="I227" s="13">
        <v>1554</v>
      </c>
      <c r="J227" s="11" t="s">
        <v>30</v>
      </c>
      <c r="K227" s="22">
        <v>18</v>
      </c>
      <c r="L227" s="15">
        <v>27972</v>
      </c>
      <c r="M227" s="16">
        <v>0.1</v>
      </c>
      <c r="N227" s="15">
        <v>25174.799999999999</v>
      </c>
      <c r="O227" s="16">
        <v>0.4447025</v>
      </c>
      <c r="P227" s="15">
        <v>13979.503503</v>
      </c>
      <c r="Q227" s="16">
        <v>8.5000000000000006E-2</v>
      </c>
      <c r="R227" s="22">
        <v>105.83317058823528</v>
      </c>
      <c r="S227" s="14">
        <v>0</v>
      </c>
      <c r="T227" s="15">
        <v>0</v>
      </c>
      <c r="U227" s="15">
        <v>164464.74709411763</v>
      </c>
    </row>
    <row r="228" spans="1:21" x14ac:dyDescent="0.3">
      <c r="A228" s="12" t="s">
        <v>792</v>
      </c>
      <c r="B228" s="17" t="s">
        <v>792</v>
      </c>
      <c r="C228" s="17" t="s">
        <v>4</v>
      </c>
      <c r="D228" s="12" t="s">
        <v>793</v>
      </c>
      <c r="E228" s="11">
        <v>21213</v>
      </c>
      <c r="F228" s="11">
        <v>1950</v>
      </c>
      <c r="G228" s="12" t="s">
        <v>118</v>
      </c>
      <c r="H228" s="13">
        <v>3614</v>
      </c>
      <c r="I228" s="13">
        <v>3188</v>
      </c>
      <c r="J228" s="11" t="s">
        <v>30</v>
      </c>
      <c r="K228" s="22">
        <v>18</v>
      </c>
      <c r="L228" s="15">
        <v>57384</v>
      </c>
      <c r="M228" s="16">
        <v>0.1</v>
      </c>
      <c r="N228" s="15">
        <v>51645.599999999999</v>
      </c>
      <c r="O228" s="16">
        <v>0.4447025</v>
      </c>
      <c r="P228" s="15">
        <v>28678.672565999997</v>
      </c>
      <c r="Q228" s="16">
        <v>8.5000000000000006E-2</v>
      </c>
      <c r="R228" s="22">
        <v>105.83317058823528</v>
      </c>
      <c r="S228" s="14">
        <v>0</v>
      </c>
      <c r="T228" s="15">
        <v>0</v>
      </c>
      <c r="U228" s="15">
        <v>337396.14783529408</v>
      </c>
    </row>
    <row r="229" spans="1:21" x14ac:dyDescent="0.3">
      <c r="A229" s="12" t="s">
        <v>794</v>
      </c>
      <c r="B229" s="17" t="s">
        <v>794</v>
      </c>
      <c r="C229" s="17" t="s">
        <v>4</v>
      </c>
      <c r="D229" s="12" t="s">
        <v>795</v>
      </c>
      <c r="E229" s="11">
        <v>21213</v>
      </c>
      <c r="F229" s="11">
        <v>1981</v>
      </c>
      <c r="G229" s="12" t="s">
        <v>118</v>
      </c>
      <c r="H229" s="13">
        <v>2671</v>
      </c>
      <c r="I229" s="13">
        <v>2075</v>
      </c>
      <c r="J229" s="11" t="s">
        <v>30</v>
      </c>
      <c r="K229" s="22">
        <v>16.2</v>
      </c>
      <c r="L229" s="15">
        <v>33615</v>
      </c>
      <c r="M229" s="16">
        <v>0.1</v>
      </c>
      <c r="N229" s="15">
        <v>30253.5</v>
      </c>
      <c r="O229" s="16">
        <v>0.4447025</v>
      </c>
      <c r="P229" s="15">
        <v>16799.692916250002</v>
      </c>
      <c r="Q229" s="16">
        <v>8.5000000000000006E-2</v>
      </c>
      <c r="R229" s="22">
        <v>95.249853529411766</v>
      </c>
      <c r="S229" s="14">
        <v>0</v>
      </c>
      <c r="T229" s="15">
        <v>0</v>
      </c>
      <c r="U229" s="15">
        <v>197643.44607352943</v>
      </c>
    </row>
    <row r="230" spans="1:21" x14ac:dyDescent="0.3">
      <c r="A230" s="12" t="s">
        <v>796</v>
      </c>
      <c r="B230" s="17" t="s">
        <v>797</v>
      </c>
      <c r="C230" s="17" t="s">
        <v>6</v>
      </c>
      <c r="D230" s="12" t="s">
        <v>798</v>
      </c>
      <c r="E230" s="11">
        <v>21213</v>
      </c>
      <c r="F230" s="11">
        <v>1952</v>
      </c>
      <c r="G230" s="12" t="s">
        <v>118</v>
      </c>
      <c r="H230" s="13">
        <v>8013</v>
      </c>
      <c r="I230" s="13">
        <v>5250</v>
      </c>
      <c r="J230" s="11" t="s">
        <v>30</v>
      </c>
      <c r="K230" s="22">
        <v>16.2</v>
      </c>
      <c r="L230" s="15">
        <v>85050</v>
      </c>
      <c r="M230" s="16">
        <v>0.1</v>
      </c>
      <c r="N230" s="15">
        <v>76545</v>
      </c>
      <c r="O230" s="16">
        <v>0.4447025</v>
      </c>
      <c r="P230" s="15">
        <v>42505.247137500002</v>
      </c>
      <c r="Q230" s="16">
        <v>8.5000000000000006E-2</v>
      </c>
      <c r="R230" s="22">
        <v>95.249853529411766</v>
      </c>
      <c r="S230" s="14">
        <v>0</v>
      </c>
      <c r="T230" s="15">
        <v>0</v>
      </c>
      <c r="U230" s="15">
        <v>500061.73102941178</v>
      </c>
    </row>
    <row r="231" spans="1:21" x14ac:dyDescent="0.3">
      <c r="A231" s="12" t="s">
        <v>799</v>
      </c>
      <c r="B231" s="17" t="s">
        <v>799</v>
      </c>
      <c r="C231" s="17" t="s">
        <v>4</v>
      </c>
      <c r="D231" s="12" t="s">
        <v>800</v>
      </c>
      <c r="E231" s="11">
        <v>21213</v>
      </c>
      <c r="F231" s="11">
        <v>1951</v>
      </c>
      <c r="G231" s="12" t="s">
        <v>32</v>
      </c>
      <c r="H231" s="13">
        <v>2671</v>
      </c>
      <c r="I231" s="13">
        <v>2575</v>
      </c>
      <c r="J231" s="11" t="s">
        <v>30</v>
      </c>
      <c r="K231" s="22">
        <v>18</v>
      </c>
      <c r="L231" s="15">
        <v>46350</v>
      </c>
      <c r="M231" s="16">
        <v>0.1</v>
      </c>
      <c r="N231" s="15">
        <v>41715</v>
      </c>
      <c r="O231" s="16">
        <v>0.4447025</v>
      </c>
      <c r="P231" s="15">
        <v>23164.2352125</v>
      </c>
      <c r="Q231" s="16">
        <v>8.5000000000000006E-2</v>
      </c>
      <c r="R231" s="22">
        <v>105.83317058823528</v>
      </c>
      <c r="S231" s="14">
        <v>0</v>
      </c>
      <c r="T231" s="15">
        <v>0</v>
      </c>
      <c r="U231" s="15">
        <v>272520.41426470585</v>
      </c>
    </row>
    <row r="232" spans="1:21" x14ac:dyDescent="0.3">
      <c r="A232" s="12" t="s">
        <v>801</v>
      </c>
      <c r="B232" s="17" t="s">
        <v>801</v>
      </c>
      <c r="C232" s="17" t="s">
        <v>4</v>
      </c>
      <c r="D232" s="12" t="s">
        <v>802</v>
      </c>
      <c r="E232" s="11">
        <v>21213</v>
      </c>
      <c r="F232" s="11">
        <v>1919</v>
      </c>
      <c r="G232" s="12" t="s">
        <v>118</v>
      </c>
      <c r="H232" s="13">
        <v>2671</v>
      </c>
      <c r="I232" s="13">
        <v>2080</v>
      </c>
      <c r="J232" s="11" t="s">
        <v>30</v>
      </c>
      <c r="K232" s="22">
        <v>18</v>
      </c>
      <c r="L232" s="15">
        <v>37440</v>
      </c>
      <c r="M232" s="16">
        <v>0.1</v>
      </c>
      <c r="N232" s="15">
        <v>33696</v>
      </c>
      <c r="O232" s="16">
        <v>0.4447025</v>
      </c>
      <c r="P232" s="15">
        <v>18711.30456</v>
      </c>
      <c r="Q232" s="16">
        <v>8.5000000000000006E-2</v>
      </c>
      <c r="R232" s="22">
        <v>105.83317058823528</v>
      </c>
      <c r="S232" s="14">
        <v>0</v>
      </c>
      <c r="T232" s="15">
        <v>0</v>
      </c>
      <c r="U232" s="15">
        <v>220132.99482352941</v>
      </c>
    </row>
    <row r="233" spans="1:21" x14ac:dyDescent="0.3">
      <c r="A233" s="12" t="s">
        <v>803</v>
      </c>
      <c r="B233" s="17" t="s">
        <v>803</v>
      </c>
      <c r="C233" s="17" t="s">
        <v>4</v>
      </c>
      <c r="D233" s="12" t="s">
        <v>804</v>
      </c>
      <c r="E233" s="11">
        <v>21213</v>
      </c>
      <c r="F233" s="11">
        <v>1955</v>
      </c>
      <c r="G233" s="12" t="s">
        <v>32</v>
      </c>
      <c r="H233" s="13">
        <v>3367</v>
      </c>
      <c r="I233" s="13">
        <v>1250</v>
      </c>
      <c r="J233" s="11" t="s">
        <v>30</v>
      </c>
      <c r="K233" s="22">
        <v>18</v>
      </c>
      <c r="L233" s="15">
        <v>22500</v>
      </c>
      <c r="M233" s="16">
        <v>0.1</v>
      </c>
      <c r="N233" s="15">
        <v>20250</v>
      </c>
      <c r="O233" s="16">
        <v>0.4447025</v>
      </c>
      <c r="P233" s="15">
        <v>11244.774375000001</v>
      </c>
      <c r="Q233" s="16">
        <v>8.5000000000000006E-2</v>
      </c>
      <c r="R233" s="22">
        <v>105.8331705882353</v>
      </c>
      <c r="S233" s="14">
        <v>0</v>
      </c>
      <c r="T233" s="15">
        <v>0</v>
      </c>
      <c r="U233" s="15">
        <v>132291.46323529413</v>
      </c>
    </row>
    <row r="234" spans="1:21" x14ac:dyDescent="0.3">
      <c r="A234" s="12" t="s">
        <v>805</v>
      </c>
      <c r="B234" s="17" t="s">
        <v>805</v>
      </c>
      <c r="C234" s="17" t="s">
        <v>4</v>
      </c>
      <c r="D234" s="12" t="s">
        <v>806</v>
      </c>
      <c r="E234" s="11">
        <v>21213</v>
      </c>
      <c r="F234" s="11">
        <v>1955</v>
      </c>
      <c r="G234" s="12" t="s">
        <v>32</v>
      </c>
      <c r="H234" s="13">
        <v>3367</v>
      </c>
      <c r="I234" s="13">
        <v>1950</v>
      </c>
      <c r="J234" s="11" t="s">
        <v>30</v>
      </c>
      <c r="K234" s="22">
        <v>18</v>
      </c>
      <c r="L234" s="15">
        <v>35100</v>
      </c>
      <c r="M234" s="16">
        <v>0.1</v>
      </c>
      <c r="N234" s="15">
        <v>31590</v>
      </c>
      <c r="O234" s="16">
        <v>0.4447025</v>
      </c>
      <c r="P234" s="15">
        <v>17541.848024999999</v>
      </c>
      <c r="Q234" s="16">
        <v>8.5000000000000006E-2</v>
      </c>
      <c r="R234" s="22">
        <v>105.83317058823528</v>
      </c>
      <c r="S234" s="14">
        <v>0</v>
      </c>
      <c r="T234" s="15">
        <v>0</v>
      </c>
      <c r="U234" s="15">
        <v>206374.6826470588</v>
      </c>
    </row>
    <row r="235" spans="1:21" x14ac:dyDescent="0.3">
      <c r="A235" s="12" t="s">
        <v>807</v>
      </c>
      <c r="B235" s="17" t="s">
        <v>807</v>
      </c>
      <c r="C235" s="17" t="s">
        <v>4</v>
      </c>
      <c r="D235" s="12" t="s">
        <v>808</v>
      </c>
      <c r="E235" s="11">
        <v>21213</v>
      </c>
      <c r="F235" s="11">
        <v>1929</v>
      </c>
      <c r="G235" s="12" t="s">
        <v>118</v>
      </c>
      <c r="H235" s="13">
        <v>6734</v>
      </c>
      <c r="I235" s="13">
        <v>3847</v>
      </c>
      <c r="J235" s="11" t="s">
        <v>30</v>
      </c>
      <c r="K235" s="22">
        <v>16.2</v>
      </c>
      <c r="L235" s="15">
        <v>62321.399999999994</v>
      </c>
      <c r="M235" s="16">
        <v>0.1</v>
      </c>
      <c r="N235" s="15">
        <v>56089.259999999995</v>
      </c>
      <c r="O235" s="16">
        <v>0.4447025</v>
      </c>
      <c r="P235" s="15">
        <v>31146.225854849996</v>
      </c>
      <c r="Q235" s="16">
        <v>8.5000000000000006E-2</v>
      </c>
      <c r="R235" s="22">
        <v>95.249853529411737</v>
      </c>
      <c r="S235" s="14">
        <v>0</v>
      </c>
      <c r="T235" s="15">
        <v>0</v>
      </c>
      <c r="U235" s="15">
        <v>366426.18652764696</v>
      </c>
    </row>
    <row r="236" spans="1:21" x14ac:dyDescent="0.3">
      <c r="A236" s="12" t="s">
        <v>809</v>
      </c>
      <c r="B236" s="17" t="s">
        <v>809</v>
      </c>
      <c r="C236" s="17" t="s">
        <v>4</v>
      </c>
      <c r="D236" s="12" t="s">
        <v>810</v>
      </c>
      <c r="E236" s="11">
        <v>21235</v>
      </c>
      <c r="F236" s="11">
        <v>1939</v>
      </c>
      <c r="G236" s="12" t="s">
        <v>47</v>
      </c>
      <c r="H236" s="13">
        <v>2159</v>
      </c>
      <c r="I236" s="13">
        <v>1750</v>
      </c>
      <c r="J236" s="11" t="s">
        <v>30</v>
      </c>
      <c r="K236" s="22">
        <v>17.82</v>
      </c>
      <c r="L236" s="15">
        <v>31185</v>
      </c>
      <c r="M236" s="16">
        <v>0.12</v>
      </c>
      <c r="N236" s="15">
        <v>27442.799999999999</v>
      </c>
      <c r="O236" s="16">
        <v>0.36822749999999999</v>
      </c>
      <c r="P236" s="15">
        <v>17337.606362999999</v>
      </c>
      <c r="Q236" s="16">
        <v>8.5000000000000006E-2</v>
      </c>
      <c r="R236" s="22">
        <v>116.55533689411764</v>
      </c>
      <c r="S236" s="14">
        <v>0</v>
      </c>
      <c r="T236" s="15">
        <v>0</v>
      </c>
      <c r="U236" s="15">
        <v>203971.83956470585</v>
      </c>
    </row>
    <row r="237" spans="1:21" x14ac:dyDescent="0.3">
      <c r="A237" s="12" t="s">
        <v>811</v>
      </c>
      <c r="B237" s="17" t="s">
        <v>811</v>
      </c>
      <c r="C237" s="17" t="s">
        <v>4</v>
      </c>
      <c r="D237" s="12" t="s">
        <v>812</v>
      </c>
      <c r="E237" s="11">
        <v>21213</v>
      </c>
      <c r="F237" s="11">
        <v>1912</v>
      </c>
      <c r="G237" s="12" t="s">
        <v>118</v>
      </c>
      <c r="H237" s="13">
        <v>6554</v>
      </c>
      <c r="I237" s="13">
        <v>6250</v>
      </c>
      <c r="J237" s="11" t="s">
        <v>30</v>
      </c>
      <c r="K237" s="22">
        <v>12.96</v>
      </c>
      <c r="L237" s="15">
        <v>81000</v>
      </c>
      <c r="M237" s="16">
        <v>0.1</v>
      </c>
      <c r="N237" s="15">
        <v>72900</v>
      </c>
      <c r="O237" s="16">
        <v>0.4447025</v>
      </c>
      <c r="P237" s="15">
        <v>40481.187749999997</v>
      </c>
      <c r="Q237" s="16">
        <v>8.5000000000000006E-2</v>
      </c>
      <c r="R237" s="22">
        <v>76.199882823529407</v>
      </c>
      <c r="S237" s="14">
        <v>0</v>
      </c>
      <c r="T237" s="15">
        <v>0</v>
      </c>
      <c r="U237" s="15">
        <v>476249.26764705882</v>
      </c>
    </row>
    <row r="238" spans="1:21" x14ac:dyDescent="0.3">
      <c r="A238" s="12" t="s">
        <v>813</v>
      </c>
      <c r="B238" s="17" t="s">
        <v>813</v>
      </c>
      <c r="C238" s="17" t="s">
        <v>4</v>
      </c>
      <c r="D238" s="12" t="s">
        <v>814</v>
      </c>
      <c r="E238" s="11">
        <v>21213</v>
      </c>
      <c r="F238" s="11">
        <v>1918</v>
      </c>
      <c r="G238" s="12" t="s">
        <v>47</v>
      </c>
      <c r="H238" s="13">
        <v>9663</v>
      </c>
      <c r="I238" s="13">
        <v>4687</v>
      </c>
      <c r="J238" s="11" t="s">
        <v>30</v>
      </c>
      <c r="K238" s="22">
        <v>14.58</v>
      </c>
      <c r="L238" s="15">
        <v>68336.460000000006</v>
      </c>
      <c r="M238" s="16">
        <v>0.12</v>
      </c>
      <c r="N238" s="15">
        <v>60136.084799999997</v>
      </c>
      <c r="O238" s="16">
        <v>0.4447025</v>
      </c>
      <c r="P238" s="15">
        <v>33393.417549228005</v>
      </c>
      <c r="Q238" s="16">
        <v>8.5000000000000006E-2</v>
      </c>
      <c r="R238" s="22">
        <v>83.819871105882356</v>
      </c>
      <c r="S238" s="14">
        <v>0</v>
      </c>
      <c r="T238" s="15">
        <v>0</v>
      </c>
      <c r="U238" s="15">
        <v>392863.73587327066</v>
      </c>
    </row>
    <row r="239" spans="1:21" x14ac:dyDescent="0.3">
      <c r="A239" s="12" t="s">
        <v>815</v>
      </c>
      <c r="B239" s="17" t="s">
        <v>815</v>
      </c>
      <c r="C239" s="17" t="s">
        <v>4</v>
      </c>
      <c r="D239" s="12" t="s">
        <v>816</v>
      </c>
      <c r="E239" s="11">
        <v>21213</v>
      </c>
      <c r="F239" s="11">
        <v>1929</v>
      </c>
      <c r="G239" s="12" t="s">
        <v>31</v>
      </c>
      <c r="H239" s="13">
        <v>3139</v>
      </c>
      <c r="I239" s="13">
        <v>2369</v>
      </c>
      <c r="J239" s="11" t="s">
        <v>30</v>
      </c>
      <c r="K239" s="22">
        <v>17.100000000000001</v>
      </c>
      <c r="L239" s="15">
        <v>40509.9</v>
      </c>
      <c r="M239" s="16">
        <v>0.15</v>
      </c>
      <c r="N239" s="15">
        <v>34433.415000000001</v>
      </c>
      <c r="O239" s="16">
        <v>0.4447025</v>
      </c>
      <c r="P239" s="15">
        <v>19120.789265962499</v>
      </c>
      <c r="Q239" s="16">
        <v>8.5000000000000006E-2</v>
      </c>
      <c r="R239" s="22">
        <v>94.955872499999998</v>
      </c>
      <c r="S239" s="14">
        <v>0</v>
      </c>
      <c r="T239" s="15">
        <v>0</v>
      </c>
      <c r="U239" s="15">
        <v>224950.46195249999</v>
      </c>
    </row>
    <row r="240" spans="1:21" x14ac:dyDescent="0.3">
      <c r="A240" s="12" t="s">
        <v>817</v>
      </c>
      <c r="B240" s="17" t="s">
        <v>817</v>
      </c>
      <c r="C240" s="17" t="s">
        <v>4</v>
      </c>
      <c r="D240" s="12" t="s">
        <v>818</v>
      </c>
      <c r="E240" s="11">
        <v>21213</v>
      </c>
      <c r="F240" s="11">
        <v>1941</v>
      </c>
      <c r="G240" s="12" t="s">
        <v>118</v>
      </c>
      <c r="H240" s="13">
        <v>2536</v>
      </c>
      <c r="I240" s="13">
        <v>2298</v>
      </c>
      <c r="J240" s="11" t="s">
        <v>30</v>
      </c>
      <c r="K240" s="22">
        <v>16.2</v>
      </c>
      <c r="L240" s="15">
        <v>37227.599999999999</v>
      </c>
      <c r="M240" s="16">
        <v>0.1</v>
      </c>
      <c r="N240" s="15">
        <v>33504.839999999997</v>
      </c>
      <c r="O240" s="16">
        <v>0.4447025</v>
      </c>
      <c r="P240" s="15">
        <v>18605.153889900001</v>
      </c>
      <c r="Q240" s="16">
        <v>8.5000000000000006E-2</v>
      </c>
      <c r="R240" s="22">
        <v>95.249853529411766</v>
      </c>
      <c r="S240" s="14">
        <v>0</v>
      </c>
      <c r="T240" s="15">
        <v>0</v>
      </c>
      <c r="U240" s="15">
        <v>218884.16341058823</v>
      </c>
    </row>
    <row r="241" spans="1:21" x14ac:dyDescent="0.3">
      <c r="A241" s="12" t="s">
        <v>819</v>
      </c>
      <c r="B241" s="17" t="s">
        <v>819</v>
      </c>
      <c r="C241" s="17" t="s">
        <v>4</v>
      </c>
      <c r="D241" s="12" t="s">
        <v>820</v>
      </c>
      <c r="E241" s="11">
        <v>21213</v>
      </c>
      <c r="F241" s="11">
        <v>1917</v>
      </c>
      <c r="G241" s="12" t="s">
        <v>118</v>
      </c>
      <c r="H241" s="13">
        <v>3201</v>
      </c>
      <c r="I241" s="13">
        <v>648</v>
      </c>
      <c r="J241" s="11" t="s">
        <v>30</v>
      </c>
      <c r="K241" s="22">
        <v>21.78</v>
      </c>
      <c r="L241" s="15">
        <v>14113.44</v>
      </c>
      <c r="M241" s="16">
        <v>0.1</v>
      </c>
      <c r="N241" s="15">
        <v>12702.096</v>
      </c>
      <c r="O241" s="16">
        <v>0.4447025</v>
      </c>
      <c r="P241" s="15">
        <v>7053.4421535600004</v>
      </c>
      <c r="Q241" s="16">
        <v>8.5000000000000006E-2</v>
      </c>
      <c r="R241" s="22">
        <v>128.05813641176471</v>
      </c>
      <c r="S241" s="14">
        <v>609</v>
      </c>
      <c r="T241" s="15">
        <v>7308</v>
      </c>
      <c r="U241" s="15">
        <v>90289.672394823516</v>
      </c>
    </row>
    <row r="242" spans="1:21" x14ac:dyDescent="0.3">
      <c r="A242" s="12" t="s">
        <v>821</v>
      </c>
      <c r="B242" s="17" t="s">
        <v>821</v>
      </c>
      <c r="C242" s="17" t="s">
        <v>4</v>
      </c>
      <c r="D242" s="12" t="s">
        <v>822</v>
      </c>
      <c r="E242" s="11">
        <v>21213</v>
      </c>
      <c r="F242" s="11">
        <v>1955</v>
      </c>
      <c r="G242" s="12" t="s">
        <v>47</v>
      </c>
      <c r="H242" s="13">
        <v>2925</v>
      </c>
      <c r="I242" s="13">
        <v>2500</v>
      </c>
      <c r="J242" s="11" t="s">
        <v>30</v>
      </c>
      <c r="K242" s="22">
        <v>14.58</v>
      </c>
      <c r="L242" s="15">
        <v>36450</v>
      </c>
      <c r="M242" s="16">
        <v>0.12</v>
      </c>
      <c r="N242" s="15">
        <v>32076</v>
      </c>
      <c r="O242" s="16">
        <v>0.4447025</v>
      </c>
      <c r="P242" s="15">
        <v>17811.722610000001</v>
      </c>
      <c r="Q242" s="16">
        <v>8.5000000000000006E-2</v>
      </c>
      <c r="R242" s="22">
        <v>83.819871105882356</v>
      </c>
      <c r="S242" s="14">
        <v>0</v>
      </c>
      <c r="T242" s="15">
        <v>0</v>
      </c>
      <c r="U242" s="15">
        <v>209549.67776470588</v>
      </c>
    </row>
    <row r="243" spans="1:21" x14ac:dyDescent="0.3">
      <c r="A243" s="12" t="s">
        <v>823</v>
      </c>
      <c r="B243" s="17" t="s">
        <v>824</v>
      </c>
      <c r="C243" s="17" t="s">
        <v>5</v>
      </c>
      <c r="D243" s="12" t="s">
        <v>825</v>
      </c>
      <c r="E243" s="11">
        <v>21213</v>
      </c>
      <c r="F243" s="11">
        <v>1954</v>
      </c>
      <c r="G243" s="12" t="s">
        <v>47</v>
      </c>
      <c r="H243" s="13">
        <v>5850</v>
      </c>
      <c r="I243" s="13">
        <v>5000</v>
      </c>
      <c r="J243" s="11" t="s">
        <v>30</v>
      </c>
      <c r="K243" s="22">
        <v>13.122</v>
      </c>
      <c r="L243" s="15">
        <v>65610</v>
      </c>
      <c r="M243" s="16">
        <v>0.12</v>
      </c>
      <c r="N243" s="15">
        <v>57736.800000000003</v>
      </c>
      <c r="O243" s="16">
        <v>0.4447025</v>
      </c>
      <c r="P243" s="15">
        <v>32061.100697999998</v>
      </c>
      <c r="Q243" s="16">
        <v>8.5000000000000006E-2</v>
      </c>
      <c r="R243" s="22">
        <v>75.437883995294115</v>
      </c>
      <c r="S243" s="14">
        <v>0</v>
      </c>
      <c r="T243" s="15">
        <v>0</v>
      </c>
      <c r="U243" s="15">
        <v>377189.41997647058</v>
      </c>
    </row>
    <row r="244" spans="1:21" x14ac:dyDescent="0.3">
      <c r="A244" s="12" t="s">
        <v>826</v>
      </c>
      <c r="B244" s="17" t="s">
        <v>827</v>
      </c>
      <c r="C244" s="17" t="s">
        <v>148</v>
      </c>
      <c r="D244" s="12" t="s">
        <v>828</v>
      </c>
      <c r="E244" s="11">
        <v>21304</v>
      </c>
      <c r="F244" s="11">
        <v>2004</v>
      </c>
      <c r="G244" s="12" t="s">
        <v>93</v>
      </c>
      <c r="H244" s="13">
        <v>24653</v>
      </c>
      <c r="I244" s="13">
        <v>6787</v>
      </c>
      <c r="J244" s="11" t="s">
        <v>30</v>
      </c>
      <c r="K244" s="22">
        <v>21.384</v>
      </c>
      <c r="L244" s="15">
        <v>145133.20800000001</v>
      </c>
      <c r="M244" s="16">
        <v>0.1</v>
      </c>
      <c r="N244" s="15">
        <v>130619.8872</v>
      </c>
      <c r="O244" s="16">
        <v>0.4447025</v>
      </c>
      <c r="P244" s="15">
        <v>72532.896812442006</v>
      </c>
      <c r="Q244" s="16">
        <v>8.5000000000000006E-2</v>
      </c>
      <c r="R244" s="22">
        <v>125.72980665882352</v>
      </c>
      <c r="S244" s="14">
        <v>0</v>
      </c>
      <c r="T244" s="15">
        <v>0</v>
      </c>
      <c r="U244" s="15">
        <v>853328.19779343531</v>
      </c>
    </row>
    <row r="245" spans="1:21" x14ac:dyDescent="0.3">
      <c r="A245" s="12" t="s">
        <v>829</v>
      </c>
      <c r="B245" s="17" t="s">
        <v>830</v>
      </c>
      <c r="C245" s="17" t="s">
        <v>5</v>
      </c>
      <c r="D245" s="12" t="s">
        <v>831</v>
      </c>
      <c r="E245" s="11">
        <v>21229</v>
      </c>
      <c r="F245" s="11">
        <v>1966</v>
      </c>
      <c r="G245" s="12" t="s">
        <v>93</v>
      </c>
      <c r="H245" s="13">
        <v>16657</v>
      </c>
      <c r="I245" s="13">
        <v>8400</v>
      </c>
      <c r="J245" s="11" t="s">
        <v>30</v>
      </c>
      <c r="K245" s="22">
        <v>16.2</v>
      </c>
      <c r="L245" s="15">
        <v>136080</v>
      </c>
      <c r="M245" s="16">
        <v>0.1</v>
      </c>
      <c r="N245" s="15">
        <v>122472</v>
      </c>
      <c r="O245" s="16">
        <v>0.43266250000000001</v>
      </c>
      <c r="P245" s="15">
        <v>69482.958299999998</v>
      </c>
      <c r="Q245" s="16">
        <v>8.5000000000000006E-2</v>
      </c>
      <c r="R245" s="22">
        <v>97.315067647058825</v>
      </c>
      <c r="S245" s="14">
        <v>0</v>
      </c>
      <c r="T245" s="15">
        <v>0</v>
      </c>
      <c r="U245" s="15">
        <v>817446.56823529408</v>
      </c>
    </row>
    <row r="246" spans="1:21" x14ac:dyDescent="0.3">
      <c r="A246" s="12" t="s">
        <v>832</v>
      </c>
      <c r="B246" s="17" t="s">
        <v>832</v>
      </c>
      <c r="C246" s="17" t="s">
        <v>4</v>
      </c>
      <c r="D246" s="12" t="s">
        <v>833</v>
      </c>
      <c r="E246" s="11">
        <v>21038</v>
      </c>
      <c r="F246" s="11">
        <v>1928</v>
      </c>
      <c r="G246" s="12" t="s">
        <v>118</v>
      </c>
      <c r="H246" s="13">
        <v>3547</v>
      </c>
      <c r="I246" s="13">
        <v>2903</v>
      </c>
      <c r="J246" s="11" t="s">
        <v>30</v>
      </c>
      <c r="K246" s="22">
        <v>18</v>
      </c>
      <c r="L246" s="15">
        <v>52254</v>
      </c>
      <c r="M246" s="16">
        <v>0.1</v>
      </c>
      <c r="N246" s="15">
        <v>47028.6</v>
      </c>
      <c r="O246" s="16">
        <v>0.4447025</v>
      </c>
      <c r="P246" s="15">
        <v>26114.864008500001</v>
      </c>
      <c r="Q246" s="16">
        <v>8.5000000000000006E-2</v>
      </c>
      <c r="R246" s="22">
        <v>105.83317058823528</v>
      </c>
      <c r="S246" s="14">
        <v>0</v>
      </c>
      <c r="T246" s="15">
        <v>0</v>
      </c>
      <c r="U246" s="15">
        <v>307233.69421764702</v>
      </c>
    </row>
    <row r="247" spans="1:21" x14ac:dyDescent="0.3">
      <c r="A247" s="12" t="s">
        <v>834</v>
      </c>
      <c r="B247" s="17" t="s">
        <v>834</v>
      </c>
      <c r="C247" s="17" t="s">
        <v>4</v>
      </c>
      <c r="D247" s="12" t="s">
        <v>835</v>
      </c>
      <c r="E247" s="11">
        <v>21304</v>
      </c>
      <c r="F247" s="11">
        <v>1954</v>
      </c>
      <c r="G247" s="12" t="s">
        <v>47</v>
      </c>
      <c r="H247" s="13">
        <v>3240</v>
      </c>
      <c r="I247" s="13">
        <v>2250</v>
      </c>
      <c r="J247" s="11" t="s">
        <v>30</v>
      </c>
      <c r="K247" s="22">
        <v>19.440000000000001</v>
      </c>
      <c r="L247" s="15">
        <v>43739.999999999993</v>
      </c>
      <c r="M247" s="16">
        <v>0.12</v>
      </c>
      <c r="N247" s="15">
        <v>38491.199999999997</v>
      </c>
      <c r="O247" s="16">
        <v>0.4447025</v>
      </c>
      <c r="P247" s="15">
        <v>21374.067132</v>
      </c>
      <c r="Q247" s="16">
        <v>8.5000000000000006E-2</v>
      </c>
      <c r="R247" s="22">
        <v>111.75982814117648</v>
      </c>
      <c r="S247" s="14">
        <v>0</v>
      </c>
      <c r="T247" s="15">
        <v>0</v>
      </c>
      <c r="U247" s="15">
        <v>251459.61331764705</v>
      </c>
    </row>
    <row r="248" spans="1:21" x14ac:dyDescent="0.3">
      <c r="A248" s="12" t="s">
        <v>836</v>
      </c>
      <c r="B248" s="17" t="s">
        <v>836</v>
      </c>
      <c r="C248" s="17" t="s">
        <v>4</v>
      </c>
      <c r="D248" s="12" t="s">
        <v>837</v>
      </c>
      <c r="E248" s="11">
        <v>21304</v>
      </c>
      <c r="F248" s="11">
        <v>1959</v>
      </c>
      <c r="G248" s="12" t="s">
        <v>47</v>
      </c>
      <c r="H248" s="13">
        <v>3240</v>
      </c>
      <c r="I248" s="13">
        <v>2250</v>
      </c>
      <c r="J248" s="11" t="s">
        <v>30</v>
      </c>
      <c r="K248" s="22">
        <v>19.440000000000001</v>
      </c>
      <c r="L248" s="15">
        <v>43739.999999999993</v>
      </c>
      <c r="M248" s="16">
        <v>0.12</v>
      </c>
      <c r="N248" s="15">
        <v>38491.199999999997</v>
      </c>
      <c r="O248" s="16">
        <v>0.4447025</v>
      </c>
      <c r="P248" s="15">
        <v>21374.067132</v>
      </c>
      <c r="Q248" s="16">
        <v>8.5000000000000006E-2</v>
      </c>
      <c r="R248" s="22">
        <v>111.75982814117648</v>
      </c>
      <c r="S248" s="14">
        <v>0</v>
      </c>
      <c r="T248" s="15">
        <v>0</v>
      </c>
      <c r="U248" s="15">
        <v>251459.61331764705</v>
      </c>
    </row>
    <row r="249" spans="1:21" x14ac:dyDescent="0.3">
      <c r="A249" s="12" t="s">
        <v>838</v>
      </c>
      <c r="B249" s="17" t="s">
        <v>838</v>
      </c>
      <c r="C249" s="17" t="s">
        <v>4</v>
      </c>
      <c r="D249" s="12" t="s">
        <v>839</v>
      </c>
      <c r="E249" s="11">
        <v>21304</v>
      </c>
      <c r="F249" s="11">
        <v>1957</v>
      </c>
      <c r="G249" s="12" t="s">
        <v>31</v>
      </c>
      <c r="H249" s="13">
        <v>2923</v>
      </c>
      <c r="I249" s="13">
        <v>1866</v>
      </c>
      <c r="J249" s="11" t="s">
        <v>30</v>
      </c>
      <c r="K249" s="22">
        <v>20.52</v>
      </c>
      <c r="L249" s="15">
        <v>38290.32</v>
      </c>
      <c r="M249" s="16">
        <v>0.15</v>
      </c>
      <c r="N249" s="15">
        <v>32546.772000000001</v>
      </c>
      <c r="O249" s="16">
        <v>0.4447025</v>
      </c>
      <c r="P249" s="15">
        <v>18073.141124670001</v>
      </c>
      <c r="Q249" s="16">
        <v>8.5000000000000006E-2</v>
      </c>
      <c r="R249" s="22">
        <v>113.947047</v>
      </c>
      <c r="S249" s="14">
        <v>0</v>
      </c>
      <c r="T249" s="15">
        <v>0</v>
      </c>
      <c r="U249" s="15">
        <v>212625.189702</v>
      </c>
    </row>
    <row r="250" spans="1:21" x14ac:dyDescent="0.3">
      <c r="A250" s="12" t="s">
        <v>840</v>
      </c>
      <c r="B250" s="17" t="s">
        <v>841</v>
      </c>
      <c r="C250" s="17" t="s">
        <v>164</v>
      </c>
      <c r="D250" s="12" t="s">
        <v>842</v>
      </c>
      <c r="E250" s="11">
        <v>21304</v>
      </c>
      <c r="F250" s="11">
        <v>1970</v>
      </c>
      <c r="G250" s="12" t="s">
        <v>33</v>
      </c>
      <c r="H250" s="13">
        <v>11490</v>
      </c>
      <c r="I250" s="13">
        <v>1590</v>
      </c>
      <c r="J250" s="11" t="s">
        <v>30</v>
      </c>
      <c r="K250" s="22">
        <v>27.6</v>
      </c>
      <c r="L250" s="15">
        <v>43884</v>
      </c>
      <c r="M250" s="16">
        <v>0.05</v>
      </c>
      <c r="N250" s="15">
        <v>41689.800000000003</v>
      </c>
      <c r="O250" s="16">
        <v>0.39470250000000001</v>
      </c>
      <c r="P250" s="15">
        <v>25234.731715499998</v>
      </c>
      <c r="Q250" s="16">
        <v>6.25E-2</v>
      </c>
      <c r="R250" s="22">
        <v>253.93440720000001</v>
      </c>
      <c r="S250" s="14">
        <v>5130</v>
      </c>
      <c r="T250" s="15">
        <v>61560</v>
      </c>
      <c r="U250" s="15">
        <v>465315.70744799997</v>
      </c>
    </row>
    <row r="251" spans="1:21" x14ac:dyDescent="0.3">
      <c r="A251" s="12" t="s">
        <v>843</v>
      </c>
      <c r="B251" s="17" t="s">
        <v>844</v>
      </c>
      <c r="C251" s="17" t="s">
        <v>5</v>
      </c>
      <c r="D251" s="12" t="s">
        <v>845</v>
      </c>
      <c r="E251" s="11">
        <v>21304</v>
      </c>
      <c r="F251" s="11">
        <v>1968</v>
      </c>
      <c r="G251" s="12" t="s">
        <v>93</v>
      </c>
      <c r="H251" s="13">
        <v>11406</v>
      </c>
      <c r="I251" s="13">
        <v>5514</v>
      </c>
      <c r="J251" s="11" t="s">
        <v>30</v>
      </c>
      <c r="K251" s="22">
        <v>19.440000000000001</v>
      </c>
      <c r="L251" s="15">
        <v>107192.16</v>
      </c>
      <c r="M251" s="16">
        <v>0.1</v>
      </c>
      <c r="N251" s="15">
        <v>96472.943999999989</v>
      </c>
      <c r="O251" s="16">
        <v>0.4447025</v>
      </c>
      <c r="P251" s="15">
        <v>53571.184620839995</v>
      </c>
      <c r="Q251" s="16">
        <v>8.5000000000000006E-2</v>
      </c>
      <c r="R251" s="22">
        <v>114.2998242352941</v>
      </c>
      <c r="S251" s="14">
        <v>0</v>
      </c>
      <c r="T251" s="15">
        <v>0</v>
      </c>
      <c r="U251" s="15">
        <v>630249.23083341168</v>
      </c>
    </row>
    <row r="252" spans="1:21" x14ac:dyDescent="0.3">
      <c r="A252" s="12" t="s">
        <v>846</v>
      </c>
      <c r="B252" s="17" t="s">
        <v>846</v>
      </c>
      <c r="C252" s="17" t="s">
        <v>4</v>
      </c>
      <c r="D252" s="12" t="s">
        <v>847</v>
      </c>
      <c r="E252" s="11">
        <v>21255</v>
      </c>
      <c r="F252" s="11">
        <v>1959</v>
      </c>
      <c r="G252" s="12" t="s">
        <v>47</v>
      </c>
      <c r="H252" s="13">
        <v>2925</v>
      </c>
      <c r="I252" s="13">
        <v>1500</v>
      </c>
      <c r="J252" s="11" t="s">
        <v>30</v>
      </c>
      <c r="K252" s="22">
        <v>14.58</v>
      </c>
      <c r="L252" s="15">
        <v>21870</v>
      </c>
      <c r="M252" s="16">
        <v>0.12</v>
      </c>
      <c r="N252" s="15">
        <v>19245.599999999999</v>
      </c>
      <c r="O252" s="16">
        <v>0.4447025</v>
      </c>
      <c r="P252" s="15">
        <v>10687.033566</v>
      </c>
      <c r="Q252" s="16">
        <v>8.5000000000000006E-2</v>
      </c>
      <c r="R252" s="22">
        <v>83.819871105882342</v>
      </c>
      <c r="S252" s="14">
        <v>0</v>
      </c>
      <c r="T252" s="15">
        <v>0</v>
      </c>
      <c r="U252" s="15">
        <v>125729.80665882352</v>
      </c>
    </row>
    <row r="253" spans="1:21" x14ac:dyDescent="0.3">
      <c r="A253" s="12" t="s">
        <v>848</v>
      </c>
      <c r="B253" s="17" t="s">
        <v>849</v>
      </c>
      <c r="C253" s="17" t="s">
        <v>119</v>
      </c>
      <c r="D253" s="12" t="s">
        <v>850</v>
      </c>
      <c r="E253" s="11">
        <v>21213</v>
      </c>
      <c r="F253" s="11">
        <v>1959</v>
      </c>
      <c r="G253" s="12" t="s">
        <v>118</v>
      </c>
      <c r="H253" s="13">
        <v>11700</v>
      </c>
      <c r="I253" s="13">
        <v>10704</v>
      </c>
      <c r="J253" s="11" t="s">
        <v>30</v>
      </c>
      <c r="K253" s="22">
        <v>14.4</v>
      </c>
      <c r="L253" s="15">
        <v>154137.60000000001</v>
      </c>
      <c r="M253" s="16">
        <v>0.1</v>
      </c>
      <c r="N253" s="15">
        <v>138723.84</v>
      </c>
      <c r="O253" s="16">
        <v>0.4447025</v>
      </c>
      <c r="P253" s="15">
        <v>77033.001542400001</v>
      </c>
      <c r="Q253" s="16">
        <v>8.5000000000000006E-2</v>
      </c>
      <c r="R253" s="22">
        <v>84.666536470588227</v>
      </c>
      <c r="S253" s="14">
        <v>0</v>
      </c>
      <c r="T253" s="15">
        <v>0</v>
      </c>
      <c r="U253" s="15">
        <v>906270.60638117627</v>
      </c>
    </row>
    <row r="254" spans="1:21" ht="28.8" x14ac:dyDescent="0.3">
      <c r="A254" s="12" t="s">
        <v>851</v>
      </c>
      <c r="B254" s="17" t="s">
        <v>852</v>
      </c>
      <c r="C254" s="17" t="s">
        <v>167</v>
      </c>
      <c r="D254" s="12" t="s">
        <v>853</v>
      </c>
      <c r="E254" s="11">
        <v>21047</v>
      </c>
      <c r="F254" s="11">
        <v>1970</v>
      </c>
      <c r="G254" s="12" t="s">
        <v>32</v>
      </c>
      <c r="H254" s="13">
        <v>17623</v>
      </c>
      <c r="I254" s="13">
        <v>4013</v>
      </c>
      <c r="J254" s="11" t="s">
        <v>30</v>
      </c>
      <c r="K254" s="22">
        <v>16.2</v>
      </c>
      <c r="L254" s="15">
        <v>65010.6</v>
      </c>
      <c r="M254" s="16">
        <v>0.1</v>
      </c>
      <c r="N254" s="15">
        <v>58509.54</v>
      </c>
      <c r="O254" s="16">
        <v>0.38315500000000002</v>
      </c>
      <c r="P254" s="15">
        <v>36091.3172013</v>
      </c>
      <c r="Q254" s="16">
        <v>8.5000000000000006E-2</v>
      </c>
      <c r="R254" s="22">
        <v>105.80706000000001</v>
      </c>
      <c r="S254" s="14">
        <v>1571</v>
      </c>
      <c r="T254" s="15">
        <v>18852</v>
      </c>
      <c r="U254" s="15">
        <v>443455.73177999997</v>
      </c>
    </row>
    <row r="255" spans="1:21" x14ac:dyDescent="0.3">
      <c r="A255" s="12" t="s">
        <v>854</v>
      </c>
      <c r="B255" s="17" t="s">
        <v>855</v>
      </c>
      <c r="C255" s="17" t="s">
        <v>6</v>
      </c>
      <c r="D255" s="12" t="s">
        <v>856</v>
      </c>
      <c r="E255" s="11">
        <v>21287</v>
      </c>
      <c r="F255" s="11">
        <v>2013</v>
      </c>
      <c r="G255" s="12" t="s">
        <v>29</v>
      </c>
      <c r="H255" s="13">
        <v>62599</v>
      </c>
      <c r="I255" s="13">
        <v>12400</v>
      </c>
      <c r="J255" s="11" t="s">
        <v>30</v>
      </c>
      <c r="K255" s="22">
        <v>14.4</v>
      </c>
      <c r="L255" s="15">
        <v>178560</v>
      </c>
      <c r="M255" s="16">
        <v>0.1</v>
      </c>
      <c r="N255" s="15">
        <v>160704</v>
      </c>
      <c r="O255" s="16">
        <v>0.38315500000000002</v>
      </c>
      <c r="P255" s="15">
        <v>99129.458879999991</v>
      </c>
      <c r="Q255" s="16">
        <v>8.5000000000000006E-2</v>
      </c>
      <c r="R255" s="22">
        <v>94.050719999999984</v>
      </c>
      <c r="S255" s="14">
        <v>12999</v>
      </c>
      <c r="T255" s="15">
        <v>155988</v>
      </c>
      <c r="U255" s="15">
        <v>1322216.9279999998</v>
      </c>
    </row>
    <row r="256" spans="1:21" x14ac:dyDescent="0.3">
      <c r="A256" s="12" t="s">
        <v>857</v>
      </c>
      <c r="B256" s="17" t="s">
        <v>858</v>
      </c>
      <c r="C256" s="17" t="s">
        <v>5</v>
      </c>
      <c r="D256" s="12" t="s">
        <v>859</v>
      </c>
      <c r="E256" s="11">
        <v>21301</v>
      </c>
      <c r="F256" s="11">
        <v>1923</v>
      </c>
      <c r="G256" s="12" t="s">
        <v>47</v>
      </c>
      <c r="H256" s="13">
        <v>5000</v>
      </c>
      <c r="I256" s="13">
        <v>1800</v>
      </c>
      <c r="J256" s="11" t="s">
        <v>30</v>
      </c>
      <c r="K256" s="22">
        <v>19.440000000000001</v>
      </c>
      <c r="L256" s="15">
        <v>34991.999999999993</v>
      </c>
      <c r="M256" s="16">
        <v>0.12</v>
      </c>
      <c r="N256" s="15">
        <v>30792.959999999992</v>
      </c>
      <c r="O256" s="16">
        <v>0.40060249999999997</v>
      </c>
      <c r="P256" s="15">
        <v>18457.223241599997</v>
      </c>
      <c r="Q256" s="16">
        <v>8.5000000000000006E-2</v>
      </c>
      <c r="R256" s="22">
        <v>120.63544602352938</v>
      </c>
      <c r="S256" s="14">
        <v>0</v>
      </c>
      <c r="T256" s="15">
        <v>0</v>
      </c>
      <c r="U256" s="15">
        <v>217143.80284235289</v>
      </c>
    </row>
    <row r="257" spans="1:22" x14ac:dyDescent="0.3">
      <c r="A257" s="12" t="s">
        <v>860</v>
      </c>
      <c r="B257" s="17" t="s">
        <v>860</v>
      </c>
      <c r="C257" s="17" t="s">
        <v>4</v>
      </c>
      <c r="D257" s="12" t="s">
        <v>861</v>
      </c>
      <c r="E257" s="11">
        <v>21011</v>
      </c>
      <c r="F257" s="11">
        <v>2023</v>
      </c>
      <c r="G257" s="12" t="s">
        <v>31</v>
      </c>
      <c r="H257" s="13">
        <v>30622</v>
      </c>
      <c r="I257" s="13">
        <v>4224</v>
      </c>
      <c r="J257" s="11" t="s">
        <v>30</v>
      </c>
      <c r="K257" s="22">
        <v>20.691000000000003</v>
      </c>
      <c r="L257" s="15">
        <v>87398.784000000014</v>
      </c>
      <c r="M257" s="16">
        <v>0.15</v>
      </c>
      <c r="N257" s="15">
        <v>74288.966400000005</v>
      </c>
      <c r="O257" s="16">
        <v>0.34111999999999998</v>
      </c>
      <c r="P257" s="15">
        <v>48947.51418163201</v>
      </c>
      <c r="Q257" s="16">
        <v>8.5000000000000006E-2</v>
      </c>
      <c r="R257" s="22">
        <v>136.3288608</v>
      </c>
      <c r="S257" s="14">
        <v>13726</v>
      </c>
      <c r="T257" s="15">
        <v>164712</v>
      </c>
      <c r="U257" s="15">
        <v>740565.10801920004</v>
      </c>
      <c r="V257" s="11">
        <v>460739</v>
      </c>
    </row>
    <row r="258" spans="1:22" x14ac:dyDescent="0.3">
      <c r="A258" s="12" t="s">
        <v>862</v>
      </c>
      <c r="B258" s="17" t="s">
        <v>862</v>
      </c>
      <c r="C258" s="17" t="s">
        <v>4</v>
      </c>
      <c r="D258" s="12" t="s">
        <v>863</v>
      </c>
      <c r="E258" s="11">
        <v>21011</v>
      </c>
      <c r="F258" s="11">
        <v>1980</v>
      </c>
      <c r="G258" s="12" t="s">
        <v>32</v>
      </c>
      <c r="H258" s="13">
        <v>20239</v>
      </c>
      <c r="I258" s="13">
        <v>2647</v>
      </c>
      <c r="J258" s="11" t="s">
        <v>30</v>
      </c>
      <c r="K258" s="22">
        <v>19.8</v>
      </c>
      <c r="L258" s="15">
        <v>52410.6</v>
      </c>
      <c r="M258" s="16">
        <v>0.1</v>
      </c>
      <c r="N258" s="15">
        <v>47169.54</v>
      </c>
      <c r="O258" s="16">
        <v>0.34111999999999998</v>
      </c>
      <c r="P258" s="15">
        <v>31079.0665152</v>
      </c>
      <c r="Q258" s="16">
        <v>8.5000000000000006E-2</v>
      </c>
      <c r="R258" s="22">
        <v>138.13225411764705</v>
      </c>
      <c r="S258" s="14">
        <v>9651</v>
      </c>
      <c r="T258" s="15">
        <v>115812</v>
      </c>
      <c r="U258" s="15">
        <v>481448.07664941176</v>
      </c>
    </row>
    <row r="259" spans="1:22" x14ac:dyDescent="0.3">
      <c r="A259" s="12" t="s">
        <v>864</v>
      </c>
      <c r="B259" s="17" t="s">
        <v>864</v>
      </c>
      <c r="C259" s="17" t="s">
        <v>4</v>
      </c>
      <c r="D259" s="12" t="s">
        <v>865</v>
      </c>
      <c r="E259" s="11">
        <v>21011</v>
      </c>
      <c r="F259" s="11">
        <v>1982</v>
      </c>
      <c r="G259" s="12" t="s">
        <v>33</v>
      </c>
      <c r="H259" s="13">
        <v>15507</v>
      </c>
      <c r="I259" s="13">
        <v>1757</v>
      </c>
      <c r="J259" s="11" t="s">
        <v>30</v>
      </c>
      <c r="K259" s="22">
        <v>27.6</v>
      </c>
      <c r="L259" s="15">
        <v>48493.2</v>
      </c>
      <c r="M259" s="16">
        <v>0.05</v>
      </c>
      <c r="N259" s="15">
        <v>46068.539999999994</v>
      </c>
      <c r="O259" s="16">
        <v>0.29111999999999999</v>
      </c>
      <c r="P259" s="15">
        <v>32657.066635199997</v>
      </c>
      <c r="Q259" s="16">
        <v>6.25E-2</v>
      </c>
      <c r="R259" s="22">
        <v>297.38933759999998</v>
      </c>
      <c r="S259" s="14">
        <v>8479</v>
      </c>
      <c r="T259" s="15">
        <v>101748</v>
      </c>
      <c r="U259" s="15">
        <v>624261.06616319995</v>
      </c>
    </row>
    <row r="260" spans="1:22" x14ac:dyDescent="0.3">
      <c r="A260" s="12" t="s">
        <v>866</v>
      </c>
      <c r="B260" s="17" t="s">
        <v>867</v>
      </c>
      <c r="C260" s="17" t="s">
        <v>6</v>
      </c>
      <c r="D260" s="12" t="s">
        <v>868</v>
      </c>
      <c r="E260" s="11">
        <v>21011</v>
      </c>
      <c r="F260" s="11">
        <v>1956</v>
      </c>
      <c r="G260" s="12" t="s">
        <v>29</v>
      </c>
      <c r="H260" s="13">
        <v>13765</v>
      </c>
      <c r="I260" s="13">
        <v>8459</v>
      </c>
      <c r="J260" s="11" t="s">
        <v>30</v>
      </c>
      <c r="K260" s="22">
        <v>19.440000000000001</v>
      </c>
      <c r="L260" s="15">
        <v>164442.96</v>
      </c>
      <c r="M260" s="16">
        <v>0.1</v>
      </c>
      <c r="N260" s="15">
        <v>147998.66399999999</v>
      </c>
      <c r="O260" s="16">
        <v>0.34111999999999998</v>
      </c>
      <c r="P260" s="15">
        <v>97513.359736319995</v>
      </c>
      <c r="Q260" s="16">
        <v>8.5000000000000006E-2</v>
      </c>
      <c r="R260" s="22">
        <v>135.62075858823528</v>
      </c>
      <c r="S260" s="14">
        <v>0</v>
      </c>
      <c r="T260" s="15">
        <v>0</v>
      </c>
      <c r="U260" s="15">
        <v>1147215.9968978821</v>
      </c>
    </row>
    <row r="261" spans="1:22" x14ac:dyDescent="0.3">
      <c r="A261" s="12" t="s">
        <v>869</v>
      </c>
      <c r="B261" s="17" t="s">
        <v>870</v>
      </c>
      <c r="C261" s="17" t="s">
        <v>155</v>
      </c>
      <c r="D261" s="12" t="s">
        <v>871</v>
      </c>
      <c r="E261" s="11">
        <v>21011</v>
      </c>
      <c r="F261" s="11">
        <v>1974</v>
      </c>
      <c r="G261" s="12" t="s">
        <v>93</v>
      </c>
      <c r="H261" s="13">
        <v>18591</v>
      </c>
      <c r="I261" s="13">
        <v>1650</v>
      </c>
      <c r="J261" s="11" t="s">
        <v>30</v>
      </c>
      <c r="K261" s="22">
        <v>21.6</v>
      </c>
      <c r="L261" s="15">
        <v>35640</v>
      </c>
      <c r="M261" s="16">
        <v>0.1</v>
      </c>
      <c r="N261" s="15">
        <v>32076</v>
      </c>
      <c r="O261" s="16">
        <v>0.34111999999999998</v>
      </c>
      <c r="P261" s="15">
        <v>21134.23488</v>
      </c>
      <c r="Q261" s="16">
        <v>8.5000000000000006E-2</v>
      </c>
      <c r="R261" s="22">
        <v>150.68973176470587</v>
      </c>
      <c r="S261" s="14">
        <v>11991</v>
      </c>
      <c r="T261" s="15">
        <v>143892</v>
      </c>
      <c r="U261" s="15">
        <v>392530.05741176475</v>
      </c>
    </row>
    <row r="262" spans="1:22" x14ac:dyDescent="0.3">
      <c r="A262" s="12" t="s">
        <v>872</v>
      </c>
      <c r="B262" s="17" t="s">
        <v>872</v>
      </c>
      <c r="C262" s="17" t="s">
        <v>4</v>
      </c>
      <c r="D262" s="12" t="s">
        <v>873</v>
      </c>
      <c r="E262" s="11">
        <v>21011</v>
      </c>
      <c r="F262" s="11">
        <v>1969</v>
      </c>
      <c r="G262" s="12" t="s">
        <v>93</v>
      </c>
      <c r="H262" s="13">
        <v>27442</v>
      </c>
      <c r="I262" s="13">
        <v>9088</v>
      </c>
      <c r="J262" s="11" t="s">
        <v>30</v>
      </c>
      <c r="K262" s="22">
        <v>19.440000000000001</v>
      </c>
      <c r="L262" s="15">
        <v>176670.71999999997</v>
      </c>
      <c r="M262" s="16">
        <v>0.1</v>
      </c>
      <c r="N262" s="15">
        <v>159003.64799999999</v>
      </c>
      <c r="O262" s="16">
        <v>0.34111999999999998</v>
      </c>
      <c r="P262" s="15">
        <v>104764.32359424001</v>
      </c>
      <c r="Q262" s="16">
        <v>8.5000000000000006E-2</v>
      </c>
      <c r="R262" s="22">
        <v>135.62075858823528</v>
      </c>
      <c r="S262" s="14">
        <v>0</v>
      </c>
      <c r="T262" s="15">
        <v>0</v>
      </c>
      <c r="U262" s="15">
        <v>1232521.4540498822</v>
      </c>
    </row>
    <row r="263" spans="1:22" x14ac:dyDescent="0.3">
      <c r="A263" s="12" t="s">
        <v>874</v>
      </c>
      <c r="B263" s="17" t="s">
        <v>874</v>
      </c>
      <c r="C263" s="17" t="s">
        <v>4</v>
      </c>
      <c r="D263" s="12" t="s">
        <v>875</v>
      </c>
      <c r="E263" s="11">
        <v>21011</v>
      </c>
      <c r="F263" s="11">
        <v>2005</v>
      </c>
      <c r="G263" s="12" t="s">
        <v>33</v>
      </c>
      <c r="H263" s="13">
        <v>17652</v>
      </c>
      <c r="I263" s="13">
        <v>2540</v>
      </c>
      <c r="J263" s="11" t="s">
        <v>30</v>
      </c>
      <c r="K263" s="22">
        <v>30.36</v>
      </c>
      <c r="L263" s="15">
        <v>77114.399999999994</v>
      </c>
      <c r="M263" s="16">
        <v>0.05</v>
      </c>
      <c r="N263" s="15">
        <v>73258.679999999993</v>
      </c>
      <c r="O263" s="16">
        <v>0.29111999999999999</v>
      </c>
      <c r="P263" s="15">
        <v>51931.613078399998</v>
      </c>
      <c r="Q263" s="16">
        <v>6.25E-2</v>
      </c>
      <c r="R263" s="22">
        <v>327.12827135999999</v>
      </c>
      <c r="S263" s="14">
        <v>7492</v>
      </c>
      <c r="T263" s="15">
        <v>89904</v>
      </c>
      <c r="U263" s="15">
        <v>920809.80925439997</v>
      </c>
    </row>
    <row r="264" spans="1:22" x14ac:dyDescent="0.3">
      <c r="A264" s="12" t="s">
        <v>876</v>
      </c>
      <c r="B264" s="17" t="s">
        <v>877</v>
      </c>
      <c r="C264" s="17" t="s">
        <v>5</v>
      </c>
      <c r="D264" s="12" t="s">
        <v>878</v>
      </c>
      <c r="E264" s="11">
        <v>21296</v>
      </c>
      <c r="F264" s="11">
        <v>1970</v>
      </c>
      <c r="G264" s="12" t="s">
        <v>32</v>
      </c>
      <c r="H264" s="13">
        <v>31590</v>
      </c>
      <c r="I264" s="13">
        <v>5238</v>
      </c>
      <c r="J264" s="11" t="s">
        <v>30</v>
      </c>
      <c r="K264" s="22">
        <v>19.440000000000001</v>
      </c>
      <c r="L264" s="15">
        <v>101826.72</v>
      </c>
      <c r="M264" s="16">
        <v>0.1</v>
      </c>
      <c r="N264" s="15">
        <v>91644.047999999981</v>
      </c>
      <c r="O264" s="16">
        <v>0.34111999999999998</v>
      </c>
      <c r="P264" s="15">
        <v>60382.430346239984</v>
      </c>
      <c r="Q264" s="16">
        <v>8.5000000000000006E-2</v>
      </c>
      <c r="R264" s="22">
        <v>135.62075858823525</v>
      </c>
      <c r="S264" s="14">
        <v>10638</v>
      </c>
      <c r="T264" s="15">
        <v>127656</v>
      </c>
      <c r="U264" s="15">
        <v>838037.53348517627</v>
      </c>
    </row>
    <row r="265" spans="1:22" x14ac:dyDescent="0.3">
      <c r="A265" s="12" t="s">
        <v>879</v>
      </c>
      <c r="B265" s="17" t="s">
        <v>879</v>
      </c>
      <c r="C265" s="17" t="s">
        <v>4</v>
      </c>
      <c r="D265" s="12" t="s">
        <v>880</v>
      </c>
      <c r="E265" s="11">
        <v>21253</v>
      </c>
      <c r="F265" s="11">
        <v>1973</v>
      </c>
      <c r="G265" s="12" t="s">
        <v>32</v>
      </c>
      <c r="H265" s="13">
        <v>15984</v>
      </c>
      <c r="I265" s="13">
        <v>5170</v>
      </c>
      <c r="J265" s="11" t="s">
        <v>30</v>
      </c>
      <c r="K265" s="22">
        <v>19.440000000000001</v>
      </c>
      <c r="L265" s="15">
        <v>100504.8</v>
      </c>
      <c r="M265" s="16">
        <v>0.1</v>
      </c>
      <c r="N265" s="15">
        <v>90454.32</v>
      </c>
      <c r="O265" s="16">
        <v>0.34111999999999998</v>
      </c>
      <c r="P265" s="15">
        <v>59598.542361599997</v>
      </c>
      <c r="Q265" s="16">
        <v>8.5000000000000006E-2</v>
      </c>
      <c r="R265" s="22">
        <v>135.62075858823528</v>
      </c>
      <c r="S265" s="14">
        <v>0</v>
      </c>
      <c r="T265" s="15">
        <v>0</v>
      </c>
      <c r="U265" s="15">
        <v>701159.32190117636</v>
      </c>
    </row>
    <row r="266" spans="1:22" x14ac:dyDescent="0.3">
      <c r="A266" s="12" t="s">
        <v>881</v>
      </c>
      <c r="B266" s="17" t="s">
        <v>881</v>
      </c>
      <c r="C266" s="17" t="s">
        <v>4</v>
      </c>
      <c r="D266" s="12" t="s">
        <v>882</v>
      </c>
      <c r="E266" s="11">
        <v>21305</v>
      </c>
      <c r="F266" s="11">
        <v>1982</v>
      </c>
      <c r="G266" s="12" t="s">
        <v>33</v>
      </c>
      <c r="H266" s="13">
        <v>36042</v>
      </c>
      <c r="I266" s="13">
        <v>2754</v>
      </c>
      <c r="J266" s="11" t="s">
        <v>30</v>
      </c>
      <c r="K266" s="22">
        <v>25.3</v>
      </c>
      <c r="L266" s="15">
        <v>69676.2</v>
      </c>
      <c r="M266" s="16">
        <v>0.05</v>
      </c>
      <c r="N266" s="15">
        <v>66192.39</v>
      </c>
      <c r="O266" s="16">
        <v>0.29111999999999999</v>
      </c>
      <c r="P266" s="15">
        <v>46922.461423200002</v>
      </c>
      <c r="Q266" s="16">
        <v>6.25E-2</v>
      </c>
      <c r="R266" s="22">
        <v>272.60689280000003</v>
      </c>
      <c r="S266" s="14">
        <v>25026</v>
      </c>
      <c r="T266" s="15">
        <v>300312</v>
      </c>
      <c r="U266" s="15">
        <v>1051071.3827712</v>
      </c>
    </row>
    <row r="267" spans="1:22" x14ac:dyDescent="0.3">
      <c r="A267" s="12" t="s">
        <v>883</v>
      </c>
      <c r="B267" s="17" t="s">
        <v>883</v>
      </c>
      <c r="C267" s="17" t="s">
        <v>4</v>
      </c>
      <c r="D267" s="12" t="s">
        <v>884</v>
      </c>
      <c r="E267" s="11">
        <v>21305</v>
      </c>
      <c r="F267" s="11">
        <v>1959</v>
      </c>
      <c r="G267" s="12" t="s">
        <v>118</v>
      </c>
      <c r="H267" s="13">
        <v>87218</v>
      </c>
      <c r="I267" s="13">
        <v>21891</v>
      </c>
      <c r="J267" s="11" t="s">
        <v>30</v>
      </c>
      <c r="K267" s="22">
        <v>15.840000000000002</v>
      </c>
      <c r="L267" s="15">
        <v>346753.44000000006</v>
      </c>
      <c r="M267" s="16">
        <v>0.1</v>
      </c>
      <c r="N267" s="15">
        <v>312078.09600000008</v>
      </c>
      <c r="O267" s="16">
        <v>0.34111999999999998</v>
      </c>
      <c r="P267" s="15">
        <v>205622.01589248009</v>
      </c>
      <c r="Q267" s="16">
        <v>8.5000000000000006E-2</v>
      </c>
      <c r="R267" s="22">
        <v>110.50580329411768</v>
      </c>
      <c r="S267" s="14">
        <v>0</v>
      </c>
      <c r="T267" s="15">
        <v>0</v>
      </c>
      <c r="U267" s="15">
        <v>2419082.53991153</v>
      </c>
    </row>
    <row r="268" spans="1:22" x14ac:dyDescent="0.3">
      <c r="A268" s="12" t="s">
        <v>885</v>
      </c>
      <c r="B268" s="17" t="s">
        <v>886</v>
      </c>
      <c r="C268" s="17" t="s">
        <v>148</v>
      </c>
      <c r="D268" s="12" t="s">
        <v>887</v>
      </c>
      <c r="E268" s="11">
        <v>21305</v>
      </c>
      <c r="F268" s="11">
        <v>1964</v>
      </c>
      <c r="G268" s="12" t="s">
        <v>93</v>
      </c>
      <c r="H268" s="13">
        <v>84298</v>
      </c>
      <c r="I268" s="13">
        <v>18941</v>
      </c>
      <c r="J268" s="11" t="s">
        <v>30</v>
      </c>
      <c r="K268" s="22">
        <v>15.840000000000002</v>
      </c>
      <c r="L268" s="15">
        <v>300025.44</v>
      </c>
      <c r="M268" s="16">
        <v>0.1</v>
      </c>
      <c r="N268" s="15">
        <v>270022.89600000001</v>
      </c>
      <c r="O268" s="16">
        <v>0.34111999999999998</v>
      </c>
      <c r="P268" s="15">
        <v>177912.68571648002</v>
      </c>
      <c r="Q268" s="16">
        <v>8.5000000000000006E-2</v>
      </c>
      <c r="R268" s="22">
        <v>110.50580329411764</v>
      </c>
      <c r="S268" s="14">
        <v>8534</v>
      </c>
      <c r="T268" s="15">
        <v>102408</v>
      </c>
      <c r="U268" s="15">
        <v>2195498.4201938827</v>
      </c>
    </row>
    <row r="269" spans="1:22" x14ac:dyDescent="0.3">
      <c r="A269" s="12" t="s">
        <v>888</v>
      </c>
      <c r="B269" s="17" t="s">
        <v>888</v>
      </c>
      <c r="C269" s="17" t="s">
        <v>4</v>
      </c>
      <c r="D269" s="12" t="s">
        <v>889</v>
      </c>
      <c r="E269" s="11">
        <v>21253</v>
      </c>
      <c r="F269" s="11">
        <v>2001</v>
      </c>
      <c r="G269" s="12" t="s">
        <v>32</v>
      </c>
      <c r="H269" s="13">
        <v>19968</v>
      </c>
      <c r="I269" s="13">
        <v>2617</v>
      </c>
      <c r="J269" s="11" t="s">
        <v>30</v>
      </c>
      <c r="K269" s="22">
        <v>21.6</v>
      </c>
      <c r="L269" s="15">
        <v>56527.199999999997</v>
      </c>
      <c r="M269" s="16">
        <v>0.1</v>
      </c>
      <c r="N269" s="15">
        <v>50874.48</v>
      </c>
      <c r="O269" s="16">
        <v>0.34111999999999998</v>
      </c>
      <c r="P269" s="15">
        <v>33520.177382399997</v>
      </c>
      <c r="Q269" s="16">
        <v>8.5000000000000006E-2</v>
      </c>
      <c r="R269" s="22">
        <v>150.68973176470587</v>
      </c>
      <c r="S269" s="14">
        <v>9500</v>
      </c>
      <c r="T269" s="15">
        <v>114000</v>
      </c>
      <c r="U269" s="15">
        <v>508355.02802823531</v>
      </c>
    </row>
    <row r="270" spans="1:22" x14ac:dyDescent="0.3">
      <c r="A270" s="12" t="s">
        <v>890</v>
      </c>
      <c r="B270" s="17" t="s">
        <v>890</v>
      </c>
      <c r="C270" s="17" t="s">
        <v>4</v>
      </c>
      <c r="D270" s="12" t="s">
        <v>891</v>
      </c>
      <c r="E270" s="11">
        <v>21253</v>
      </c>
      <c r="F270" s="11">
        <v>2011</v>
      </c>
      <c r="G270" s="12" t="s">
        <v>33</v>
      </c>
      <c r="H270" s="13">
        <v>40082</v>
      </c>
      <c r="I270" s="13">
        <v>2889</v>
      </c>
      <c r="J270" s="11" t="s">
        <v>30</v>
      </c>
      <c r="K270" s="22">
        <v>27.6</v>
      </c>
      <c r="L270" s="15">
        <v>79736.399999999994</v>
      </c>
      <c r="M270" s="16">
        <v>0.05</v>
      </c>
      <c r="N270" s="15">
        <v>75749.579999999987</v>
      </c>
      <c r="O270" s="16">
        <v>0.29111999999999999</v>
      </c>
      <c r="P270" s="15">
        <v>53697.362270399986</v>
      </c>
      <c r="Q270" s="16">
        <v>6.25E-2</v>
      </c>
      <c r="R270" s="22">
        <v>297.38933759999992</v>
      </c>
      <c r="S270" s="14">
        <v>28526</v>
      </c>
      <c r="T270" s="15">
        <v>342312</v>
      </c>
      <c r="U270" s="15">
        <v>1201469.7963263998</v>
      </c>
    </row>
    <row r="271" spans="1:22" x14ac:dyDescent="0.3">
      <c r="A271" s="12" t="s">
        <v>892</v>
      </c>
      <c r="B271" s="17" t="s">
        <v>892</v>
      </c>
      <c r="C271" s="17" t="s">
        <v>4</v>
      </c>
      <c r="D271" s="12" t="s">
        <v>893</v>
      </c>
      <c r="E271" s="11">
        <v>21253</v>
      </c>
      <c r="F271" s="11">
        <v>1961</v>
      </c>
      <c r="G271" s="12" t="s">
        <v>29</v>
      </c>
      <c r="H271" s="13">
        <v>43526</v>
      </c>
      <c r="I271" s="13">
        <v>8280</v>
      </c>
      <c r="J271" s="11" t="s">
        <v>30</v>
      </c>
      <c r="K271" s="22">
        <v>19.440000000000001</v>
      </c>
      <c r="L271" s="15">
        <v>160963.19999999998</v>
      </c>
      <c r="M271" s="16">
        <v>0.1</v>
      </c>
      <c r="N271" s="15">
        <v>144866.87999999998</v>
      </c>
      <c r="O271" s="16">
        <v>0.34111999999999998</v>
      </c>
      <c r="P271" s="15">
        <v>95449.889894399996</v>
      </c>
      <c r="Q271" s="16">
        <v>8.5000000000000006E-2</v>
      </c>
      <c r="R271" s="22">
        <v>135.62075858823528</v>
      </c>
      <c r="S271" s="14">
        <v>10406</v>
      </c>
      <c r="T271" s="15">
        <v>124872</v>
      </c>
      <c r="U271" s="15">
        <v>1247811.8811105881</v>
      </c>
    </row>
    <row r="272" spans="1:22" x14ac:dyDescent="0.3">
      <c r="A272" s="12" t="s">
        <v>894</v>
      </c>
      <c r="B272" s="17" t="s">
        <v>894</v>
      </c>
      <c r="C272" s="17" t="s">
        <v>4</v>
      </c>
      <c r="D272" s="12" t="s">
        <v>895</v>
      </c>
      <c r="E272" s="11">
        <v>21269</v>
      </c>
      <c r="F272" s="11">
        <v>2014</v>
      </c>
      <c r="G272" s="12" t="s">
        <v>33</v>
      </c>
      <c r="H272" s="13">
        <v>21721</v>
      </c>
      <c r="I272" s="13">
        <v>2216</v>
      </c>
      <c r="J272" s="11" t="s">
        <v>30</v>
      </c>
      <c r="K272" s="22">
        <v>30.36</v>
      </c>
      <c r="L272" s="15">
        <v>67277.759999999995</v>
      </c>
      <c r="M272" s="16">
        <v>0.05</v>
      </c>
      <c r="N272" s="15">
        <v>63913.872000000003</v>
      </c>
      <c r="O272" s="16">
        <v>0.29111999999999999</v>
      </c>
      <c r="P272" s="15">
        <v>45307.26558336</v>
      </c>
      <c r="Q272" s="16">
        <v>6.25E-2</v>
      </c>
      <c r="R272" s="22">
        <v>327.12827135999999</v>
      </c>
      <c r="S272" s="14">
        <v>12857</v>
      </c>
      <c r="T272" s="15">
        <v>154284</v>
      </c>
      <c r="U272" s="15">
        <v>879200.24933376</v>
      </c>
    </row>
    <row r="273" spans="1:21" x14ac:dyDescent="0.3">
      <c r="A273" s="12" t="s">
        <v>896</v>
      </c>
      <c r="B273" s="17" t="s">
        <v>896</v>
      </c>
      <c r="C273" s="17" t="s">
        <v>4</v>
      </c>
      <c r="D273" s="12" t="s">
        <v>897</v>
      </c>
      <c r="E273" s="11">
        <v>21296</v>
      </c>
      <c r="F273" s="11">
        <v>1978</v>
      </c>
      <c r="G273" s="12" t="s">
        <v>33</v>
      </c>
      <c r="H273" s="13">
        <v>48163</v>
      </c>
      <c r="I273" s="13">
        <v>3382</v>
      </c>
      <c r="J273" s="11" t="s">
        <v>30</v>
      </c>
      <c r="K273" s="22">
        <v>27.6</v>
      </c>
      <c r="L273" s="15">
        <v>93343.2</v>
      </c>
      <c r="M273" s="16">
        <v>0.05</v>
      </c>
      <c r="N273" s="15">
        <v>88676.04</v>
      </c>
      <c r="O273" s="16">
        <v>0.29111999999999999</v>
      </c>
      <c r="P273" s="15">
        <v>62860.671235200003</v>
      </c>
      <c r="Q273" s="16">
        <v>6.25E-2</v>
      </c>
      <c r="R273" s="22">
        <v>297.38933759999998</v>
      </c>
      <c r="S273" s="14">
        <v>34635</v>
      </c>
      <c r="T273" s="15">
        <v>415620</v>
      </c>
      <c r="U273" s="15">
        <v>1421390.7397631998</v>
      </c>
    </row>
    <row r="274" spans="1:21" x14ac:dyDescent="0.3">
      <c r="A274" s="12" t="s">
        <v>898</v>
      </c>
      <c r="B274" s="17" t="s">
        <v>898</v>
      </c>
      <c r="C274" s="17" t="s">
        <v>4</v>
      </c>
      <c r="D274" s="12" t="s">
        <v>899</v>
      </c>
      <c r="E274" s="11">
        <v>21253</v>
      </c>
      <c r="F274" s="11">
        <v>1981</v>
      </c>
      <c r="G274" s="12" t="s">
        <v>33</v>
      </c>
      <c r="H274" s="13">
        <v>22925</v>
      </c>
      <c r="I274" s="13">
        <v>2800</v>
      </c>
      <c r="J274" s="11" t="s">
        <v>30</v>
      </c>
      <c r="K274" s="22">
        <v>27.6</v>
      </c>
      <c r="L274" s="15">
        <v>77280</v>
      </c>
      <c r="M274" s="16">
        <v>0.05</v>
      </c>
      <c r="N274" s="15">
        <v>73416</v>
      </c>
      <c r="O274" s="16">
        <v>0.29111999999999999</v>
      </c>
      <c r="P274" s="15">
        <v>52043.134080000003</v>
      </c>
      <c r="Q274" s="16">
        <v>6.25E-2</v>
      </c>
      <c r="R274" s="22">
        <v>297.38933760000003</v>
      </c>
      <c r="S274" s="14">
        <v>11725</v>
      </c>
      <c r="T274" s="15">
        <v>140700</v>
      </c>
      <c r="U274" s="15">
        <v>973390.14528000006</v>
      </c>
    </row>
    <row r="275" spans="1:21" x14ac:dyDescent="0.3">
      <c r="A275" s="12" t="s">
        <v>900</v>
      </c>
      <c r="B275" s="17" t="s">
        <v>900</v>
      </c>
      <c r="C275" s="17" t="s">
        <v>4</v>
      </c>
      <c r="D275" s="12" t="s">
        <v>901</v>
      </c>
      <c r="E275" s="11">
        <v>21296</v>
      </c>
      <c r="F275" s="11">
        <v>1973</v>
      </c>
      <c r="G275" s="12" t="s">
        <v>33</v>
      </c>
      <c r="H275" s="13">
        <v>19785</v>
      </c>
      <c r="I275" s="13">
        <v>2211</v>
      </c>
      <c r="J275" s="11" t="s">
        <v>30</v>
      </c>
      <c r="K275" s="22">
        <v>30.36</v>
      </c>
      <c r="L275" s="15">
        <v>67125.959999999992</v>
      </c>
      <c r="M275" s="16">
        <v>0.05</v>
      </c>
      <c r="N275" s="15">
        <v>63769.661999999989</v>
      </c>
      <c r="O275" s="16">
        <v>0.29111999999999999</v>
      </c>
      <c r="P275" s="15">
        <v>45205.037998559994</v>
      </c>
      <c r="Q275" s="16">
        <v>6.25E-2</v>
      </c>
      <c r="R275" s="22">
        <v>327.12827135999993</v>
      </c>
      <c r="S275" s="14">
        <v>10941</v>
      </c>
      <c r="T275" s="15">
        <v>131292</v>
      </c>
      <c r="U275" s="15">
        <v>854572.60797695979</v>
      </c>
    </row>
    <row r="276" spans="1:21" x14ac:dyDescent="0.3">
      <c r="A276" s="12" t="s">
        <v>902</v>
      </c>
      <c r="B276" s="17" t="s">
        <v>902</v>
      </c>
      <c r="C276" s="17" t="s">
        <v>4</v>
      </c>
      <c r="D276" s="12" t="s">
        <v>903</v>
      </c>
      <c r="E276" s="11">
        <v>21011</v>
      </c>
      <c r="F276" s="11">
        <v>1985</v>
      </c>
      <c r="G276" s="12" t="s">
        <v>33</v>
      </c>
      <c r="H276" s="13">
        <v>27000</v>
      </c>
      <c r="I276" s="13">
        <v>2589</v>
      </c>
      <c r="J276" s="11" t="s">
        <v>30</v>
      </c>
      <c r="K276" s="22">
        <v>25.3</v>
      </c>
      <c r="L276" s="15">
        <v>65501.7</v>
      </c>
      <c r="M276" s="16">
        <v>0.05</v>
      </c>
      <c r="N276" s="15">
        <v>62226.615000000005</v>
      </c>
      <c r="O276" s="16">
        <v>0.29111999999999999</v>
      </c>
      <c r="P276" s="15">
        <v>44111.202841200007</v>
      </c>
      <c r="Q276" s="16">
        <v>6.25E-2</v>
      </c>
      <c r="R276" s="22">
        <v>272.60689280000003</v>
      </c>
      <c r="S276" s="14">
        <v>16644</v>
      </c>
      <c r="T276" s="15">
        <v>199728</v>
      </c>
      <c r="U276" s="15">
        <v>905507.24545920012</v>
      </c>
    </row>
    <row r="277" spans="1:21" x14ac:dyDescent="0.3">
      <c r="A277" s="12" t="s">
        <v>904</v>
      </c>
      <c r="B277" s="17" t="s">
        <v>904</v>
      </c>
      <c r="C277" s="17" t="s">
        <v>4</v>
      </c>
      <c r="D277" s="12" t="s">
        <v>905</v>
      </c>
      <c r="E277" s="11">
        <v>21011</v>
      </c>
      <c r="F277" s="11">
        <v>1990</v>
      </c>
      <c r="G277" s="12" t="s">
        <v>33</v>
      </c>
      <c r="H277" s="13">
        <v>44225</v>
      </c>
      <c r="I277" s="13">
        <v>2932</v>
      </c>
      <c r="J277" s="11" t="s">
        <v>30</v>
      </c>
      <c r="K277" s="22">
        <v>25.3</v>
      </c>
      <c r="L277" s="15">
        <v>74179.600000000006</v>
      </c>
      <c r="M277" s="16">
        <v>0.05</v>
      </c>
      <c r="N277" s="15">
        <v>70470.62000000001</v>
      </c>
      <c r="O277" s="16">
        <v>0.29111999999999999</v>
      </c>
      <c r="P277" s="15">
        <v>49955.213105600007</v>
      </c>
      <c r="Q277" s="16">
        <v>6.25E-2</v>
      </c>
      <c r="R277" s="22">
        <v>272.60689280000003</v>
      </c>
      <c r="S277" s="14">
        <v>32497</v>
      </c>
      <c r="T277" s="15">
        <v>389964</v>
      </c>
      <c r="U277" s="15">
        <v>1189247.4096896001</v>
      </c>
    </row>
    <row r="278" spans="1:21" x14ac:dyDescent="0.3">
      <c r="A278" s="12" t="s">
        <v>906</v>
      </c>
      <c r="B278" s="17" t="s">
        <v>906</v>
      </c>
      <c r="C278" s="17" t="s">
        <v>4</v>
      </c>
      <c r="D278" s="12" t="s">
        <v>907</v>
      </c>
      <c r="E278" s="11">
        <v>21011</v>
      </c>
      <c r="F278" s="11">
        <v>1977</v>
      </c>
      <c r="G278" s="12" t="s">
        <v>32</v>
      </c>
      <c r="H278" s="13">
        <v>11098</v>
      </c>
      <c r="I278" s="13">
        <v>8100</v>
      </c>
      <c r="J278" s="11" t="s">
        <v>30</v>
      </c>
      <c r="K278" s="22">
        <v>16.2</v>
      </c>
      <c r="L278" s="15">
        <v>131220</v>
      </c>
      <c r="M278" s="16">
        <v>0.1</v>
      </c>
      <c r="N278" s="15">
        <v>118098</v>
      </c>
      <c r="O278" s="16">
        <v>0.34111999999999998</v>
      </c>
      <c r="P278" s="15">
        <v>77812.410239999997</v>
      </c>
      <c r="Q278" s="16">
        <v>8.5000000000000006E-2</v>
      </c>
      <c r="R278" s="22">
        <v>113.0172988235294</v>
      </c>
      <c r="S278" s="14">
        <v>0</v>
      </c>
      <c r="T278" s="15">
        <v>0</v>
      </c>
      <c r="U278" s="15">
        <v>915440.12047058798</v>
      </c>
    </row>
    <row r="279" spans="1:21" x14ac:dyDescent="0.3">
      <c r="A279" s="12" t="s">
        <v>908</v>
      </c>
      <c r="B279" s="17" t="s">
        <v>908</v>
      </c>
      <c r="C279" s="17" t="s">
        <v>4</v>
      </c>
      <c r="D279" s="12" t="s">
        <v>909</v>
      </c>
      <c r="E279" s="11">
        <v>21011</v>
      </c>
      <c r="F279" s="11">
        <v>1998</v>
      </c>
      <c r="G279" s="12" t="s">
        <v>93</v>
      </c>
      <c r="H279" s="13">
        <v>23000</v>
      </c>
      <c r="I279" s="13">
        <v>3680</v>
      </c>
      <c r="J279" s="11" t="s">
        <v>30</v>
      </c>
      <c r="K279" s="22">
        <v>19.8</v>
      </c>
      <c r="L279" s="15">
        <v>72864</v>
      </c>
      <c r="M279" s="16">
        <v>0.1</v>
      </c>
      <c r="N279" s="15">
        <v>65577.600000000006</v>
      </c>
      <c r="O279" s="16">
        <v>0.34111999999999998</v>
      </c>
      <c r="P279" s="15">
        <v>43207.769088000001</v>
      </c>
      <c r="Q279" s="16">
        <v>8.5000000000000006E-2</v>
      </c>
      <c r="R279" s="22">
        <v>138.13225411764705</v>
      </c>
      <c r="S279" s="14">
        <v>8280</v>
      </c>
      <c r="T279" s="15">
        <v>99360</v>
      </c>
      <c r="U279" s="15">
        <v>607686.69515294116</v>
      </c>
    </row>
    <row r="280" spans="1:21" x14ac:dyDescent="0.3">
      <c r="A280" s="12" t="s">
        <v>910</v>
      </c>
      <c r="B280" s="17" t="s">
        <v>910</v>
      </c>
      <c r="C280" s="17" t="s">
        <v>4</v>
      </c>
      <c r="D280" s="12" t="s">
        <v>911</v>
      </c>
      <c r="E280" s="11">
        <v>21253</v>
      </c>
      <c r="F280" s="11">
        <v>1974</v>
      </c>
      <c r="G280" s="12" t="s">
        <v>32</v>
      </c>
      <c r="H280" s="13">
        <v>33348</v>
      </c>
      <c r="I280" s="13">
        <v>5400</v>
      </c>
      <c r="J280" s="11" t="s">
        <v>30</v>
      </c>
      <c r="K280" s="22">
        <v>19.440000000000001</v>
      </c>
      <c r="L280" s="15">
        <v>104976</v>
      </c>
      <c r="M280" s="16">
        <v>0.1</v>
      </c>
      <c r="N280" s="15">
        <v>94478.399999999994</v>
      </c>
      <c r="O280" s="16">
        <v>0.34111999999999998</v>
      </c>
      <c r="P280" s="15">
        <v>62249.928191999999</v>
      </c>
      <c r="Q280" s="16">
        <v>8.5000000000000006E-2</v>
      </c>
      <c r="R280" s="22">
        <v>135.62075858823528</v>
      </c>
      <c r="S280" s="14">
        <v>11748</v>
      </c>
      <c r="T280" s="15">
        <v>140976</v>
      </c>
      <c r="U280" s="15">
        <v>873328.09637647052</v>
      </c>
    </row>
    <row r="281" spans="1:21" x14ac:dyDescent="0.3">
      <c r="A281" s="12" t="s">
        <v>912</v>
      </c>
      <c r="B281" s="17" t="s">
        <v>912</v>
      </c>
      <c r="C281" s="17" t="s">
        <v>4</v>
      </c>
      <c r="D281" s="12" t="s">
        <v>913</v>
      </c>
      <c r="E281" s="11">
        <v>21253</v>
      </c>
      <c r="F281" s="11">
        <v>2004</v>
      </c>
      <c r="G281" s="12" t="s">
        <v>33</v>
      </c>
      <c r="H281" s="13">
        <v>50296</v>
      </c>
      <c r="I281" s="13">
        <v>2024</v>
      </c>
      <c r="J281" s="11" t="s">
        <v>30</v>
      </c>
      <c r="K281" s="22">
        <v>27.6</v>
      </c>
      <c r="L281" s="15">
        <v>55862.399999999994</v>
      </c>
      <c r="M281" s="16">
        <v>0.05</v>
      </c>
      <c r="N281" s="15">
        <v>53069.279999999992</v>
      </c>
      <c r="O281" s="16">
        <v>0.29111999999999999</v>
      </c>
      <c r="P281" s="15">
        <v>37619.751206399997</v>
      </c>
      <c r="Q281" s="16">
        <v>6.25E-2</v>
      </c>
      <c r="R281" s="22">
        <v>297.38933759999998</v>
      </c>
      <c r="S281" s="14">
        <v>42200</v>
      </c>
      <c r="T281" s="15">
        <v>506400</v>
      </c>
      <c r="U281" s="15">
        <v>1108316.0193023998</v>
      </c>
    </row>
    <row r="282" spans="1:21" x14ac:dyDescent="0.3">
      <c r="A282" s="12" t="s">
        <v>914</v>
      </c>
      <c r="B282" s="17" t="s">
        <v>914</v>
      </c>
      <c r="C282" s="17" t="s">
        <v>4</v>
      </c>
      <c r="D282" s="12" t="s">
        <v>915</v>
      </c>
      <c r="E282" s="11">
        <v>21253</v>
      </c>
      <c r="F282" s="11">
        <v>1992</v>
      </c>
      <c r="G282" s="12" t="s">
        <v>118</v>
      </c>
      <c r="H282" s="13">
        <v>175089</v>
      </c>
      <c r="I282" s="13">
        <v>32974</v>
      </c>
      <c r="J282" s="11" t="s">
        <v>30</v>
      </c>
      <c r="K282" s="22">
        <v>15.840000000000002</v>
      </c>
      <c r="L282" s="15">
        <v>522308.16</v>
      </c>
      <c r="M282" s="16">
        <v>0.1</v>
      </c>
      <c r="N282" s="15">
        <v>470077.34399999998</v>
      </c>
      <c r="O282" s="16">
        <v>0.34111999999999998</v>
      </c>
      <c r="P282" s="15">
        <v>309724.56041472004</v>
      </c>
      <c r="Q282" s="16">
        <v>8.5000000000000006E-2</v>
      </c>
      <c r="R282" s="22">
        <v>110.50580329411764</v>
      </c>
      <c r="S282" s="14">
        <v>43193</v>
      </c>
      <c r="T282" s="15">
        <v>345544</v>
      </c>
      <c r="U282" s="15">
        <v>3989362.3578202361</v>
      </c>
    </row>
    <row r="283" spans="1:21" x14ac:dyDescent="0.3">
      <c r="A283" s="12" t="s">
        <v>916</v>
      </c>
      <c r="B283" s="17" t="s">
        <v>916</v>
      </c>
      <c r="C283" s="17" t="s">
        <v>4</v>
      </c>
      <c r="D283" s="12" t="s">
        <v>917</v>
      </c>
      <c r="E283" s="11">
        <v>21211</v>
      </c>
      <c r="F283" s="11">
        <v>1972</v>
      </c>
      <c r="G283" s="12" t="s">
        <v>93</v>
      </c>
      <c r="H283" s="13">
        <v>15429</v>
      </c>
      <c r="I283" s="13">
        <v>6168</v>
      </c>
      <c r="J283" s="11" t="s">
        <v>30</v>
      </c>
      <c r="K283" s="22">
        <v>19.440000000000001</v>
      </c>
      <c r="L283" s="15">
        <v>119905.91999999998</v>
      </c>
      <c r="M283" s="16">
        <v>0.1</v>
      </c>
      <c r="N283" s="15">
        <v>107915.32799999998</v>
      </c>
      <c r="O283" s="16">
        <v>0.42471750000000003</v>
      </c>
      <c r="P283" s="15">
        <v>62081.799680159995</v>
      </c>
      <c r="Q283" s="16">
        <v>8.5000000000000006E-2</v>
      </c>
      <c r="R283" s="22">
        <v>118.41344258823528</v>
      </c>
      <c r="S283" s="14">
        <v>0</v>
      </c>
      <c r="T283" s="15">
        <v>0</v>
      </c>
      <c r="U283" s="15">
        <v>730374.11388423515</v>
      </c>
    </row>
    <row r="284" spans="1:21" x14ac:dyDescent="0.3">
      <c r="A284" s="12" t="s">
        <v>918</v>
      </c>
      <c r="B284" s="17" t="s">
        <v>918</v>
      </c>
      <c r="C284" s="17" t="s">
        <v>4</v>
      </c>
      <c r="D284" s="12" t="s">
        <v>919</v>
      </c>
      <c r="E284" s="11">
        <v>21253</v>
      </c>
      <c r="F284" s="11">
        <v>2013</v>
      </c>
      <c r="G284" s="12" t="s">
        <v>32</v>
      </c>
      <c r="H284" s="13">
        <v>58499</v>
      </c>
      <c r="I284" s="13">
        <v>7078</v>
      </c>
      <c r="J284" s="11" t="s">
        <v>30</v>
      </c>
      <c r="K284" s="22">
        <v>19.602</v>
      </c>
      <c r="L284" s="15">
        <v>138742.95600000001</v>
      </c>
      <c r="M284" s="16">
        <v>0.1</v>
      </c>
      <c r="N284" s="15">
        <v>124868.66039999999</v>
      </c>
      <c r="O284" s="16">
        <v>0.34111999999999998</v>
      </c>
      <c r="P284" s="15">
        <v>82273.462964352017</v>
      </c>
      <c r="Q284" s="16">
        <v>8.5000000000000006E-2</v>
      </c>
      <c r="R284" s="22">
        <v>136.75093157647061</v>
      </c>
      <c r="S284" s="14">
        <v>30187</v>
      </c>
      <c r="T284" s="15">
        <v>362244</v>
      </c>
      <c r="U284" s="15">
        <v>1330167.093698259</v>
      </c>
    </row>
    <row r="285" spans="1:21" x14ac:dyDescent="0.3">
      <c r="A285" s="12" t="s">
        <v>920</v>
      </c>
      <c r="B285" s="17" t="s">
        <v>920</v>
      </c>
      <c r="C285" s="17" t="s">
        <v>4</v>
      </c>
      <c r="D285" s="12" t="s">
        <v>921</v>
      </c>
      <c r="E285" s="11">
        <v>21235</v>
      </c>
      <c r="F285" s="11">
        <v>1926</v>
      </c>
      <c r="G285" s="12" t="s">
        <v>118</v>
      </c>
      <c r="H285" s="13">
        <v>1703</v>
      </c>
      <c r="I285" s="13">
        <v>2160</v>
      </c>
      <c r="J285" s="11" t="s">
        <v>30</v>
      </c>
      <c r="K285" s="22">
        <v>17.82</v>
      </c>
      <c r="L285" s="15">
        <v>38491.199999999997</v>
      </c>
      <c r="M285" s="16">
        <v>0.1</v>
      </c>
      <c r="N285" s="15">
        <v>34642.079999999994</v>
      </c>
      <c r="O285" s="16">
        <v>0.36822749999999999</v>
      </c>
      <c r="P285" s="15">
        <v>21885.913486799996</v>
      </c>
      <c r="Q285" s="16">
        <v>8.5000000000000006E-2</v>
      </c>
      <c r="R285" s="22">
        <v>119.20432182352938</v>
      </c>
      <c r="S285" s="14">
        <v>0</v>
      </c>
      <c r="T285" s="15">
        <v>0</v>
      </c>
      <c r="U285" s="15">
        <v>257481.33513882343</v>
      </c>
    </row>
    <row r="286" spans="1:21" x14ac:dyDescent="0.3">
      <c r="A286" s="12" t="s">
        <v>922</v>
      </c>
      <c r="B286" s="17" t="s">
        <v>922</v>
      </c>
      <c r="C286" s="17" t="s">
        <v>4</v>
      </c>
      <c r="D286" s="12" t="s">
        <v>923</v>
      </c>
      <c r="E286" s="11">
        <v>21267</v>
      </c>
      <c r="F286" s="11">
        <v>2013</v>
      </c>
      <c r="G286" s="12" t="s">
        <v>33</v>
      </c>
      <c r="H286" s="13">
        <v>33000</v>
      </c>
      <c r="I286" s="13">
        <v>4779</v>
      </c>
      <c r="J286" s="11" t="s">
        <v>30</v>
      </c>
      <c r="K286" s="22">
        <v>24.84</v>
      </c>
      <c r="L286" s="15">
        <v>118710.36</v>
      </c>
      <c r="M286" s="16">
        <v>0.05</v>
      </c>
      <c r="N286" s="15">
        <v>112774.842</v>
      </c>
      <c r="O286" s="16">
        <v>0.29111999999999999</v>
      </c>
      <c r="P286" s="15">
        <v>79943.829996960005</v>
      </c>
      <c r="Q286" s="16">
        <v>6.25E-2</v>
      </c>
      <c r="R286" s="22">
        <v>267.65040384000002</v>
      </c>
      <c r="S286" s="14">
        <v>13884</v>
      </c>
      <c r="T286" s="15">
        <v>166608</v>
      </c>
      <c r="U286" s="15">
        <v>1445709.2799513601</v>
      </c>
    </row>
    <row r="287" spans="1:21" x14ac:dyDescent="0.3">
      <c r="A287" s="12" t="s">
        <v>924</v>
      </c>
      <c r="B287" s="17" t="s">
        <v>924</v>
      </c>
      <c r="C287" s="17" t="s">
        <v>4</v>
      </c>
      <c r="D287" s="12" t="s">
        <v>925</v>
      </c>
      <c r="E287" s="11">
        <v>21210</v>
      </c>
      <c r="F287" s="11">
        <v>2007</v>
      </c>
      <c r="G287" s="12" t="s">
        <v>29</v>
      </c>
      <c r="H287" s="13">
        <v>25896</v>
      </c>
      <c r="I287" s="13">
        <v>7104</v>
      </c>
      <c r="J287" s="11" t="s">
        <v>30</v>
      </c>
      <c r="K287" s="22">
        <v>17.82</v>
      </c>
      <c r="L287" s="15">
        <v>126593.28</v>
      </c>
      <c r="M287" s="16">
        <v>0.1</v>
      </c>
      <c r="N287" s="15">
        <v>113933.952</v>
      </c>
      <c r="O287" s="16">
        <v>0.40070749999999999</v>
      </c>
      <c r="P287" s="15">
        <v>68279.762928960001</v>
      </c>
      <c r="Q287" s="16">
        <v>8.5000000000000006E-2</v>
      </c>
      <c r="R287" s="22">
        <v>113.07591899999998</v>
      </c>
      <c r="S287" s="14">
        <v>0</v>
      </c>
      <c r="T287" s="15">
        <v>0</v>
      </c>
      <c r="U287" s="15">
        <v>803291.32857600006</v>
      </c>
    </row>
    <row r="288" spans="1:21" x14ac:dyDescent="0.3">
      <c r="A288" s="12" t="s">
        <v>926</v>
      </c>
      <c r="B288" s="17" t="s">
        <v>926</v>
      </c>
      <c r="C288" s="17" t="s">
        <v>4</v>
      </c>
      <c r="D288" s="12" t="s">
        <v>927</v>
      </c>
      <c r="E288" s="11">
        <v>21047</v>
      </c>
      <c r="F288" s="11">
        <v>1997</v>
      </c>
      <c r="G288" s="12" t="s">
        <v>32</v>
      </c>
      <c r="H288" s="13">
        <v>28895</v>
      </c>
      <c r="I288" s="13">
        <v>5161</v>
      </c>
      <c r="J288" s="11" t="s">
        <v>30</v>
      </c>
      <c r="K288" s="22">
        <v>17.82</v>
      </c>
      <c r="L288" s="15">
        <v>91969.02</v>
      </c>
      <c r="M288" s="16">
        <v>0.1</v>
      </c>
      <c r="N288" s="15">
        <v>82772.118000000002</v>
      </c>
      <c r="O288" s="16">
        <v>0.38315500000000002</v>
      </c>
      <c r="P288" s="15">
        <v>51057.567127710005</v>
      </c>
      <c r="Q288" s="16">
        <v>8.5000000000000006E-2</v>
      </c>
      <c r="R288" s="22">
        <v>116.387766</v>
      </c>
      <c r="S288" s="14">
        <v>8251</v>
      </c>
      <c r="T288" s="15">
        <v>99012</v>
      </c>
      <c r="U288" s="15">
        <v>699689.26032600005</v>
      </c>
    </row>
    <row r="289" spans="1:21" x14ac:dyDescent="0.3">
      <c r="A289" s="12" t="s">
        <v>928</v>
      </c>
      <c r="B289" s="17" t="s">
        <v>928</v>
      </c>
      <c r="C289" s="17" t="s">
        <v>4</v>
      </c>
      <c r="D289" s="12" t="s">
        <v>929</v>
      </c>
      <c r="E289" s="11">
        <v>21282</v>
      </c>
      <c r="F289" s="11">
        <v>2006</v>
      </c>
      <c r="G289" s="12" t="s">
        <v>32</v>
      </c>
      <c r="H289" s="13">
        <v>72056</v>
      </c>
      <c r="I289" s="13">
        <v>14051</v>
      </c>
      <c r="J289" s="11" t="s">
        <v>30</v>
      </c>
      <c r="K289" s="22">
        <v>14.4</v>
      </c>
      <c r="L289" s="15">
        <v>202334.4</v>
      </c>
      <c r="M289" s="16">
        <v>0.1</v>
      </c>
      <c r="N289" s="15">
        <v>182100.96</v>
      </c>
      <c r="O289" s="16">
        <v>0.38315500000000002</v>
      </c>
      <c r="P289" s="15">
        <v>112328.06667119999</v>
      </c>
      <c r="Q289" s="16">
        <v>8.5000000000000006E-2</v>
      </c>
      <c r="R289" s="22">
        <v>94.050719999999984</v>
      </c>
      <c r="S289" s="14">
        <v>15852</v>
      </c>
      <c r="T289" s="15">
        <v>190224</v>
      </c>
      <c r="U289" s="15">
        <v>1511730.6667200001</v>
      </c>
    </row>
    <row r="290" spans="1:21" x14ac:dyDescent="0.3">
      <c r="A290" s="12" t="s">
        <v>930</v>
      </c>
      <c r="B290" s="17" t="s">
        <v>930</v>
      </c>
      <c r="C290" s="17" t="s">
        <v>4</v>
      </c>
      <c r="D290" s="12" t="s">
        <v>931</v>
      </c>
      <c r="E290" s="11">
        <v>21013</v>
      </c>
      <c r="F290" s="11">
        <v>1959</v>
      </c>
      <c r="G290" s="12" t="s">
        <v>118</v>
      </c>
      <c r="H290" s="13">
        <v>11895</v>
      </c>
      <c r="I290" s="13">
        <v>6322</v>
      </c>
      <c r="J290" s="11" t="s">
        <v>30</v>
      </c>
      <c r="K290" s="22">
        <v>17.82</v>
      </c>
      <c r="L290" s="15">
        <v>112658.04</v>
      </c>
      <c r="M290" s="16">
        <v>0.1</v>
      </c>
      <c r="N290" s="15">
        <v>101392.236</v>
      </c>
      <c r="O290" s="16">
        <v>0.33840749999999997</v>
      </c>
      <c r="P290" s="15">
        <v>67080.342895830006</v>
      </c>
      <c r="Q290" s="16">
        <v>8.5000000000000006E-2</v>
      </c>
      <c r="R290" s="22">
        <v>124.8308295882353</v>
      </c>
      <c r="S290" s="14">
        <v>0</v>
      </c>
      <c r="T290" s="15">
        <v>0</v>
      </c>
      <c r="U290" s="15">
        <v>789180.50465682347</v>
      </c>
    </row>
    <row r="291" spans="1:21" x14ac:dyDescent="0.3">
      <c r="A291" s="12" t="s">
        <v>932</v>
      </c>
      <c r="B291" s="17" t="s">
        <v>932</v>
      </c>
      <c r="C291" s="17" t="s">
        <v>4</v>
      </c>
      <c r="D291" s="12" t="s">
        <v>933</v>
      </c>
      <c r="E291" s="11">
        <v>21013</v>
      </c>
      <c r="F291" s="11">
        <v>1965</v>
      </c>
      <c r="G291" s="12" t="s">
        <v>32</v>
      </c>
      <c r="H291" s="13">
        <v>12000</v>
      </c>
      <c r="I291" s="13">
        <v>2042</v>
      </c>
      <c r="J291" s="11" t="s">
        <v>30</v>
      </c>
      <c r="K291" s="22">
        <v>19.8</v>
      </c>
      <c r="L291" s="15">
        <v>40431.599999999999</v>
      </c>
      <c r="M291" s="16">
        <v>0.1</v>
      </c>
      <c r="N291" s="15">
        <v>36388.44</v>
      </c>
      <c r="O291" s="16">
        <v>0.33840749999999997</v>
      </c>
      <c r="P291" s="15">
        <v>24074.318990700005</v>
      </c>
      <c r="Q291" s="16">
        <v>8.5000000000000006E-2</v>
      </c>
      <c r="R291" s="22">
        <v>138.7009217647059</v>
      </c>
      <c r="S291" s="14">
        <v>3832</v>
      </c>
      <c r="T291" s="15">
        <v>45984</v>
      </c>
      <c r="U291" s="15">
        <v>329211.28224352945</v>
      </c>
    </row>
    <row r="292" spans="1:21" x14ac:dyDescent="0.3">
      <c r="A292" s="12" t="s">
        <v>934</v>
      </c>
      <c r="B292" s="17" t="s">
        <v>934</v>
      </c>
      <c r="C292" s="17" t="s">
        <v>4</v>
      </c>
      <c r="D292" s="12" t="s">
        <v>935</v>
      </c>
      <c r="E292" s="11">
        <v>21099</v>
      </c>
      <c r="F292" s="11">
        <v>1961</v>
      </c>
      <c r="G292" s="12" t="s">
        <v>118</v>
      </c>
      <c r="H292" s="13">
        <v>17300</v>
      </c>
      <c r="I292" s="13">
        <v>4821</v>
      </c>
      <c r="J292" s="11" t="s">
        <v>30</v>
      </c>
      <c r="K292" s="22">
        <v>17.82</v>
      </c>
      <c r="L292" s="15">
        <v>85910.22</v>
      </c>
      <c r="M292" s="16">
        <v>0.1</v>
      </c>
      <c r="N292" s="15">
        <v>77319.198000000004</v>
      </c>
      <c r="O292" s="16">
        <v>0.33709500000000003</v>
      </c>
      <c r="P292" s="15">
        <v>51255.282950189998</v>
      </c>
      <c r="Q292" s="16">
        <v>8.5000000000000006E-2</v>
      </c>
      <c r="R292" s="22">
        <v>125.07847517647056</v>
      </c>
      <c r="S292" s="14">
        <v>0</v>
      </c>
      <c r="T292" s="15">
        <v>0</v>
      </c>
      <c r="U292" s="15">
        <v>603003.32882576459</v>
      </c>
    </row>
    <row r="293" spans="1:21" x14ac:dyDescent="0.3">
      <c r="A293" s="12" t="s">
        <v>936</v>
      </c>
      <c r="B293" s="17" t="s">
        <v>936</v>
      </c>
      <c r="C293" s="17" t="s">
        <v>4</v>
      </c>
      <c r="D293" s="12" t="s">
        <v>937</v>
      </c>
      <c r="E293" s="11">
        <v>21099</v>
      </c>
      <c r="F293" s="11">
        <v>1981</v>
      </c>
      <c r="G293" s="12" t="s">
        <v>29</v>
      </c>
      <c r="H293" s="13">
        <v>15000</v>
      </c>
      <c r="I293" s="13">
        <v>5800</v>
      </c>
      <c r="J293" s="11" t="s">
        <v>30</v>
      </c>
      <c r="K293" s="22">
        <v>17.82</v>
      </c>
      <c r="L293" s="15">
        <v>103356</v>
      </c>
      <c r="M293" s="16">
        <v>0.1</v>
      </c>
      <c r="N293" s="15">
        <v>93020.4</v>
      </c>
      <c r="O293" s="16">
        <v>0.33709500000000003</v>
      </c>
      <c r="P293" s="15">
        <v>61663.688262000003</v>
      </c>
      <c r="Q293" s="16">
        <v>8.5000000000000006E-2</v>
      </c>
      <c r="R293" s="22">
        <v>125.07847517647058</v>
      </c>
      <c r="S293" s="14">
        <v>0</v>
      </c>
      <c r="T293" s="15">
        <v>0</v>
      </c>
      <c r="U293" s="15">
        <v>725455.15602352924</v>
      </c>
    </row>
    <row r="294" spans="1:21" x14ac:dyDescent="0.3">
      <c r="A294" s="12" t="s">
        <v>938</v>
      </c>
      <c r="B294" s="17" t="s">
        <v>938</v>
      </c>
      <c r="C294" s="17" t="s">
        <v>4</v>
      </c>
      <c r="D294" s="12" t="s">
        <v>939</v>
      </c>
      <c r="E294" s="11">
        <v>21099</v>
      </c>
      <c r="F294" s="11">
        <v>1958</v>
      </c>
      <c r="G294" s="12" t="s">
        <v>29</v>
      </c>
      <c r="H294" s="13">
        <v>13500</v>
      </c>
      <c r="I294" s="13">
        <v>8900</v>
      </c>
      <c r="J294" s="11" t="s">
        <v>30</v>
      </c>
      <c r="K294" s="22">
        <v>16.038</v>
      </c>
      <c r="L294" s="15">
        <v>142738.20000000001</v>
      </c>
      <c r="M294" s="16">
        <v>0.1</v>
      </c>
      <c r="N294" s="15">
        <v>128464.38</v>
      </c>
      <c r="O294" s="16">
        <v>0.33709500000000003</v>
      </c>
      <c r="P294" s="15">
        <v>85159.679823899991</v>
      </c>
      <c r="Q294" s="16">
        <v>8.5000000000000006E-2</v>
      </c>
      <c r="R294" s="22">
        <v>112.57062765882353</v>
      </c>
      <c r="S294" s="14">
        <v>0</v>
      </c>
      <c r="T294" s="15">
        <v>0</v>
      </c>
      <c r="U294" s="15">
        <v>1001878.5861635292</v>
      </c>
    </row>
    <row r="295" spans="1:21" x14ac:dyDescent="0.3">
      <c r="A295" s="12" t="s">
        <v>940</v>
      </c>
      <c r="B295" s="17" t="s">
        <v>940</v>
      </c>
      <c r="C295" s="17" t="s">
        <v>4</v>
      </c>
      <c r="D295" s="12" t="s">
        <v>941</v>
      </c>
      <c r="E295" s="11">
        <v>21098</v>
      </c>
      <c r="F295" s="11">
        <v>1967</v>
      </c>
      <c r="G295" s="12" t="s">
        <v>29</v>
      </c>
      <c r="H295" s="13">
        <v>25520</v>
      </c>
      <c r="I295" s="13">
        <v>7800</v>
      </c>
      <c r="J295" s="11" t="s">
        <v>30</v>
      </c>
      <c r="K295" s="22">
        <v>16.2</v>
      </c>
      <c r="L295" s="15">
        <v>126360</v>
      </c>
      <c r="M295" s="16">
        <v>0.1</v>
      </c>
      <c r="N295" s="15">
        <v>113724</v>
      </c>
      <c r="O295" s="16">
        <v>0.34658</v>
      </c>
      <c r="P295" s="15">
        <v>74309.536079999991</v>
      </c>
      <c r="Q295" s="16">
        <v>8.5000000000000006E-2</v>
      </c>
      <c r="R295" s="22">
        <v>112.08074823529412</v>
      </c>
      <c r="S295" s="14">
        <v>0</v>
      </c>
      <c r="T295" s="15">
        <v>0</v>
      </c>
      <c r="U295" s="15">
        <v>874229.836235294</v>
      </c>
    </row>
    <row r="296" spans="1:21" x14ac:dyDescent="0.3">
      <c r="A296" s="12" t="s">
        <v>942</v>
      </c>
      <c r="B296" s="17" t="s">
        <v>942</v>
      </c>
      <c r="C296" s="17" t="s">
        <v>4</v>
      </c>
      <c r="D296" s="12" t="s">
        <v>943</v>
      </c>
      <c r="E296" s="11">
        <v>21097</v>
      </c>
      <c r="F296" s="11">
        <v>1973</v>
      </c>
      <c r="G296" s="12" t="s">
        <v>29</v>
      </c>
      <c r="H296" s="13">
        <v>88691</v>
      </c>
      <c r="I296" s="13">
        <v>25110</v>
      </c>
      <c r="J296" s="11" t="s">
        <v>30</v>
      </c>
      <c r="K296" s="22">
        <v>15.840000000000002</v>
      </c>
      <c r="L296" s="15">
        <v>397742.4</v>
      </c>
      <c r="M296" s="16">
        <v>0.1</v>
      </c>
      <c r="N296" s="15">
        <v>357968.16000000003</v>
      </c>
      <c r="O296" s="16">
        <v>0.33616750000000001</v>
      </c>
      <c r="P296" s="15">
        <v>237630.89857319999</v>
      </c>
      <c r="Q296" s="16">
        <v>8.5000000000000006E-2</v>
      </c>
      <c r="R296" s="22">
        <v>111.33642494117647</v>
      </c>
      <c r="S296" s="14">
        <v>0</v>
      </c>
      <c r="T296" s="15">
        <v>0</v>
      </c>
      <c r="U296" s="15">
        <v>2795657.6302729412</v>
      </c>
    </row>
    <row r="297" spans="1:21" x14ac:dyDescent="0.3">
      <c r="A297" s="12" t="s">
        <v>944</v>
      </c>
      <c r="B297" s="17" t="s">
        <v>944</v>
      </c>
      <c r="C297" s="17" t="s">
        <v>4</v>
      </c>
      <c r="D297" s="12" t="s">
        <v>945</v>
      </c>
      <c r="E297" s="11">
        <v>21097</v>
      </c>
      <c r="F297" s="11">
        <v>1992</v>
      </c>
      <c r="G297" s="12" t="s">
        <v>93</v>
      </c>
      <c r="H297" s="13">
        <v>11700</v>
      </c>
      <c r="I297" s="13">
        <v>2800</v>
      </c>
      <c r="J297" s="11" t="s">
        <v>30</v>
      </c>
      <c r="K297" s="22">
        <v>18</v>
      </c>
      <c r="L297" s="15">
        <v>50400</v>
      </c>
      <c r="M297" s="16">
        <v>0.1</v>
      </c>
      <c r="N297" s="15">
        <v>45360</v>
      </c>
      <c r="O297" s="16">
        <v>0.33616750000000001</v>
      </c>
      <c r="P297" s="15">
        <v>30111.442200000001</v>
      </c>
      <c r="Q297" s="16">
        <v>8.5000000000000006E-2</v>
      </c>
      <c r="R297" s="22">
        <v>126.51866470588234</v>
      </c>
      <c r="S297" s="14">
        <v>500</v>
      </c>
      <c r="T297" s="15">
        <v>6000</v>
      </c>
      <c r="U297" s="15">
        <v>360252.26117647055</v>
      </c>
    </row>
    <row r="298" spans="1:21" x14ac:dyDescent="0.3">
      <c r="A298" s="12" t="s">
        <v>946</v>
      </c>
      <c r="B298" s="17" t="s">
        <v>946</v>
      </c>
      <c r="C298" s="17" t="s">
        <v>4</v>
      </c>
      <c r="D298" s="12" t="s">
        <v>947</v>
      </c>
      <c r="E298" s="11">
        <v>21051</v>
      </c>
      <c r="F298" s="11">
        <v>2001</v>
      </c>
      <c r="G298" s="12" t="s">
        <v>29</v>
      </c>
      <c r="H298" s="13">
        <v>84453</v>
      </c>
      <c r="I298" s="13">
        <v>17805</v>
      </c>
      <c r="J298" s="11" t="s">
        <v>30</v>
      </c>
      <c r="K298" s="22">
        <v>17.424000000000003</v>
      </c>
      <c r="L298" s="15">
        <v>310234.32000000007</v>
      </c>
      <c r="M298" s="16">
        <v>0.1</v>
      </c>
      <c r="N298" s="15">
        <v>279210.88800000004</v>
      </c>
      <c r="O298" s="16">
        <v>0.35189999999999999</v>
      </c>
      <c r="P298" s="15">
        <v>180956.57651280001</v>
      </c>
      <c r="Q298" s="16">
        <v>8.5000000000000006E-2</v>
      </c>
      <c r="R298" s="22">
        <v>119.56758776470588</v>
      </c>
      <c r="S298" s="14">
        <v>13233</v>
      </c>
      <c r="T298" s="15">
        <v>158796</v>
      </c>
      <c r="U298" s="15">
        <v>2287696.9001505878</v>
      </c>
    </row>
    <row r="299" spans="1:21" x14ac:dyDescent="0.3">
      <c r="A299" s="12" t="s">
        <v>948</v>
      </c>
      <c r="B299" s="17" t="s">
        <v>948</v>
      </c>
      <c r="C299" s="17" t="s">
        <v>4</v>
      </c>
      <c r="D299" s="12" t="s">
        <v>949</v>
      </c>
      <c r="E299" s="11">
        <v>21051</v>
      </c>
      <c r="F299" s="11">
        <v>1999</v>
      </c>
      <c r="G299" s="12" t="s">
        <v>93</v>
      </c>
      <c r="H299" s="13">
        <v>66610</v>
      </c>
      <c r="I299" s="13">
        <v>17288</v>
      </c>
      <c r="J299" s="11" t="s">
        <v>30</v>
      </c>
      <c r="K299" s="22">
        <v>14.4</v>
      </c>
      <c r="L299" s="15">
        <v>248947.20000000001</v>
      </c>
      <c r="M299" s="16">
        <v>0.1</v>
      </c>
      <c r="N299" s="15">
        <v>224052.48000000001</v>
      </c>
      <c r="O299" s="16">
        <v>0.35189999999999999</v>
      </c>
      <c r="P299" s="15">
        <v>145208.41228799999</v>
      </c>
      <c r="Q299" s="16">
        <v>8.5000000000000006E-2</v>
      </c>
      <c r="R299" s="22">
        <v>98.816188235294106</v>
      </c>
      <c r="S299" s="14">
        <v>0</v>
      </c>
      <c r="T299" s="15">
        <v>0</v>
      </c>
      <c r="U299" s="15">
        <v>1708334.2622117645</v>
      </c>
    </row>
    <row r="300" spans="1:21" x14ac:dyDescent="0.3">
      <c r="A300" s="12" t="s">
        <v>950</v>
      </c>
      <c r="B300" s="17" t="s">
        <v>950</v>
      </c>
      <c r="C300" s="17" t="s">
        <v>4</v>
      </c>
      <c r="D300" s="12" t="s">
        <v>951</v>
      </c>
      <c r="E300" s="11">
        <v>21099</v>
      </c>
      <c r="F300" s="11">
        <v>1987</v>
      </c>
      <c r="G300" s="12" t="s">
        <v>29</v>
      </c>
      <c r="H300" s="13">
        <v>25963</v>
      </c>
      <c r="I300" s="13">
        <v>5760</v>
      </c>
      <c r="J300" s="11" t="s">
        <v>30</v>
      </c>
      <c r="K300" s="22">
        <v>17.82</v>
      </c>
      <c r="L300" s="15">
        <v>102643.2</v>
      </c>
      <c r="M300" s="16">
        <v>0.1</v>
      </c>
      <c r="N300" s="15">
        <v>92378.880000000005</v>
      </c>
      <c r="O300" s="16">
        <v>0.33709500000000003</v>
      </c>
      <c r="P300" s="15">
        <v>61238.421446400003</v>
      </c>
      <c r="Q300" s="16">
        <v>8.5000000000000006E-2</v>
      </c>
      <c r="R300" s="22">
        <v>125.07847517647056</v>
      </c>
      <c r="S300" s="14">
        <v>2923</v>
      </c>
      <c r="T300" s="15">
        <v>35076</v>
      </c>
      <c r="U300" s="15">
        <v>755528.01701647043</v>
      </c>
    </row>
    <row r="301" spans="1:21" x14ac:dyDescent="0.3">
      <c r="A301" s="12" t="s">
        <v>952</v>
      </c>
      <c r="B301" s="17" t="s">
        <v>952</v>
      </c>
      <c r="C301" s="17" t="s">
        <v>4</v>
      </c>
      <c r="D301" s="12" t="s">
        <v>953</v>
      </c>
      <c r="E301" s="11">
        <v>21067</v>
      </c>
      <c r="F301" s="11">
        <v>1965</v>
      </c>
      <c r="G301" s="12" t="s">
        <v>29</v>
      </c>
      <c r="H301" s="13">
        <v>37294</v>
      </c>
      <c r="I301" s="13">
        <v>12000</v>
      </c>
      <c r="J301" s="11" t="s">
        <v>30</v>
      </c>
      <c r="K301" s="22">
        <v>15.840000000000002</v>
      </c>
      <c r="L301" s="15">
        <v>190080.00000000003</v>
      </c>
      <c r="M301" s="16">
        <v>0.1</v>
      </c>
      <c r="N301" s="15">
        <v>171072.00000000003</v>
      </c>
      <c r="O301" s="16">
        <v>0.32591250000000005</v>
      </c>
      <c r="P301" s="15">
        <v>115317.49679999999</v>
      </c>
      <c r="Q301" s="16">
        <v>8.5000000000000006E-2</v>
      </c>
      <c r="R301" s="22">
        <v>113.05636941176472</v>
      </c>
      <c r="S301" s="14">
        <v>0</v>
      </c>
      <c r="T301" s="15">
        <v>0</v>
      </c>
      <c r="U301" s="15">
        <v>1356676.4329411765</v>
      </c>
    </row>
    <row r="302" spans="1:21" x14ac:dyDescent="0.3">
      <c r="A302" s="12" t="s">
        <v>954</v>
      </c>
      <c r="B302" s="17" t="s">
        <v>955</v>
      </c>
      <c r="C302" s="17" t="s">
        <v>5</v>
      </c>
      <c r="D302" s="12" t="s">
        <v>956</v>
      </c>
      <c r="E302" s="11">
        <v>21017</v>
      </c>
      <c r="F302" s="11">
        <v>1987</v>
      </c>
      <c r="G302" s="12" t="s">
        <v>29</v>
      </c>
      <c r="H302" s="13">
        <v>50500</v>
      </c>
      <c r="I302" s="13">
        <v>13520</v>
      </c>
      <c r="J302" s="11" t="s">
        <v>30</v>
      </c>
      <c r="K302" s="22">
        <v>15.840000000000002</v>
      </c>
      <c r="L302" s="15">
        <v>214156.79999999999</v>
      </c>
      <c r="M302" s="16">
        <v>0.1</v>
      </c>
      <c r="N302" s="15">
        <v>192741.12</v>
      </c>
      <c r="O302" s="16">
        <v>0.3213625</v>
      </c>
      <c r="P302" s="15">
        <v>130801.351824</v>
      </c>
      <c r="Q302" s="16">
        <v>8.5000000000000006E-2</v>
      </c>
      <c r="R302" s="22">
        <v>113.81948470588236</v>
      </c>
      <c r="S302" s="14">
        <v>0</v>
      </c>
      <c r="T302" s="15">
        <v>0</v>
      </c>
      <c r="U302" s="15">
        <v>1538839.4332235295</v>
      </c>
    </row>
    <row r="303" spans="1:21" x14ac:dyDescent="0.3">
      <c r="A303" s="12" t="s">
        <v>957</v>
      </c>
      <c r="B303" s="17" t="s">
        <v>958</v>
      </c>
      <c r="C303" s="17" t="s">
        <v>6</v>
      </c>
      <c r="D303" s="12" t="s">
        <v>959</v>
      </c>
      <c r="E303" s="11">
        <v>21017</v>
      </c>
      <c r="F303" s="11">
        <v>2005</v>
      </c>
      <c r="G303" s="12" t="s">
        <v>29</v>
      </c>
      <c r="H303" s="13">
        <v>75000</v>
      </c>
      <c r="I303" s="13">
        <v>12391</v>
      </c>
      <c r="J303" s="11" t="s">
        <v>30</v>
      </c>
      <c r="K303" s="22">
        <v>17.424000000000003</v>
      </c>
      <c r="L303" s="15">
        <v>215900.78400000004</v>
      </c>
      <c r="M303" s="16">
        <v>0.1</v>
      </c>
      <c r="N303" s="15">
        <v>194310.70560000004</v>
      </c>
      <c r="O303" s="16">
        <v>0.3213625</v>
      </c>
      <c r="P303" s="15">
        <v>131866.53147162002</v>
      </c>
      <c r="Q303" s="16">
        <v>8.5000000000000006E-2</v>
      </c>
      <c r="R303" s="22">
        <v>125.2014331764706</v>
      </c>
      <c r="S303" s="14">
        <v>25436</v>
      </c>
      <c r="T303" s="15">
        <v>305232</v>
      </c>
      <c r="U303" s="15">
        <v>1856602.9584896471</v>
      </c>
    </row>
    <row r="304" spans="1:21" x14ac:dyDescent="0.3">
      <c r="A304" s="12" t="s">
        <v>960</v>
      </c>
      <c r="B304" s="17" t="s">
        <v>960</v>
      </c>
      <c r="C304" s="17" t="s">
        <v>4</v>
      </c>
      <c r="D304" s="12" t="s">
        <v>961</v>
      </c>
      <c r="E304" s="11">
        <v>21017</v>
      </c>
      <c r="F304" s="11">
        <v>1993</v>
      </c>
      <c r="G304" s="12" t="s">
        <v>47</v>
      </c>
      <c r="H304" s="13">
        <v>44520</v>
      </c>
      <c r="I304" s="13">
        <v>10439</v>
      </c>
      <c r="J304" s="11" t="s">
        <v>30</v>
      </c>
      <c r="K304" s="22">
        <v>15.840000000000002</v>
      </c>
      <c r="L304" s="15">
        <v>165353.76</v>
      </c>
      <c r="M304" s="16">
        <v>0.12</v>
      </c>
      <c r="N304" s="15">
        <v>145511.3088</v>
      </c>
      <c r="O304" s="16">
        <v>0.3213625</v>
      </c>
      <c r="P304" s="15">
        <v>98749.430825760006</v>
      </c>
      <c r="Q304" s="16">
        <v>8.5000000000000006E-2</v>
      </c>
      <c r="R304" s="22">
        <v>111.2901628235294</v>
      </c>
      <c r="S304" s="14">
        <v>2764</v>
      </c>
      <c r="T304" s="15">
        <v>33168</v>
      </c>
      <c r="U304" s="15">
        <v>1194926.0097148234</v>
      </c>
    </row>
    <row r="305" spans="1:21" x14ac:dyDescent="0.3">
      <c r="A305" s="12" t="s">
        <v>962</v>
      </c>
      <c r="B305" s="17" t="s">
        <v>963</v>
      </c>
      <c r="C305" s="17" t="s">
        <v>5</v>
      </c>
      <c r="D305" s="12" t="s">
        <v>964</v>
      </c>
      <c r="E305" s="11">
        <v>21011</v>
      </c>
      <c r="F305" s="11">
        <v>1961</v>
      </c>
      <c r="G305" s="12" t="s">
        <v>47</v>
      </c>
      <c r="H305" s="13">
        <v>218810</v>
      </c>
      <c r="I305" s="13">
        <v>16646</v>
      </c>
      <c r="J305" s="11" t="s">
        <v>30</v>
      </c>
      <c r="K305" s="22">
        <v>15.840000000000002</v>
      </c>
      <c r="L305" s="15">
        <v>263672.64</v>
      </c>
      <c r="M305" s="16">
        <v>0.12</v>
      </c>
      <c r="N305" s="15">
        <v>232031.92319999999</v>
      </c>
      <c r="O305" s="16">
        <v>0.34111999999999998</v>
      </c>
      <c r="P305" s="15">
        <v>152881.19355801604</v>
      </c>
      <c r="Q305" s="16">
        <v>8.5000000000000006E-2</v>
      </c>
      <c r="R305" s="22">
        <v>108.0501187764706</v>
      </c>
      <c r="S305" s="14">
        <v>152226</v>
      </c>
      <c r="T305" s="15">
        <v>1826712</v>
      </c>
      <c r="U305" s="15">
        <v>3625314.2771531297</v>
      </c>
    </row>
    <row r="306" spans="1:21" x14ac:dyDescent="0.3">
      <c r="A306" s="12" t="s">
        <v>965</v>
      </c>
      <c r="B306" s="17" t="s">
        <v>966</v>
      </c>
      <c r="C306" s="17" t="s">
        <v>5</v>
      </c>
      <c r="D306" s="12" t="s">
        <v>967</v>
      </c>
      <c r="E306" s="11">
        <v>21275</v>
      </c>
      <c r="F306" s="11">
        <v>1967</v>
      </c>
      <c r="G306" s="12" t="s">
        <v>93</v>
      </c>
      <c r="H306" s="13">
        <v>13230</v>
      </c>
      <c r="I306" s="13">
        <v>6661</v>
      </c>
      <c r="J306" s="11" t="s">
        <v>30</v>
      </c>
      <c r="K306" s="22">
        <v>17.82</v>
      </c>
      <c r="L306" s="15">
        <v>118699.02</v>
      </c>
      <c r="M306" s="16">
        <v>0.1</v>
      </c>
      <c r="N306" s="15">
        <v>106829.118</v>
      </c>
      <c r="O306" s="16">
        <v>0.33952749999999998</v>
      </c>
      <c r="P306" s="15">
        <v>70557.694638254994</v>
      </c>
      <c r="Q306" s="16">
        <v>8.5000000000000006E-2</v>
      </c>
      <c r="R306" s="22">
        <v>124.61950535294116</v>
      </c>
      <c r="S306" s="14">
        <v>0</v>
      </c>
      <c r="T306" s="15">
        <v>0</v>
      </c>
      <c r="U306" s="15">
        <v>830090.52515594091</v>
      </c>
    </row>
    <row r="307" spans="1:21" x14ac:dyDescent="0.3">
      <c r="A307" s="12" t="s">
        <v>968</v>
      </c>
      <c r="B307" s="17" t="s">
        <v>968</v>
      </c>
      <c r="C307" s="17" t="s">
        <v>4</v>
      </c>
      <c r="D307" s="12" t="s">
        <v>969</v>
      </c>
      <c r="E307" s="11">
        <v>21213</v>
      </c>
      <c r="F307" s="11">
        <v>1932</v>
      </c>
      <c r="G307" s="12" t="s">
        <v>118</v>
      </c>
      <c r="H307" s="13">
        <v>3750</v>
      </c>
      <c r="I307" s="13">
        <v>1520</v>
      </c>
      <c r="J307" s="11" t="s">
        <v>30</v>
      </c>
      <c r="K307" s="22">
        <v>18</v>
      </c>
      <c r="L307" s="15">
        <v>27360</v>
      </c>
      <c r="M307" s="16">
        <v>0.1</v>
      </c>
      <c r="N307" s="15">
        <v>24624</v>
      </c>
      <c r="O307" s="16">
        <v>0.4447025</v>
      </c>
      <c r="P307" s="15">
        <v>13673.645640000001</v>
      </c>
      <c r="Q307" s="16">
        <v>8.5000000000000006E-2</v>
      </c>
      <c r="R307" s="22">
        <v>105.83317058823528</v>
      </c>
      <c r="S307" s="14">
        <v>0</v>
      </c>
      <c r="T307" s="15">
        <v>0</v>
      </c>
      <c r="U307" s="15">
        <v>160866.41929411763</v>
      </c>
    </row>
    <row r="308" spans="1:21" x14ac:dyDescent="0.3">
      <c r="A308" s="12" t="s">
        <v>970</v>
      </c>
      <c r="B308" s="17" t="s">
        <v>970</v>
      </c>
      <c r="C308" s="17" t="s">
        <v>4</v>
      </c>
      <c r="D308" s="12" t="s">
        <v>971</v>
      </c>
      <c r="E308" s="11">
        <v>21213</v>
      </c>
      <c r="F308" s="11">
        <v>1958</v>
      </c>
      <c r="G308" s="12" t="s">
        <v>118</v>
      </c>
      <c r="H308" s="13">
        <v>3125</v>
      </c>
      <c r="I308" s="13">
        <v>1050</v>
      </c>
      <c r="J308" s="11" t="s">
        <v>30</v>
      </c>
      <c r="K308" s="22">
        <v>18</v>
      </c>
      <c r="L308" s="15">
        <v>18900</v>
      </c>
      <c r="M308" s="16">
        <v>0.1</v>
      </c>
      <c r="N308" s="15">
        <v>17010</v>
      </c>
      <c r="O308" s="16">
        <v>0.4447025</v>
      </c>
      <c r="P308" s="15">
        <v>9445.6104750000013</v>
      </c>
      <c r="Q308" s="16">
        <v>8.5000000000000006E-2</v>
      </c>
      <c r="R308" s="22">
        <v>105.8331705882353</v>
      </c>
      <c r="S308" s="14">
        <v>0</v>
      </c>
      <c r="T308" s="15">
        <v>0</v>
      </c>
      <c r="U308" s="15">
        <v>111124.82911764708</v>
      </c>
    </row>
    <row r="309" spans="1:21" x14ac:dyDescent="0.3">
      <c r="A309" s="12" t="s">
        <v>972</v>
      </c>
      <c r="B309" s="17" t="s">
        <v>973</v>
      </c>
      <c r="C309" s="17" t="s">
        <v>5</v>
      </c>
      <c r="D309" s="12" t="s">
        <v>974</v>
      </c>
      <c r="E309" s="11">
        <v>21213</v>
      </c>
      <c r="F309" s="11">
        <v>1959</v>
      </c>
      <c r="G309" s="12" t="s">
        <v>118</v>
      </c>
      <c r="H309" s="13">
        <v>6250</v>
      </c>
      <c r="I309" s="13">
        <v>3500</v>
      </c>
      <c r="J309" s="11" t="s">
        <v>30</v>
      </c>
      <c r="K309" s="22">
        <v>16.2</v>
      </c>
      <c r="L309" s="15">
        <v>56700</v>
      </c>
      <c r="M309" s="16">
        <v>0.1</v>
      </c>
      <c r="N309" s="15">
        <v>51030</v>
      </c>
      <c r="O309" s="16">
        <v>0.4447025</v>
      </c>
      <c r="P309" s="15">
        <v>28336.831425</v>
      </c>
      <c r="Q309" s="16">
        <v>8.5000000000000006E-2</v>
      </c>
      <c r="R309" s="22">
        <v>95.249853529411766</v>
      </c>
      <c r="S309" s="14">
        <v>0</v>
      </c>
      <c r="T309" s="15">
        <v>0</v>
      </c>
      <c r="U309" s="15">
        <v>333374.48735294119</v>
      </c>
    </row>
    <row r="310" spans="1:21" x14ac:dyDescent="0.3">
      <c r="A310" s="12" t="s">
        <v>975</v>
      </c>
      <c r="B310" s="17" t="s">
        <v>975</v>
      </c>
      <c r="C310" s="17" t="s">
        <v>4</v>
      </c>
      <c r="D310" s="12" t="s">
        <v>976</v>
      </c>
      <c r="E310" s="11">
        <v>21213</v>
      </c>
      <c r="F310" s="11">
        <v>1968</v>
      </c>
      <c r="G310" s="12" t="s">
        <v>47</v>
      </c>
      <c r="H310" s="13">
        <v>3128</v>
      </c>
      <c r="I310" s="13">
        <v>1875</v>
      </c>
      <c r="J310" s="11" t="s">
        <v>30</v>
      </c>
      <c r="K310" s="22">
        <v>18</v>
      </c>
      <c r="L310" s="15">
        <v>33750</v>
      </c>
      <c r="M310" s="16">
        <v>0.12</v>
      </c>
      <c r="N310" s="15">
        <v>29700</v>
      </c>
      <c r="O310" s="16">
        <v>0.4447025</v>
      </c>
      <c r="P310" s="15">
        <v>16492.335749999998</v>
      </c>
      <c r="Q310" s="16">
        <v>8.5000000000000006E-2</v>
      </c>
      <c r="R310" s="22">
        <v>103.48132235294116</v>
      </c>
      <c r="S310" s="14">
        <v>0</v>
      </c>
      <c r="T310" s="15">
        <v>0</v>
      </c>
      <c r="U310" s="15">
        <v>194027.47941176468</v>
      </c>
    </row>
    <row r="311" spans="1:21" x14ac:dyDescent="0.3">
      <c r="A311" s="12" t="s">
        <v>977</v>
      </c>
      <c r="B311" s="17" t="s">
        <v>977</v>
      </c>
      <c r="C311" s="17" t="s">
        <v>4</v>
      </c>
      <c r="D311" s="12" t="s">
        <v>978</v>
      </c>
      <c r="E311" s="11">
        <v>21213</v>
      </c>
      <c r="F311" s="11">
        <v>1924</v>
      </c>
      <c r="G311" s="12" t="s">
        <v>47</v>
      </c>
      <c r="H311" s="13">
        <v>3125</v>
      </c>
      <c r="I311" s="13">
        <v>1850</v>
      </c>
      <c r="J311" s="11" t="s">
        <v>30</v>
      </c>
      <c r="K311" s="22">
        <v>16.2</v>
      </c>
      <c r="L311" s="15">
        <v>29970</v>
      </c>
      <c r="M311" s="16">
        <v>0.12</v>
      </c>
      <c r="N311" s="15">
        <v>26373.599999999999</v>
      </c>
      <c r="O311" s="16">
        <v>0.4447025</v>
      </c>
      <c r="P311" s="15">
        <v>14645.194146</v>
      </c>
      <c r="Q311" s="16">
        <v>8.5000000000000006E-2</v>
      </c>
      <c r="R311" s="22">
        <v>93.133190117647047</v>
      </c>
      <c r="S311" s="14">
        <v>0</v>
      </c>
      <c r="T311" s="15">
        <v>0</v>
      </c>
      <c r="U311" s="15">
        <v>172296.40171764704</v>
      </c>
    </row>
    <row r="312" spans="1:21" x14ac:dyDescent="0.3">
      <c r="A312" s="12" t="s">
        <v>979</v>
      </c>
      <c r="B312" s="17" t="s">
        <v>980</v>
      </c>
      <c r="C312" s="17" t="s">
        <v>6</v>
      </c>
      <c r="D312" s="12" t="s">
        <v>981</v>
      </c>
      <c r="E312" s="11">
        <v>21213</v>
      </c>
      <c r="F312" s="11">
        <v>1954</v>
      </c>
      <c r="G312" s="12" t="s">
        <v>47</v>
      </c>
      <c r="H312" s="13">
        <v>9375</v>
      </c>
      <c r="I312" s="13">
        <v>6910</v>
      </c>
      <c r="J312" s="11" t="s">
        <v>30</v>
      </c>
      <c r="K312" s="22">
        <v>14.58</v>
      </c>
      <c r="L312" s="15">
        <v>100747.8</v>
      </c>
      <c r="M312" s="16">
        <v>0.12</v>
      </c>
      <c r="N312" s="15">
        <v>88658.063999999998</v>
      </c>
      <c r="O312" s="16">
        <v>0.4447025</v>
      </c>
      <c r="P312" s="15">
        <v>49231.601294040003</v>
      </c>
      <c r="Q312" s="16">
        <v>8.5000000000000006E-2</v>
      </c>
      <c r="R312" s="22">
        <v>83.819871105882342</v>
      </c>
      <c r="S312" s="14">
        <v>0</v>
      </c>
      <c r="T312" s="15">
        <v>0</v>
      </c>
      <c r="U312" s="15">
        <v>579195.30934164696</v>
      </c>
    </row>
    <row r="313" spans="1:21" x14ac:dyDescent="0.3">
      <c r="A313" s="12" t="s">
        <v>982</v>
      </c>
      <c r="B313" s="17" t="s">
        <v>983</v>
      </c>
      <c r="C313" s="17" t="s">
        <v>5</v>
      </c>
      <c r="D313" s="12" t="s">
        <v>984</v>
      </c>
      <c r="E313" s="11">
        <v>21213</v>
      </c>
      <c r="F313" s="11">
        <v>1949</v>
      </c>
      <c r="G313" s="12" t="s">
        <v>47</v>
      </c>
      <c r="H313" s="13">
        <v>6250</v>
      </c>
      <c r="I313" s="13">
        <v>5000</v>
      </c>
      <c r="J313" s="11" t="s">
        <v>30</v>
      </c>
      <c r="K313" s="22">
        <v>14.58</v>
      </c>
      <c r="L313" s="15">
        <v>72900</v>
      </c>
      <c r="M313" s="16">
        <v>0.12</v>
      </c>
      <c r="N313" s="15">
        <v>64152</v>
      </c>
      <c r="O313" s="16">
        <v>0.4447025</v>
      </c>
      <c r="P313" s="15">
        <v>35623.445220000001</v>
      </c>
      <c r="Q313" s="16">
        <v>8.5000000000000006E-2</v>
      </c>
      <c r="R313" s="22">
        <v>83.819871105882356</v>
      </c>
      <c r="S313" s="14">
        <v>0</v>
      </c>
      <c r="T313" s="15">
        <v>0</v>
      </c>
      <c r="U313" s="15">
        <v>419099.35552941175</v>
      </c>
    </row>
    <row r="314" spans="1:21" x14ac:dyDescent="0.3">
      <c r="A314" s="12" t="s">
        <v>985</v>
      </c>
      <c r="B314" s="17" t="s">
        <v>986</v>
      </c>
      <c r="C314" s="17" t="s">
        <v>5</v>
      </c>
      <c r="D314" s="12" t="s">
        <v>987</v>
      </c>
      <c r="E314" s="11">
        <v>21213</v>
      </c>
      <c r="F314" s="11">
        <v>1954</v>
      </c>
      <c r="G314" s="12" t="s">
        <v>47</v>
      </c>
      <c r="H314" s="13">
        <v>6250</v>
      </c>
      <c r="I314" s="13">
        <v>3000</v>
      </c>
      <c r="J314" s="11" t="s">
        <v>30</v>
      </c>
      <c r="K314" s="22">
        <v>14.58</v>
      </c>
      <c r="L314" s="15">
        <v>43740</v>
      </c>
      <c r="M314" s="16">
        <v>0.12</v>
      </c>
      <c r="N314" s="15">
        <v>38491.199999999997</v>
      </c>
      <c r="O314" s="16">
        <v>0.4447025</v>
      </c>
      <c r="P314" s="15">
        <v>21374.067132</v>
      </c>
      <c r="Q314" s="16">
        <v>8.5000000000000006E-2</v>
      </c>
      <c r="R314" s="22">
        <v>83.819871105882342</v>
      </c>
      <c r="S314" s="14">
        <v>0</v>
      </c>
      <c r="T314" s="15">
        <v>0</v>
      </c>
      <c r="U314" s="15">
        <v>251459.61331764705</v>
      </c>
    </row>
    <row r="315" spans="1:21" x14ac:dyDescent="0.3">
      <c r="A315" s="12" t="s">
        <v>988</v>
      </c>
      <c r="B315" s="17" t="s">
        <v>989</v>
      </c>
      <c r="C315" s="17" t="s">
        <v>990</v>
      </c>
      <c r="D315" s="12" t="s">
        <v>991</v>
      </c>
      <c r="E315" s="11">
        <v>21038</v>
      </c>
      <c r="F315" s="11">
        <v>1957</v>
      </c>
      <c r="G315" s="12" t="s">
        <v>47</v>
      </c>
      <c r="H315" s="13">
        <v>110134</v>
      </c>
      <c r="I315" s="13">
        <v>22075</v>
      </c>
      <c r="J315" s="11" t="s">
        <v>30</v>
      </c>
      <c r="K315" s="22">
        <v>14.4</v>
      </c>
      <c r="L315" s="15">
        <v>317880</v>
      </c>
      <c r="M315" s="16">
        <v>0.12</v>
      </c>
      <c r="N315" s="15">
        <v>279734.40000000002</v>
      </c>
      <c r="O315" s="16">
        <v>0.4447025</v>
      </c>
      <c r="P315" s="15">
        <v>155335.81298400002</v>
      </c>
      <c r="Q315" s="16">
        <v>8.5000000000000006E-2</v>
      </c>
      <c r="R315" s="22">
        <v>82.785057882352945</v>
      </c>
      <c r="S315" s="14">
        <v>21834</v>
      </c>
      <c r="T315" s="15">
        <v>262008</v>
      </c>
      <c r="U315" s="15">
        <v>2089488.1527529412</v>
      </c>
    </row>
    <row r="316" spans="1:21" x14ac:dyDescent="0.3">
      <c r="A316" s="12" t="s">
        <v>992</v>
      </c>
      <c r="B316" s="17" t="s">
        <v>992</v>
      </c>
      <c r="C316" s="17" t="s">
        <v>4</v>
      </c>
      <c r="D316" s="12" t="s">
        <v>993</v>
      </c>
      <c r="E316" s="11">
        <v>21239</v>
      </c>
      <c r="F316" s="11">
        <v>1921</v>
      </c>
      <c r="G316" s="12" t="s">
        <v>32</v>
      </c>
      <c r="H316" s="13">
        <v>4191</v>
      </c>
      <c r="I316" s="13">
        <v>1120</v>
      </c>
      <c r="J316" s="11" t="s">
        <v>30</v>
      </c>
      <c r="K316" s="22">
        <v>21.6</v>
      </c>
      <c r="L316" s="15">
        <v>24191.999999999996</v>
      </c>
      <c r="M316" s="16">
        <v>0.1</v>
      </c>
      <c r="N316" s="15">
        <v>21772.799999999996</v>
      </c>
      <c r="O316" s="16">
        <v>0.40060249999999997</v>
      </c>
      <c r="P316" s="15">
        <v>13050.561887999998</v>
      </c>
      <c r="Q316" s="16">
        <v>8.5000000000000006E-2</v>
      </c>
      <c r="R316" s="22">
        <v>137.08573411764704</v>
      </c>
      <c r="S316" s="14">
        <v>0</v>
      </c>
      <c r="T316" s="15">
        <v>0</v>
      </c>
      <c r="U316" s="15">
        <v>153536.02221176468</v>
      </c>
    </row>
    <row r="317" spans="1:21" ht="28.8" x14ac:dyDescent="0.3">
      <c r="A317" s="12" t="s">
        <v>994</v>
      </c>
      <c r="B317" s="17" t="s">
        <v>995</v>
      </c>
      <c r="C317" s="17" t="s">
        <v>759</v>
      </c>
      <c r="D317" s="12" t="s">
        <v>996</v>
      </c>
      <c r="E317" s="11">
        <v>21213</v>
      </c>
      <c r="F317" s="11">
        <v>1955</v>
      </c>
      <c r="G317" s="12" t="s">
        <v>93</v>
      </c>
      <c r="H317" s="13">
        <v>25000</v>
      </c>
      <c r="I317" s="13">
        <v>11100</v>
      </c>
      <c r="J317" s="11" t="s">
        <v>30</v>
      </c>
      <c r="K317" s="22">
        <v>12.96</v>
      </c>
      <c r="L317" s="15">
        <v>143856</v>
      </c>
      <c r="M317" s="16">
        <v>0.1</v>
      </c>
      <c r="N317" s="15">
        <v>129470.39999999999</v>
      </c>
      <c r="O317" s="16">
        <v>0.4447025</v>
      </c>
      <c r="P317" s="15">
        <v>71894.589443999997</v>
      </c>
      <c r="Q317" s="16">
        <v>8.5000000000000006E-2</v>
      </c>
      <c r="R317" s="22">
        <v>76.199882823529407</v>
      </c>
      <c r="S317" s="14">
        <v>0</v>
      </c>
      <c r="T317" s="15">
        <v>0</v>
      </c>
      <c r="U317" s="15">
        <v>845818.69934117643</v>
      </c>
    </row>
    <row r="318" spans="1:21" x14ac:dyDescent="0.3">
      <c r="A318" s="12" t="s">
        <v>997</v>
      </c>
      <c r="B318" s="17" t="s">
        <v>997</v>
      </c>
      <c r="C318" s="17" t="s">
        <v>4</v>
      </c>
      <c r="D318" s="12" t="s">
        <v>998</v>
      </c>
      <c r="E318" s="11">
        <v>21213</v>
      </c>
      <c r="F318" s="11">
        <v>1964</v>
      </c>
      <c r="G318" s="12" t="s">
        <v>32</v>
      </c>
      <c r="H318" s="13">
        <v>3125</v>
      </c>
      <c r="I318" s="13">
        <v>903</v>
      </c>
      <c r="J318" s="11" t="s">
        <v>30</v>
      </c>
      <c r="K318" s="22">
        <v>17.82</v>
      </c>
      <c r="L318" s="15">
        <v>16091.46</v>
      </c>
      <c r="M318" s="16">
        <v>0.1</v>
      </c>
      <c r="N318" s="15">
        <v>14482.314</v>
      </c>
      <c r="O318" s="16">
        <v>0.4447025</v>
      </c>
      <c r="P318" s="15">
        <v>8041.992758415</v>
      </c>
      <c r="Q318" s="16">
        <v>8.5000000000000006E-2</v>
      </c>
      <c r="R318" s="22">
        <v>104.77483888235294</v>
      </c>
      <c r="S318" s="14">
        <v>0</v>
      </c>
      <c r="T318" s="15">
        <v>0</v>
      </c>
      <c r="U318" s="15">
        <v>94611.679510764705</v>
      </c>
    </row>
    <row r="319" spans="1:21" x14ac:dyDescent="0.3">
      <c r="A319" s="12" t="s">
        <v>999</v>
      </c>
      <c r="B319" s="17" t="s">
        <v>1000</v>
      </c>
      <c r="C319" s="17" t="s">
        <v>119</v>
      </c>
      <c r="D319" s="12" t="s">
        <v>1001</v>
      </c>
      <c r="E319" s="11">
        <v>21213</v>
      </c>
      <c r="F319" s="11">
        <v>2004</v>
      </c>
      <c r="G319" s="12" t="s">
        <v>29</v>
      </c>
      <c r="H319" s="13">
        <v>11450</v>
      </c>
      <c r="I319" s="13">
        <v>4680</v>
      </c>
      <c r="J319" s="11" t="s">
        <v>30</v>
      </c>
      <c r="K319" s="22">
        <v>16.2</v>
      </c>
      <c r="L319" s="15">
        <v>75816</v>
      </c>
      <c r="M319" s="16">
        <v>0.1</v>
      </c>
      <c r="N319" s="15">
        <v>68234.399999999994</v>
      </c>
      <c r="O319" s="16">
        <v>0.4447025</v>
      </c>
      <c r="P319" s="15">
        <v>37890.391733999997</v>
      </c>
      <c r="Q319" s="16">
        <v>8.5000000000000006E-2</v>
      </c>
      <c r="R319" s="22">
        <v>95.249853529411737</v>
      </c>
      <c r="S319" s="14">
        <v>0</v>
      </c>
      <c r="T319" s="15">
        <v>0</v>
      </c>
      <c r="U319" s="15">
        <v>445769.31451764697</v>
      </c>
    </row>
    <row r="320" spans="1:21" x14ac:dyDescent="0.3">
      <c r="A320" s="12" t="s">
        <v>1002</v>
      </c>
      <c r="B320" s="17" t="s">
        <v>1003</v>
      </c>
      <c r="C320" s="17" t="s">
        <v>1004</v>
      </c>
      <c r="D320" s="12" t="s">
        <v>1005</v>
      </c>
      <c r="E320" s="11">
        <v>21213</v>
      </c>
      <c r="F320" s="11">
        <v>1953</v>
      </c>
      <c r="G320" s="12" t="s">
        <v>32</v>
      </c>
      <c r="H320" s="13">
        <v>11400</v>
      </c>
      <c r="I320" s="13">
        <v>4894</v>
      </c>
      <c r="J320" s="11" t="s">
        <v>30</v>
      </c>
      <c r="K320" s="22">
        <v>17.495999999999999</v>
      </c>
      <c r="L320" s="15">
        <v>85625.423999999999</v>
      </c>
      <c r="M320" s="16">
        <v>0.1</v>
      </c>
      <c r="N320" s="15">
        <v>77062.881599999993</v>
      </c>
      <c r="O320" s="16">
        <v>0.4447025</v>
      </c>
      <c r="P320" s="15">
        <v>42792.825495276003</v>
      </c>
      <c r="Q320" s="16">
        <v>8.5000000000000006E-2</v>
      </c>
      <c r="R320" s="22">
        <v>102.86984181176469</v>
      </c>
      <c r="S320" s="14">
        <v>0</v>
      </c>
      <c r="T320" s="15">
        <v>0</v>
      </c>
      <c r="U320" s="15">
        <v>503445.00582677638</v>
      </c>
    </row>
    <row r="321" spans="1:21" x14ac:dyDescent="0.3">
      <c r="A321" s="12" t="s">
        <v>1006</v>
      </c>
      <c r="B321" s="17" t="s">
        <v>1007</v>
      </c>
      <c r="C321" s="17" t="s">
        <v>149</v>
      </c>
      <c r="D321" s="12" t="s">
        <v>1008</v>
      </c>
      <c r="E321" s="11">
        <v>21038</v>
      </c>
      <c r="F321" s="11">
        <v>1939</v>
      </c>
      <c r="G321" s="12" t="s">
        <v>93</v>
      </c>
      <c r="H321" s="13">
        <v>11822</v>
      </c>
      <c r="I321" s="13">
        <v>2185</v>
      </c>
      <c r="J321" s="11" t="s">
        <v>30</v>
      </c>
      <c r="K321" s="22">
        <v>21.6</v>
      </c>
      <c r="L321" s="15">
        <v>47195.999999999993</v>
      </c>
      <c r="M321" s="16">
        <v>0.1</v>
      </c>
      <c r="N321" s="15">
        <v>42476.399999999994</v>
      </c>
      <c r="O321" s="16">
        <v>0.4447025</v>
      </c>
      <c r="P321" s="15">
        <v>23587.038728999996</v>
      </c>
      <c r="Q321" s="16">
        <v>8.5000000000000006E-2</v>
      </c>
      <c r="R321" s="22">
        <v>126.99980470588233</v>
      </c>
      <c r="S321" s="14">
        <v>3082</v>
      </c>
      <c r="T321" s="15">
        <v>36984</v>
      </c>
      <c r="U321" s="15">
        <v>314478.57328235288</v>
      </c>
    </row>
    <row r="322" spans="1:21" x14ac:dyDescent="0.3">
      <c r="A322" s="12" t="s">
        <v>1009</v>
      </c>
      <c r="B322" s="17" t="s">
        <v>1010</v>
      </c>
      <c r="C322" s="17" t="s">
        <v>6</v>
      </c>
      <c r="D322" s="12" t="s">
        <v>1011</v>
      </c>
      <c r="E322" s="11">
        <v>21038</v>
      </c>
      <c r="F322" s="11">
        <v>1960</v>
      </c>
      <c r="G322" s="12" t="s">
        <v>47</v>
      </c>
      <c r="H322" s="13">
        <v>13728</v>
      </c>
      <c r="I322" s="13">
        <v>4949</v>
      </c>
      <c r="J322" s="11" t="s">
        <v>30</v>
      </c>
      <c r="K322" s="22">
        <v>17.495999999999999</v>
      </c>
      <c r="L322" s="15">
        <v>86587.703999999998</v>
      </c>
      <c r="M322" s="16">
        <v>0.12</v>
      </c>
      <c r="N322" s="15">
        <v>76197.179520000005</v>
      </c>
      <c r="O322" s="16">
        <v>0.4447025</v>
      </c>
      <c r="P322" s="15">
        <v>42312.1032945072</v>
      </c>
      <c r="Q322" s="16">
        <v>8.5000000000000006E-2</v>
      </c>
      <c r="R322" s="22">
        <v>100.5838453270588</v>
      </c>
      <c r="S322" s="14">
        <v>0</v>
      </c>
      <c r="T322" s="15">
        <v>0</v>
      </c>
      <c r="U322" s="15">
        <v>497789.45052361407</v>
      </c>
    </row>
    <row r="323" spans="1:21" x14ac:dyDescent="0.3">
      <c r="A323" s="12" t="s">
        <v>1012</v>
      </c>
      <c r="B323" s="17" t="s">
        <v>1013</v>
      </c>
      <c r="C323" s="17" t="s">
        <v>6</v>
      </c>
      <c r="D323" s="12" t="s">
        <v>1014</v>
      </c>
      <c r="E323" s="11">
        <v>21070</v>
      </c>
      <c r="F323" s="11">
        <v>1986</v>
      </c>
      <c r="G323" s="12" t="s">
        <v>32</v>
      </c>
      <c r="H323" s="13">
        <v>34569</v>
      </c>
      <c r="I323" s="13">
        <v>6000</v>
      </c>
      <c r="J323" s="11" t="s">
        <v>30</v>
      </c>
      <c r="K323" s="22">
        <v>16.2</v>
      </c>
      <c r="L323" s="15">
        <v>97200</v>
      </c>
      <c r="M323" s="16">
        <v>0.1</v>
      </c>
      <c r="N323" s="15">
        <v>87480</v>
      </c>
      <c r="O323" s="16">
        <v>0.44850000000000001</v>
      </c>
      <c r="P323" s="15">
        <v>48245.22</v>
      </c>
      <c r="Q323" s="16">
        <v>8.5000000000000006E-2</v>
      </c>
      <c r="R323" s="22">
        <v>94.598470588235287</v>
      </c>
      <c r="S323" s="14">
        <v>10569</v>
      </c>
      <c r="T323" s="15">
        <v>126828</v>
      </c>
      <c r="U323" s="15">
        <v>694418.82352941169</v>
      </c>
    </row>
    <row r="324" spans="1:21" x14ac:dyDescent="0.3">
      <c r="A324" s="12" t="s">
        <v>1015</v>
      </c>
      <c r="B324" s="17" t="s">
        <v>1016</v>
      </c>
      <c r="C324" s="17" t="s">
        <v>5</v>
      </c>
      <c r="D324" s="12" t="s">
        <v>1017</v>
      </c>
      <c r="E324" s="11">
        <v>21026</v>
      </c>
      <c r="F324" s="11">
        <v>1972</v>
      </c>
      <c r="G324" s="12" t="s">
        <v>32</v>
      </c>
      <c r="H324" s="13">
        <v>20040</v>
      </c>
      <c r="I324" s="13">
        <v>3306</v>
      </c>
      <c r="J324" s="11" t="s">
        <v>30</v>
      </c>
      <c r="K324" s="22">
        <v>18</v>
      </c>
      <c r="L324" s="15">
        <v>59508</v>
      </c>
      <c r="M324" s="16">
        <v>0.1</v>
      </c>
      <c r="N324" s="15">
        <v>53557.2</v>
      </c>
      <c r="O324" s="16">
        <v>0.45404749999999999</v>
      </c>
      <c r="P324" s="15">
        <v>29239.687233000001</v>
      </c>
      <c r="Q324" s="16">
        <v>8.5000000000000006E-2</v>
      </c>
      <c r="R324" s="22">
        <v>104.05212352941176</v>
      </c>
      <c r="S324" s="14">
        <v>6816</v>
      </c>
      <c r="T324" s="15">
        <v>81792</v>
      </c>
      <c r="U324" s="15">
        <v>425788.32038823527</v>
      </c>
    </row>
    <row r="325" spans="1:21" x14ac:dyDescent="0.3">
      <c r="A325" s="12" t="s">
        <v>1018</v>
      </c>
      <c r="B325" s="17" t="s">
        <v>1018</v>
      </c>
      <c r="C325" s="17" t="s">
        <v>1019</v>
      </c>
      <c r="D325" s="12" t="s">
        <v>1020</v>
      </c>
      <c r="E325" s="11">
        <v>21028</v>
      </c>
      <c r="F325" s="11">
        <v>2013</v>
      </c>
      <c r="G325" s="12" t="s">
        <v>32</v>
      </c>
      <c r="H325" s="13">
        <v>16416</v>
      </c>
      <c r="I325" s="13">
        <v>2700</v>
      </c>
      <c r="J325" s="11" t="s">
        <v>30</v>
      </c>
      <c r="K325" s="22">
        <v>25.92</v>
      </c>
      <c r="L325" s="15">
        <v>69984</v>
      </c>
      <c r="M325" s="16">
        <v>0.1</v>
      </c>
      <c r="N325" s="15">
        <v>62985.599999999999</v>
      </c>
      <c r="O325" s="16">
        <v>0.42471750000000003</v>
      </c>
      <c r="P325" s="15">
        <v>36234.513432</v>
      </c>
      <c r="Q325" s="16">
        <v>8.5000000000000006E-2</v>
      </c>
      <c r="R325" s="22">
        <v>157.88459011764706</v>
      </c>
      <c r="S325" s="14">
        <v>5616</v>
      </c>
      <c r="T325" s="15">
        <v>67392</v>
      </c>
      <c r="U325" s="15">
        <v>493680.3933176471</v>
      </c>
    </row>
    <row r="326" spans="1:21" ht="43.2" x14ac:dyDescent="0.3">
      <c r="A326" s="12" t="s">
        <v>1021</v>
      </c>
      <c r="B326" s="17" t="s">
        <v>1022</v>
      </c>
      <c r="C326" s="17" t="s">
        <v>1023</v>
      </c>
      <c r="D326" s="12" t="s">
        <v>1024</v>
      </c>
      <c r="E326" s="11">
        <v>21028</v>
      </c>
      <c r="F326" s="11">
        <v>1972</v>
      </c>
      <c r="G326" s="12" t="s">
        <v>93</v>
      </c>
      <c r="H326" s="13">
        <v>363887</v>
      </c>
      <c r="I326" s="13">
        <v>10665</v>
      </c>
      <c r="J326" s="11" t="s">
        <v>30</v>
      </c>
      <c r="K326" s="22">
        <v>12.96</v>
      </c>
      <c r="L326" s="15">
        <v>138218.40000000002</v>
      </c>
      <c r="M326" s="16">
        <v>0.1</v>
      </c>
      <c r="N326" s="15">
        <v>124396.56000000004</v>
      </c>
      <c r="O326" s="16">
        <v>0.42471750000000003</v>
      </c>
      <c r="P326" s="15">
        <v>71563.16402820003</v>
      </c>
      <c r="Q326" s="16">
        <v>8.5000000000000006E-2</v>
      </c>
      <c r="R326" s="22">
        <v>78.942295058823575</v>
      </c>
      <c r="S326" s="14">
        <v>321227</v>
      </c>
      <c r="T326" s="15">
        <v>3854724</v>
      </c>
      <c r="U326" s="15">
        <v>4696643.5768023534</v>
      </c>
    </row>
    <row r="327" spans="1:21" x14ac:dyDescent="0.3">
      <c r="A327" s="12" t="s">
        <v>1025</v>
      </c>
      <c r="B327" s="17" t="s">
        <v>1025</v>
      </c>
      <c r="C327" s="17" t="s">
        <v>4</v>
      </c>
      <c r="D327" s="12" t="s">
        <v>1026</v>
      </c>
      <c r="E327" s="11">
        <v>21211</v>
      </c>
      <c r="F327" s="11">
        <v>1973</v>
      </c>
      <c r="G327" s="12" t="s">
        <v>93</v>
      </c>
      <c r="H327" s="13">
        <v>16800</v>
      </c>
      <c r="I327" s="13">
        <v>8844</v>
      </c>
      <c r="J327" s="11" t="s">
        <v>30</v>
      </c>
      <c r="K327" s="22">
        <v>19.440000000000001</v>
      </c>
      <c r="L327" s="15">
        <v>171927.36</v>
      </c>
      <c r="M327" s="16">
        <v>0.1</v>
      </c>
      <c r="N327" s="15">
        <v>154734.62399999998</v>
      </c>
      <c r="O327" s="16">
        <v>0.42471750000000003</v>
      </c>
      <c r="P327" s="15">
        <v>89016.121331279996</v>
      </c>
      <c r="Q327" s="16">
        <v>8.5000000000000006E-2</v>
      </c>
      <c r="R327" s="22">
        <v>118.41344258823528</v>
      </c>
      <c r="S327" s="14">
        <v>0</v>
      </c>
      <c r="T327" s="15">
        <v>0</v>
      </c>
      <c r="U327" s="15">
        <v>1047248.4862503528</v>
      </c>
    </row>
    <row r="328" spans="1:21" x14ac:dyDescent="0.3">
      <c r="A328" s="12" t="s">
        <v>1027</v>
      </c>
      <c r="B328" s="17" t="s">
        <v>1027</v>
      </c>
      <c r="C328" s="17" t="s">
        <v>4</v>
      </c>
      <c r="D328" s="12" t="s">
        <v>1028</v>
      </c>
      <c r="E328" s="11">
        <v>21211</v>
      </c>
      <c r="F328" s="11">
        <v>1976</v>
      </c>
      <c r="G328" s="12" t="s">
        <v>93</v>
      </c>
      <c r="H328" s="13">
        <v>10674</v>
      </c>
      <c r="I328" s="13">
        <v>720</v>
      </c>
      <c r="J328" s="11" t="s">
        <v>30</v>
      </c>
      <c r="K328" s="22">
        <v>23.76</v>
      </c>
      <c r="L328" s="15">
        <v>17107.2</v>
      </c>
      <c r="M328" s="16">
        <v>0.1</v>
      </c>
      <c r="N328" s="15">
        <v>15396.48</v>
      </c>
      <c r="O328" s="16">
        <v>0.42471750000000003</v>
      </c>
      <c r="P328" s="15">
        <v>8857.3255055999998</v>
      </c>
      <c r="Q328" s="16">
        <v>8.5000000000000006E-2</v>
      </c>
      <c r="R328" s="22">
        <v>144.72754094117644</v>
      </c>
      <c r="S328" s="14">
        <v>7794</v>
      </c>
      <c r="T328" s="15">
        <v>93528</v>
      </c>
      <c r="U328" s="15">
        <v>197731.82947764703</v>
      </c>
    </row>
    <row r="329" spans="1:21" x14ac:dyDescent="0.3">
      <c r="A329" s="12" t="s">
        <v>1029</v>
      </c>
      <c r="B329" s="17" t="s">
        <v>1029</v>
      </c>
      <c r="C329" s="17" t="s">
        <v>4</v>
      </c>
      <c r="D329" s="12" t="s">
        <v>1030</v>
      </c>
      <c r="E329" s="11">
        <v>21245</v>
      </c>
      <c r="F329" s="11">
        <v>1970</v>
      </c>
      <c r="G329" s="12" t="s">
        <v>32</v>
      </c>
      <c r="H329" s="13">
        <v>28200</v>
      </c>
      <c r="I329" s="13">
        <v>2363</v>
      </c>
      <c r="J329" s="11" t="s">
        <v>30</v>
      </c>
      <c r="K329" s="22">
        <v>19.440000000000001</v>
      </c>
      <c r="L329" s="15">
        <v>45936.719999999994</v>
      </c>
      <c r="M329" s="16">
        <v>0.1</v>
      </c>
      <c r="N329" s="15">
        <v>41343.047999999995</v>
      </c>
      <c r="O329" s="16">
        <v>0.42471750000000003</v>
      </c>
      <c r="P329" s="15">
        <v>23783.932011059998</v>
      </c>
      <c r="Q329" s="16">
        <v>8.5000000000000006E-2</v>
      </c>
      <c r="R329" s="22">
        <v>118.41344258823528</v>
      </c>
      <c r="S329" s="14">
        <v>18748</v>
      </c>
      <c r="T329" s="15">
        <v>224976</v>
      </c>
      <c r="U329" s="15">
        <v>504786.96483599994</v>
      </c>
    </row>
    <row r="330" spans="1:21" x14ac:dyDescent="0.3">
      <c r="A330" s="12" t="s">
        <v>1031</v>
      </c>
      <c r="B330" s="17" t="s">
        <v>1031</v>
      </c>
      <c r="C330" s="17" t="s">
        <v>4</v>
      </c>
      <c r="D330" s="12" t="s">
        <v>1032</v>
      </c>
      <c r="E330" s="11">
        <v>21287</v>
      </c>
      <c r="F330" s="11">
        <v>2016</v>
      </c>
      <c r="G330" s="12" t="s">
        <v>93</v>
      </c>
      <c r="H330" s="13">
        <v>89954</v>
      </c>
      <c r="I330" s="13">
        <v>15081</v>
      </c>
      <c r="J330" s="11" t="s">
        <v>30</v>
      </c>
      <c r="K330" s="22">
        <v>15.840000000000002</v>
      </c>
      <c r="L330" s="15">
        <v>238883.04000000004</v>
      </c>
      <c r="M330" s="16">
        <v>0.1</v>
      </c>
      <c r="N330" s="15">
        <v>214994.73600000003</v>
      </c>
      <c r="O330" s="16">
        <v>0.38315500000000002</v>
      </c>
      <c r="P330" s="15">
        <v>132618.42792792001</v>
      </c>
      <c r="Q330" s="16">
        <v>8.5000000000000006E-2</v>
      </c>
      <c r="R330" s="22">
        <v>103.455792</v>
      </c>
      <c r="S330" s="14">
        <v>29630</v>
      </c>
      <c r="T330" s="15">
        <v>355560</v>
      </c>
      <c r="U330" s="15">
        <v>1915776.7991520001</v>
      </c>
    </row>
    <row r="331" spans="1:21" x14ac:dyDescent="0.3">
      <c r="A331" s="12" t="s">
        <v>1033</v>
      </c>
      <c r="B331" s="17" t="s">
        <v>1034</v>
      </c>
      <c r="C331" s="17" t="s">
        <v>5</v>
      </c>
      <c r="D331" s="12" t="s">
        <v>1035</v>
      </c>
      <c r="E331" s="11">
        <v>21235</v>
      </c>
      <c r="F331" s="11">
        <v>1928</v>
      </c>
      <c r="G331" s="12" t="s">
        <v>32</v>
      </c>
      <c r="H331" s="13">
        <v>5672</v>
      </c>
      <c r="I331" s="13">
        <v>4944</v>
      </c>
      <c r="J331" s="11" t="s">
        <v>30</v>
      </c>
      <c r="K331" s="22">
        <v>17.82</v>
      </c>
      <c r="L331" s="15">
        <v>88102.080000000002</v>
      </c>
      <c r="M331" s="16">
        <v>0.1</v>
      </c>
      <c r="N331" s="15">
        <v>79291.872000000003</v>
      </c>
      <c r="O331" s="16">
        <v>0.36822749999999999</v>
      </c>
      <c r="P331" s="15">
        <v>50094.424203120005</v>
      </c>
      <c r="Q331" s="16">
        <v>8.5000000000000006E-2</v>
      </c>
      <c r="R331" s="22">
        <v>119.2043218235294</v>
      </c>
      <c r="S331" s="14">
        <v>0</v>
      </c>
      <c r="T331" s="15">
        <v>0</v>
      </c>
      <c r="U331" s="15">
        <v>589346.16709552938</v>
      </c>
    </row>
    <row r="332" spans="1:21" x14ac:dyDescent="0.3">
      <c r="A332" s="12" t="s">
        <v>1036</v>
      </c>
      <c r="B332" s="17" t="s">
        <v>1037</v>
      </c>
      <c r="C332" s="17" t="s">
        <v>164</v>
      </c>
      <c r="D332" s="12" t="s">
        <v>1038</v>
      </c>
      <c r="E332" s="11">
        <v>21028</v>
      </c>
      <c r="F332" s="11">
        <v>1977</v>
      </c>
      <c r="G332" s="12" t="s">
        <v>47</v>
      </c>
      <c r="H332" s="13">
        <v>10973</v>
      </c>
      <c r="I332" s="13">
        <v>2051</v>
      </c>
      <c r="J332" s="11" t="s">
        <v>30</v>
      </c>
      <c r="K332" s="22">
        <v>19.8</v>
      </c>
      <c r="L332" s="15">
        <v>40609.800000000003</v>
      </c>
      <c r="M332" s="16">
        <v>0.12</v>
      </c>
      <c r="N332" s="15">
        <v>35736.624000000003</v>
      </c>
      <c r="O332" s="16">
        <v>0.42471750000000003</v>
      </c>
      <c r="P332" s="15">
        <v>20558.654396279999</v>
      </c>
      <c r="Q332" s="16">
        <v>8.5000000000000006E-2</v>
      </c>
      <c r="R332" s="22">
        <v>117.92614447058824</v>
      </c>
      <c r="S332" s="14">
        <v>2769</v>
      </c>
      <c r="T332" s="15">
        <v>33228</v>
      </c>
      <c r="U332" s="15">
        <v>275094.52230917651</v>
      </c>
    </row>
    <row r="333" spans="1:21" ht="43.2" x14ac:dyDescent="0.3">
      <c r="A333" s="12" t="s">
        <v>1039</v>
      </c>
      <c r="B333" s="17" t="s">
        <v>1040</v>
      </c>
      <c r="C333" s="17" t="s">
        <v>1041</v>
      </c>
      <c r="D333" s="12" t="s">
        <v>1042</v>
      </c>
      <c r="E333" s="11">
        <v>21028</v>
      </c>
      <c r="F333" s="11">
        <v>1981</v>
      </c>
      <c r="G333" s="12" t="s">
        <v>33</v>
      </c>
      <c r="H333" s="13">
        <v>41368</v>
      </c>
      <c r="I333" s="13">
        <v>3124</v>
      </c>
      <c r="J333" s="11" t="s">
        <v>30</v>
      </c>
      <c r="K333" s="22">
        <v>25.3</v>
      </c>
      <c r="L333" s="15">
        <v>79037.2</v>
      </c>
      <c r="M333" s="16">
        <v>0.05</v>
      </c>
      <c r="N333" s="15">
        <v>75085.34</v>
      </c>
      <c r="O333" s="16">
        <v>0.37471749999999998</v>
      </c>
      <c r="P333" s="15">
        <v>46949.549108550003</v>
      </c>
      <c r="Q333" s="16">
        <v>6.25E-2</v>
      </c>
      <c r="R333" s="22">
        <v>240.45863819999997</v>
      </c>
      <c r="S333" s="14">
        <v>28872</v>
      </c>
      <c r="T333" s="15">
        <v>346464</v>
      </c>
      <c r="U333" s="15">
        <v>1097656.7857367999</v>
      </c>
    </row>
    <row r="334" spans="1:21" x14ac:dyDescent="0.3">
      <c r="A334" s="12" t="s">
        <v>1043</v>
      </c>
      <c r="B334" s="17" t="s">
        <v>1043</v>
      </c>
      <c r="C334" s="17" t="s">
        <v>4</v>
      </c>
      <c r="D334" s="12" t="s">
        <v>1044</v>
      </c>
      <c r="E334" s="11">
        <v>21028</v>
      </c>
      <c r="F334" s="11">
        <v>1970</v>
      </c>
      <c r="G334" s="12" t="s">
        <v>29</v>
      </c>
      <c r="H334" s="13">
        <v>21867</v>
      </c>
      <c r="I334" s="13">
        <v>7222</v>
      </c>
      <c r="J334" s="11" t="s">
        <v>30</v>
      </c>
      <c r="K334" s="22">
        <v>17.82</v>
      </c>
      <c r="L334" s="15">
        <v>128696.04</v>
      </c>
      <c r="M334" s="16">
        <v>0.1</v>
      </c>
      <c r="N334" s="15">
        <v>115826.436</v>
      </c>
      <c r="O334" s="16">
        <v>0.42471750000000003</v>
      </c>
      <c r="P334" s="15">
        <v>66632.921668170005</v>
      </c>
      <c r="Q334" s="16">
        <v>8.5000000000000006E-2</v>
      </c>
      <c r="R334" s="22">
        <v>108.54565570588235</v>
      </c>
      <c r="S334" s="14">
        <v>0</v>
      </c>
      <c r="T334" s="15">
        <v>0</v>
      </c>
      <c r="U334" s="15">
        <v>783916.72550788219</v>
      </c>
    </row>
    <row r="335" spans="1:21" x14ac:dyDescent="0.3">
      <c r="A335" s="12" t="s">
        <v>1045</v>
      </c>
      <c r="B335" s="17" t="s">
        <v>1045</v>
      </c>
      <c r="C335" s="17" t="s">
        <v>4</v>
      </c>
      <c r="D335" s="12" t="s">
        <v>1046</v>
      </c>
      <c r="E335" s="11">
        <v>21028</v>
      </c>
      <c r="F335" s="11">
        <v>1969</v>
      </c>
      <c r="G335" s="12" t="s">
        <v>93</v>
      </c>
      <c r="H335" s="13">
        <v>17554</v>
      </c>
      <c r="I335" s="13">
        <v>1800</v>
      </c>
      <c r="J335" s="11" t="s">
        <v>30</v>
      </c>
      <c r="K335" s="22">
        <v>19.8</v>
      </c>
      <c r="L335" s="15">
        <v>35640</v>
      </c>
      <c r="M335" s="16">
        <v>0.1</v>
      </c>
      <c r="N335" s="15">
        <v>32076</v>
      </c>
      <c r="O335" s="16">
        <v>0.42471750000000003</v>
      </c>
      <c r="P335" s="15">
        <v>18452.761470000001</v>
      </c>
      <c r="Q335" s="16">
        <v>8.5000000000000006E-2</v>
      </c>
      <c r="R335" s="22">
        <v>120.60628411764706</v>
      </c>
      <c r="S335" s="14">
        <v>10354</v>
      </c>
      <c r="T335" s="15">
        <v>124248</v>
      </c>
      <c r="U335" s="15">
        <v>341339.31141176471</v>
      </c>
    </row>
    <row r="336" spans="1:21" x14ac:dyDescent="0.3">
      <c r="A336" s="12" t="s">
        <v>1047</v>
      </c>
      <c r="B336" s="17" t="s">
        <v>1047</v>
      </c>
      <c r="C336" s="17" t="s">
        <v>4</v>
      </c>
      <c r="D336" s="12" t="s">
        <v>1048</v>
      </c>
      <c r="E336" s="11">
        <v>21028</v>
      </c>
      <c r="F336" s="11">
        <v>1967</v>
      </c>
      <c r="G336" s="12" t="s">
        <v>32</v>
      </c>
      <c r="H336" s="13">
        <v>48787</v>
      </c>
      <c r="I336" s="13">
        <v>5641</v>
      </c>
      <c r="J336" s="11" t="s">
        <v>30</v>
      </c>
      <c r="K336" s="22">
        <v>17.82</v>
      </c>
      <c r="L336" s="15">
        <v>100522.62</v>
      </c>
      <c r="M336" s="16">
        <v>0.1</v>
      </c>
      <c r="N336" s="15">
        <v>90470.357999999993</v>
      </c>
      <c r="O336" s="16">
        <v>0.42471750000000003</v>
      </c>
      <c r="P336" s="15">
        <v>52046.013726134996</v>
      </c>
      <c r="Q336" s="16">
        <v>8.5000000000000006E-2</v>
      </c>
      <c r="R336" s="22">
        <v>108.54565570588233</v>
      </c>
      <c r="S336" s="14">
        <v>26223</v>
      </c>
      <c r="T336" s="15">
        <v>314676</v>
      </c>
      <c r="U336" s="15">
        <v>926982.04383688222</v>
      </c>
    </row>
    <row r="337" spans="1:21" x14ac:dyDescent="0.3">
      <c r="A337" s="12" t="s">
        <v>1049</v>
      </c>
      <c r="B337" s="17" t="s">
        <v>1049</v>
      </c>
      <c r="C337" s="17" t="s">
        <v>4</v>
      </c>
      <c r="D337" s="12" t="s">
        <v>1050</v>
      </c>
      <c r="E337" s="11">
        <v>21037</v>
      </c>
      <c r="F337" s="11">
        <v>2001</v>
      </c>
      <c r="G337" s="12" t="s">
        <v>93</v>
      </c>
      <c r="H337" s="13">
        <v>40673</v>
      </c>
      <c r="I337" s="13">
        <v>10941</v>
      </c>
      <c r="J337" s="11" t="s">
        <v>30</v>
      </c>
      <c r="K337" s="22">
        <v>17.28</v>
      </c>
      <c r="L337" s="15">
        <v>189060.48000000001</v>
      </c>
      <c r="M337" s="16">
        <v>0.1</v>
      </c>
      <c r="N337" s="15">
        <v>170154.432</v>
      </c>
      <c r="O337" s="16">
        <v>0.40060249999999997</v>
      </c>
      <c r="P337" s="15">
        <v>101990.14115472</v>
      </c>
      <c r="Q337" s="16">
        <v>8.5000000000000006E-2</v>
      </c>
      <c r="R337" s="22">
        <v>109.66858729411764</v>
      </c>
      <c r="S337" s="14">
        <v>0</v>
      </c>
      <c r="T337" s="15">
        <v>0</v>
      </c>
      <c r="U337" s="15">
        <v>1199884.0135849412</v>
      </c>
    </row>
    <row r="338" spans="1:21" x14ac:dyDescent="0.3">
      <c r="A338" s="12" t="s">
        <v>1051</v>
      </c>
      <c r="B338" s="17" t="s">
        <v>1051</v>
      </c>
      <c r="C338" s="17" t="s">
        <v>4</v>
      </c>
      <c r="D338" s="12" t="s">
        <v>1052</v>
      </c>
      <c r="E338" s="11">
        <v>21028</v>
      </c>
      <c r="F338" s="11">
        <v>2001</v>
      </c>
      <c r="G338" s="12" t="s">
        <v>32</v>
      </c>
      <c r="H338" s="13">
        <v>33106</v>
      </c>
      <c r="I338" s="13">
        <v>3450</v>
      </c>
      <c r="J338" s="11" t="s">
        <v>30</v>
      </c>
      <c r="K338" s="22">
        <v>21.6</v>
      </c>
      <c r="L338" s="15">
        <v>74519.999999999985</v>
      </c>
      <c r="M338" s="16">
        <v>0.1</v>
      </c>
      <c r="N338" s="15">
        <v>67067.999999999985</v>
      </c>
      <c r="O338" s="16">
        <v>0.42471750000000003</v>
      </c>
      <c r="P338" s="15">
        <v>38583.046709999995</v>
      </c>
      <c r="Q338" s="16">
        <v>8.5000000000000006E-2</v>
      </c>
      <c r="R338" s="22">
        <v>131.57049176470585</v>
      </c>
      <c r="S338" s="14">
        <v>19306</v>
      </c>
      <c r="T338" s="15">
        <v>231672</v>
      </c>
      <c r="U338" s="15">
        <v>685590.19658823521</v>
      </c>
    </row>
    <row r="339" spans="1:21" x14ac:dyDescent="0.3">
      <c r="A339" s="12" t="s">
        <v>1053</v>
      </c>
      <c r="B339" s="17" t="s">
        <v>1053</v>
      </c>
      <c r="C339" s="17" t="s">
        <v>4</v>
      </c>
      <c r="D339" s="12" t="s">
        <v>1054</v>
      </c>
      <c r="E339" s="11">
        <v>21028</v>
      </c>
      <c r="F339" s="11">
        <v>1998</v>
      </c>
      <c r="G339" s="12" t="s">
        <v>93</v>
      </c>
      <c r="H339" s="13">
        <v>84506</v>
      </c>
      <c r="I339" s="13">
        <v>18439</v>
      </c>
      <c r="J339" s="11" t="s">
        <v>30</v>
      </c>
      <c r="K339" s="22">
        <v>17.28</v>
      </c>
      <c r="L339" s="15">
        <v>318625.92000000004</v>
      </c>
      <c r="M339" s="16">
        <v>0.1</v>
      </c>
      <c r="N339" s="15">
        <v>286763.32800000004</v>
      </c>
      <c r="O339" s="16">
        <v>0.42471750000000003</v>
      </c>
      <c r="P339" s="15">
        <v>164969.92424016003</v>
      </c>
      <c r="Q339" s="16">
        <v>8.5000000000000006E-2</v>
      </c>
      <c r="R339" s="22">
        <v>105.25639341176472</v>
      </c>
      <c r="S339" s="14">
        <v>10750</v>
      </c>
      <c r="T339" s="15">
        <v>129000</v>
      </c>
      <c r="U339" s="15">
        <v>2069822.6381195297</v>
      </c>
    </row>
    <row r="340" spans="1:21" x14ac:dyDescent="0.3">
      <c r="A340" s="12" t="s">
        <v>1055</v>
      </c>
      <c r="B340" s="17" t="s">
        <v>1055</v>
      </c>
      <c r="C340" s="17" t="s">
        <v>4</v>
      </c>
      <c r="D340" s="12" t="s">
        <v>1056</v>
      </c>
      <c r="E340" s="11">
        <v>21028</v>
      </c>
      <c r="F340" s="11">
        <v>1999</v>
      </c>
      <c r="G340" s="12" t="s">
        <v>33</v>
      </c>
      <c r="H340" s="13">
        <v>38333</v>
      </c>
      <c r="I340" s="13">
        <v>3440</v>
      </c>
      <c r="J340" s="11" t="s">
        <v>30</v>
      </c>
      <c r="K340" s="22">
        <v>25.3</v>
      </c>
      <c r="L340" s="15">
        <v>87032</v>
      </c>
      <c r="M340" s="16">
        <v>0.05</v>
      </c>
      <c r="N340" s="15">
        <v>82680.399999999994</v>
      </c>
      <c r="O340" s="16">
        <v>0.37471749999999998</v>
      </c>
      <c r="P340" s="15">
        <v>51698.607213000003</v>
      </c>
      <c r="Q340" s="16">
        <v>6.25E-2</v>
      </c>
      <c r="R340" s="22">
        <v>240.45863819999997</v>
      </c>
      <c r="S340" s="14">
        <v>24573</v>
      </c>
      <c r="T340" s="15">
        <v>294876</v>
      </c>
      <c r="U340" s="15">
        <v>1122053.7154079999</v>
      </c>
    </row>
    <row r="341" spans="1:21" x14ac:dyDescent="0.3">
      <c r="A341" s="12" t="s">
        <v>1057</v>
      </c>
      <c r="B341" s="17" t="s">
        <v>1057</v>
      </c>
      <c r="C341" s="17" t="s">
        <v>4</v>
      </c>
      <c r="D341" s="12" t="s">
        <v>1058</v>
      </c>
      <c r="E341" s="11">
        <v>21028</v>
      </c>
      <c r="F341" s="11">
        <v>1978</v>
      </c>
      <c r="G341" s="12" t="s">
        <v>93</v>
      </c>
      <c r="H341" s="13">
        <v>22286</v>
      </c>
      <c r="I341" s="13">
        <v>6500</v>
      </c>
      <c r="J341" s="11" t="s">
        <v>30</v>
      </c>
      <c r="K341" s="22">
        <v>19.440000000000001</v>
      </c>
      <c r="L341" s="15">
        <v>126360</v>
      </c>
      <c r="M341" s="16">
        <v>0.1</v>
      </c>
      <c r="N341" s="15">
        <v>113724</v>
      </c>
      <c r="O341" s="16">
        <v>0.42471750000000003</v>
      </c>
      <c r="P341" s="15">
        <v>65423.427029999992</v>
      </c>
      <c r="Q341" s="16">
        <v>8.5000000000000006E-2</v>
      </c>
      <c r="R341" s="22">
        <v>118.41344258823528</v>
      </c>
      <c r="S341" s="14">
        <v>0</v>
      </c>
      <c r="T341" s="15">
        <v>0</v>
      </c>
      <c r="U341" s="15">
        <v>769687.37682352925</v>
      </c>
    </row>
    <row r="342" spans="1:21" x14ac:dyDescent="0.3">
      <c r="A342" s="12" t="s">
        <v>1059</v>
      </c>
      <c r="B342" s="17" t="s">
        <v>1060</v>
      </c>
      <c r="C342" s="17" t="s">
        <v>6</v>
      </c>
      <c r="D342" s="12" t="s">
        <v>1061</v>
      </c>
      <c r="E342" s="11">
        <v>21245</v>
      </c>
      <c r="F342" s="11">
        <v>1973</v>
      </c>
      <c r="G342" s="12" t="s">
        <v>32</v>
      </c>
      <c r="H342" s="13">
        <v>58680</v>
      </c>
      <c r="I342" s="13">
        <v>24927</v>
      </c>
      <c r="J342" s="11" t="s">
        <v>30</v>
      </c>
      <c r="K342" s="22">
        <v>15.552</v>
      </c>
      <c r="L342" s="15">
        <v>387664.70400000003</v>
      </c>
      <c r="M342" s="16">
        <v>0.1</v>
      </c>
      <c r="N342" s="15">
        <v>348898.23360000004</v>
      </c>
      <c r="O342" s="16">
        <v>0.42471750000000003</v>
      </c>
      <c r="P342" s="15">
        <v>200715.04807099199</v>
      </c>
      <c r="Q342" s="16">
        <v>8.5000000000000006E-2</v>
      </c>
      <c r="R342" s="22">
        <v>94.730754070588233</v>
      </c>
      <c r="S342" s="14">
        <v>0</v>
      </c>
      <c r="T342" s="15">
        <v>0</v>
      </c>
      <c r="U342" s="15">
        <v>2361353.5067175529</v>
      </c>
    </row>
    <row r="343" spans="1:21" x14ac:dyDescent="0.3">
      <c r="A343" s="12" t="s">
        <v>1062</v>
      </c>
      <c r="B343" s="17" t="s">
        <v>1062</v>
      </c>
      <c r="C343" s="17" t="s">
        <v>4</v>
      </c>
      <c r="D343" s="12" t="s">
        <v>1063</v>
      </c>
      <c r="E343" s="11">
        <v>21252</v>
      </c>
      <c r="F343" s="11">
        <v>1947</v>
      </c>
      <c r="G343" s="12" t="s">
        <v>93</v>
      </c>
      <c r="H343" s="13">
        <v>42896</v>
      </c>
      <c r="I343" s="13">
        <v>5298</v>
      </c>
      <c r="J343" s="11" t="s">
        <v>30</v>
      </c>
      <c r="K343" s="22">
        <v>16.2</v>
      </c>
      <c r="L343" s="15">
        <v>85827.599999999991</v>
      </c>
      <c r="M343" s="16">
        <v>0.1</v>
      </c>
      <c r="N343" s="15">
        <v>77244.84</v>
      </c>
      <c r="O343" s="16">
        <v>0.39935999999999999</v>
      </c>
      <c r="P343" s="15">
        <v>46396.340697599997</v>
      </c>
      <c r="Q343" s="16">
        <v>8.5000000000000006E-2</v>
      </c>
      <c r="R343" s="22">
        <v>103.02742588235292</v>
      </c>
      <c r="S343" s="14">
        <v>21704</v>
      </c>
      <c r="T343" s="15">
        <v>260448</v>
      </c>
      <c r="U343" s="15">
        <v>806287.30232470576</v>
      </c>
    </row>
    <row r="344" spans="1:21" x14ac:dyDescent="0.3">
      <c r="A344" s="12" t="s">
        <v>1064</v>
      </c>
      <c r="B344" s="17" t="s">
        <v>1064</v>
      </c>
      <c r="C344" s="17" t="s">
        <v>4</v>
      </c>
      <c r="D344" s="12" t="s">
        <v>1063</v>
      </c>
      <c r="E344" s="11">
        <v>21252</v>
      </c>
      <c r="F344" s="11">
        <v>1974</v>
      </c>
      <c r="G344" s="12" t="s">
        <v>29</v>
      </c>
      <c r="H344" s="13">
        <v>9984</v>
      </c>
      <c r="I344" s="13">
        <v>5400</v>
      </c>
      <c r="J344" s="11" t="s">
        <v>30</v>
      </c>
      <c r="K344" s="22">
        <v>16.2</v>
      </c>
      <c r="L344" s="15">
        <v>87480</v>
      </c>
      <c r="M344" s="16">
        <v>0.1</v>
      </c>
      <c r="N344" s="15">
        <v>78732</v>
      </c>
      <c r="O344" s="16">
        <v>0.39935999999999999</v>
      </c>
      <c r="P344" s="15">
        <v>47289.588480000006</v>
      </c>
      <c r="Q344" s="16">
        <v>8.5000000000000006E-2</v>
      </c>
      <c r="R344" s="22">
        <v>103.02742588235294</v>
      </c>
      <c r="S344" s="14">
        <v>0</v>
      </c>
      <c r="T344" s="15">
        <v>0</v>
      </c>
      <c r="U344" s="15">
        <v>556348.09976470587</v>
      </c>
    </row>
    <row r="345" spans="1:21" x14ac:dyDescent="0.3">
      <c r="A345" s="12" t="s">
        <v>1065</v>
      </c>
      <c r="B345" s="17" t="s">
        <v>1065</v>
      </c>
      <c r="C345" s="17" t="s">
        <v>4</v>
      </c>
      <c r="D345" s="12" t="s">
        <v>1066</v>
      </c>
      <c r="E345" s="11">
        <v>21267</v>
      </c>
      <c r="F345" s="11">
        <v>2013</v>
      </c>
      <c r="G345" s="12" t="s">
        <v>32</v>
      </c>
      <c r="H345" s="13">
        <v>54329</v>
      </c>
      <c r="I345" s="13">
        <v>4932</v>
      </c>
      <c r="J345" s="11" t="s">
        <v>30</v>
      </c>
      <c r="K345" s="22">
        <v>19.440000000000001</v>
      </c>
      <c r="L345" s="15">
        <v>95878.079999999987</v>
      </c>
      <c r="M345" s="16">
        <v>0.1</v>
      </c>
      <c r="N345" s="15">
        <v>86290.271999999983</v>
      </c>
      <c r="O345" s="16">
        <v>0.34111999999999998</v>
      </c>
      <c r="P345" s="15">
        <v>56854.934415359989</v>
      </c>
      <c r="Q345" s="16">
        <v>8.5000000000000006E-2</v>
      </c>
      <c r="R345" s="22">
        <v>135.62075858823525</v>
      </c>
      <c r="S345" s="14">
        <v>34601</v>
      </c>
      <c r="T345" s="15">
        <v>415212</v>
      </c>
      <c r="U345" s="15">
        <v>1084093.5813571762</v>
      </c>
    </row>
    <row r="346" spans="1:21" x14ac:dyDescent="0.3">
      <c r="A346" s="12" t="s">
        <v>1067</v>
      </c>
      <c r="B346" s="17" t="s">
        <v>1067</v>
      </c>
      <c r="C346" s="17" t="s">
        <v>4</v>
      </c>
      <c r="D346" s="12" t="s">
        <v>1068</v>
      </c>
      <c r="E346" s="11">
        <v>21078</v>
      </c>
      <c r="F346" s="11">
        <v>1999</v>
      </c>
      <c r="G346" s="12" t="s">
        <v>93</v>
      </c>
      <c r="H346" s="13">
        <v>43734</v>
      </c>
      <c r="I346" s="13">
        <v>1125</v>
      </c>
      <c r="J346" s="11" t="s">
        <v>30</v>
      </c>
      <c r="K346" s="22">
        <v>18</v>
      </c>
      <c r="L346" s="15">
        <v>20250</v>
      </c>
      <c r="M346" s="16">
        <v>0.1</v>
      </c>
      <c r="N346" s="15">
        <v>18225</v>
      </c>
      <c r="O346" s="16">
        <v>0.39935999999999999</v>
      </c>
      <c r="P346" s="15">
        <v>10946.664000000001</v>
      </c>
      <c r="Q346" s="16">
        <v>8.5000000000000006E-2</v>
      </c>
      <c r="R346" s="22">
        <v>114.47491764705882</v>
      </c>
      <c r="S346" s="14">
        <v>39234</v>
      </c>
      <c r="T346" s="15">
        <v>470808</v>
      </c>
      <c r="U346" s="15">
        <v>599592.28235294111</v>
      </c>
    </row>
    <row r="347" spans="1:21" x14ac:dyDescent="0.3">
      <c r="A347" s="12" t="s">
        <v>1069</v>
      </c>
      <c r="B347" s="17" t="s">
        <v>1069</v>
      </c>
      <c r="C347" s="17" t="s">
        <v>4</v>
      </c>
      <c r="D347" s="12" t="s">
        <v>1070</v>
      </c>
      <c r="E347" s="11">
        <v>21252</v>
      </c>
      <c r="F347" s="11">
        <v>1993</v>
      </c>
      <c r="G347" s="12" t="s">
        <v>29</v>
      </c>
      <c r="H347" s="13">
        <v>51357</v>
      </c>
      <c r="I347" s="13">
        <v>14082</v>
      </c>
      <c r="J347" s="11" t="s">
        <v>30</v>
      </c>
      <c r="K347" s="22">
        <v>14.4</v>
      </c>
      <c r="L347" s="15">
        <v>202780.79999999999</v>
      </c>
      <c r="M347" s="16">
        <v>0.1</v>
      </c>
      <c r="N347" s="15">
        <v>182502.72000000003</v>
      </c>
      <c r="O347" s="16">
        <v>0.39935999999999999</v>
      </c>
      <c r="P347" s="15">
        <v>109618.4337408</v>
      </c>
      <c r="Q347" s="16">
        <v>8.5000000000000006E-2</v>
      </c>
      <c r="R347" s="22">
        <v>91.579934117647056</v>
      </c>
      <c r="S347" s="14">
        <v>0</v>
      </c>
      <c r="T347" s="15">
        <v>0</v>
      </c>
      <c r="U347" s="15">
        <v>1289628.6322447059</v>
      </c>
    </row>
    <row r="348" spans="1:21" x14ac:dyDescent="0.3">
      <c r="A348" s="12" t="s">
        <v>1071</v>
      </c>
      <c r="B348" s="17" t="s">
        <v>1072</v>
      </c>
      <c r="C348" s="17" t="s">
        <v>5</v>
      </c>
      <c r="D348" s="12" t="s">
        <v>1073</v>
      </c>
      <c r="E348" s="11">
        <v>21252</v>
      </c>
      <c r="F348" s="11">
        <v>1970</v>
      </c>
      <c r="G348" s="12" t="s">
        <v>32</v>
      </c>
      <c r="H348" s="13">
        <v>8550</v>
      </c>
      <c r="I348" s="13">
        <v>1701</v>
      </c>
      <c r="J348" s="11" t="s">
        <v>30</v>
      </c>
      <c r="K348" s="22">
        <v>16.2</v>
      </c>
      <c r="L348" s="15">
        <v>27556.199999999997</v>
      </c>
      <c r="M348" s="16">
        <v>0.1</v>
      </c>
      <c r="N348" s="15">
        <v>24800.58</v>
      </c>
      <c r="O348" s="16">
        <v>0.39935999999999999</v>
      </c>
      <c r="P348" s="15">
        <v>14896.220371199999</v>
      </c>
      <c r="Q348" s="16">
        <v>8.5000000000000006E-2</v>
      </c>
      <c r="R348" s="22">
        <v>103.02742588235292</v>
      </c>
      <c r="S348" s="14">
        <v>1746</v>
      </c>
      <c r="T348" s="15">
        <v>20952</v>
      </c>
      <c r="U348" s="15">
        <v>196201.65142588233</v>
      </c>
    </row>
    <row r="349" spans="1:21" x14ac:dyDescent="0.3">
      <c r="A349" s="12" t="s">
        <v>1074</v>
      </c>
      <c r="B349" s="17" t="s">
        <v>1074</v>
      </c>
      <c r="C349" s="17" t="s">
        <v>4</v>
      </c>
      <c r="D349" s="12" t="s">
        <v>1075</v>
      </c>
      <c r="E349" s="11">
        <v>21078</v>
      </c>
      <c r="F349" s="11">
        <v>1980</v>
      </c>
      <c r="G349" s="12" t="s">
        <v>29</v>
      </c>
      <c r="H349" s="13">
        <v>10792</v>
      </c>
      <c r="I349" s="13">
        <v>4152</v>
      </c>
      <c r="J349" s="11" t="s">
        <v>30</v>
      </c>
      <c r="K349" s="22">
        <v>16.038</v>
      </c>
      <c r="L349" s="15">
        <v>66589.775999999998</v>
      </c>
      <c r="M349" s="16">
        <v>0.1</v>
      </c>
      <c r="N349" s="15">
        <v>59930.7984</v>
      </c>
      <c r="O349" s="16">
        <v>0.39935999999999999</v>
      </c>
      <c r="P349" s="15">
        <v>35996.834750975999</v>
      </c>
      <c r="Q349" s="16">
        <v>8.5000000000000006E-2</v>
      </c>
      <c r="R349" s="22">
        <v>101.9971516235294</v>
      </c>
      <c r="S349" s="14">
        <v>0</v>
      </c>
      <c r="T349" s="15">
        <v>0</v>
      </c>
      <c r="U349" s="15">
        <v>423492.173540894</v>
      </c>
    </row>
    <row r="350" spans="1:21" x14ac:dyDescent="0.3">
      <c r="A350" s="12" t="s">
        <v>1076</v>
      </c>
      <c r="B350" s="17" t="s">
        <v>1076</v>
      </c>
      <c r="C350" s="17" t="s">
        <v>4</v>
      </c>
      <c r="D350" s="12" t="s">
        <v>1077</v>
      </c>
      <c r="E350" s="11">
        <v>21078</v>
      </c>
      <c r="F350" s="11">
        <v>1967</v>
      </c>
      <c r="G350" s="12" t="s">
        <v>93</v>
      </c>
      <c r="H350" s="13">
        <v>13000</v>
      </c>
      <c r="I350" s="13">
        <v>1628</v>
      </c>
      <c r="J350" s="11" t="s">
        <v>30</v>
      </c>
      <c r="K350" s="22">
        <v>19.8</v>
      </c>
      <c r="L350" s="15">
        <v>32234.400000000001</v>
      </c>
      <c r="M350" s="16">
        <v>0.1</v>
      </c>
      <c r="N350" s="15">
        <v>29010.959999999999</v>
      </c>
      <c r="O350" s="16">
        <v>0.39935999999999999</v>
      </c>
      <c r="P350" s="15">
        <v>17425.143014400001</v>
      </c>
      <c r="Q350" s="16">
        <v>8.5000000000000006E-2</v>
      </c>
      <c r="R350" s="22">
        <v>125.9224094117647</v>
      </c>
      <c r="S350" s="14">
        <v>6488</v>
      </c>
      <c r="T350" s="15">
        <v>77856</v>
      </c>
      <c r="U350" s="15">
        <v>282857.6825223529</v>
      </c>
    </row>
    <row r="351" spans="1:21" x14ac:dyDescent="0.3">
      <c r="A351" s="12" t="s">
        <v>1078</v>
      </c>
      <c r="B351" s="17" t="s">
        <v>1078</v>
      </c>
      <c r="C351" s="17" t="s">
        <v>4</v>
      </c>
      <c r="D351" s="12" t="s">
        <v>1079</v>
      </c>
      <c r="E351" s="11">
        <v>21078</v>
      </c>
      <c r="F351" s="11">
        <v>1965</v>
      </c>
      <c r="G351" s="12" t="s">
        <v>118</v>
      </c>
      <c r="H351" s="13">
        <v>10779</v>
      </c>
      <c r="I351" s="13">
        <v>3240</v>
      </c>
      <c r="J351" s="11" t="s">
        <v>30</v>
      </c>
      <c r="K351" s="22">
        <v>19.8</v>
      </c>
      <c r="L351" s="15">
        <v>64152</v>
      </c>
      <c r="M351" s="16">
        <v>0.1</v>
      </c>
      <c r="N351" s="15">
        <v>57736.800000000003</v>
      </c>
      <c r="O351" s="16">
        <v>0.39935999999999999</v>
      </c>
      <c r="P351" s="15">
        <v>34679.031552</v>
      </c>
      <c r="Q351" s="16">
        <v>8.5000000000000006E-2</v>
      </c>
      <c r="R351" s="22">
        <v>125.9224094117647</v>
      </c>
      <c r="S351" s="14">
        <v>0</v>
      </c>
      <c r="T351" s="15">
        <v>0</v>
      </c>
      <c r="U351" s="15">
        <v>407988.60649411759</v>
      </c>
    </row>
    <row r="352" spans="1:21" x14ac:dyDescent="0.3">
      <c r="A352" s="12" t="s">
        <v>1080</v>
      </c>
      <c r="B352" s="17" t="s">
        <v>1081</v>
      </c>
      <c r="C352" s="17" t="s">
        <v>148</v>
      </c>
      <c r="D352" s="12" t="s">
        <v>1082</v>
      </c>
      <c r="E352" s="11">
        <v>21291</v>
      </c>
      <c r="F352" s="11">
        <v>2019</v>
      </c>
      <c r="G352" s="12" t="s">
        <v>29</v>
      </c>
      <c r="H352" s="13">
        <v>57799</v>
      </c>
      <c r="I352" s="13">
        <v>10363</v>
      </c>
      <c r="J352" s="11" t="s">
        <v>30</v>
      </c>
      <c r="K352" s="22">
        <v>14.4</v>
      </c>
      <c r="L352" s="15">
        <v>149227.20000000001</v>
      </c>
      <c r="M352" s="16">
        <v>0.1</v>
      </c>
      <c r="N352" s="15">
        <v>134304.48000000001</v>
      </c>
      <c r="O352" s="16">
        <v>0.39935999999999999</v>
      </c>
      <c r="P352" s="15">
        <v>80668.642867200004</v>
      </c>
      <c r="Q352" s="16">
        <v>8.5000000000000006E-2</v>
      </c>
      <c r="R352" s="22">
        <v>91.579934117647056</v>
      </c>
      <c r="S352" s="14">
        <v>16347</v>
      </c>
      <c r="T352" s="15">
        <v>196164</v>
      </c>
      <c r="U352" s="15">
        <v>1145206.8572611765</v>
      </c>
    </row>
    <row r="353" spans="1:21" x14ac:dyDescent="0.3">
      <c r="A353" s="12" t="s">
        <v>1083</v>
      </c>
      <c r="B353" s="17" t="s">
        <v>1083</v>
      </c>
      <c r="C353" s="17" t="s">
        <v>4</v>
      </c>
      <c r="D353" s="12" t="s">
        <v>1084</v>
      </c>
      <c r="E353" s="11">
        <v>21149</v>
      </c>
      <c r="F353" s="11">
        <v>2001</v>
      </c>
      <c r="G353" s="12" t="s">
        <v>32</v>
      </c>
      <c r="H353" s="13">
        <v>13719</v>
      </c>
      <c r="I353" s="13">
        <v>2630</v>
      </c>
      <c r="J353" s="11" t="s">
        <v>30</v>
      </c>
      <c r="K353" s="22">
        <v>19.8</v>
      </c>
      <c r="L353" s="15">
        <v>52074</v>
      </c>
      <c r="M353" s="16">
        <v>0.1</v>
      </c>
      <c r="N353" s="15">
        <v>46866.6</v>
      </c>
      <c r="O353" s="16">
        <v>0.38315500000000002</v>
      </c>
      <c r="P353" s="15">
        <v>28909.427876999998</v>
      </c>
      <c r="Q353" s="16">
        <v>8.5000000000000006E-2</v>
      </c>
      <c r="R353" s="22">
        <v>129.31974</v>
      </c>
      <c r="S353" s="14">
        <v>3199</v>
      </c>
      <c r="T353" s="15">
        <v>38388</v>
      </c>
      <c r="U353" s="15">
        <v>378498.91619999998</v>
      </c>
    </row>
    <row r="354" spans="1:21" x14ac:dyDescent="0.3">
      <c r="A354" s="12" t="s">
        <v>1085</v>
      </c>
      <c r="B354" s="17" t="s">
        <v>1085</v>
      </c>
      <c r="C354" s="17" t="s">
        <v>4</v>
      </c>
      <c r="D354" s="12" t="s">
        <v>1086</v>
      </c>
      <c r="E354" s="11">
        <v>21017</v>
      </c>
      <c r="F354" s="11">
        <v>1951</v>
      </c>
      <c r="G354" s="12" t="s">
        <v>93</v>
      </c>
      <c r="H354" s="13">
        <v>24804</v>
      </c>
      <c r="I354" s="13">
        <v>1601</v>
      </c>
      <c r="J354" s="11" t="s">
        <v>30</v>
      </c>
      <c r="K354" s="22">
        <v>18</v>
      </c>
      <c r="L354" s="15">
        <v>28818</v>
      </c>
      <c r="M354" s="16">
        <v>0.1</v>
      </c>
      <c r="N354" s="15">
        <v>25936.2</v>
      </c>
      <c r="O354" s="16">
        <v>0.3213625</v>
      </c>
      <c r="P354" s="15">
        <v>17601.277927499999</v>
      </c>
      <c r="Q354" s="16">
        <v>8.5000000000000006E-2</v>
      </c>
      <c r="R354" s="22">
        <v>129.34032352941173</v>
      </c>
      <c r="S354" s="14">
        <v>18400</v>
      </c>
      <c r="T354" s="15">
        <v>220800</v>
      </c>
      <c r="U354" s="15">
        <v>427873.85797058814</v>
      </c>
    </row>
    <row r="355" spans="1:21" x14ac:dyDescent="0.3">
      <c r="A355" s="12" t="s">
        <v>1087</v>
      </c>
      <c r="B355" s="17" t="s">
        <v>1087</v>
      </c>
      <c r="C355" s="17" t="s">
        <v>4</v>
      </c>
      <c r="D355" s="12" t="s">
        <v>1088</v>
      </c>
      <c r="E355" s="11">
        <v>21217</v>
      </c>
      <c r="F355" s="11">
        <v>2001</v>
      </c>
      <c r="G355" s="12" t="s">
        <v>35</v>
      </c>
      <c r="H355" s="13">
        <v>154262</v>
      </c>
      <c r="I355" s="13">
        <v>35311</v>
      </c>
      <c r="J355" s="11" t="s">
        <v>30</v>
      </c>
      <c r="K355" s="22">
        <v>16.720000000000002</v>
      </c>
      <c r="L355" s="15">
        <v>590399.92000000004</v>
      </c>
      <c r="M355" s="16">
        <v>0.15</v>
      </c>
      <c r="N355" s="15">
        <v>501839.93199999997</v>
      </c>
      <c r="O355" s="16">
        <v>0.32654249999999996</v>
      </c>
      <c r="P355" s="15">
        <v>337967.86600489006</v>
      </c>
      <c r="Q355" s="16">
        <v>8.5000000000000006E-2</v>
      </c>
      <c r="R355" s="22">
        <v>112.60209400000002</v>
      </c>
      <c r="S355" s="14">
        <v>13018</v>
      </c>
      <c r="T355" s="15">
        <v>91126</v>
      </c>
      <c r="U355" s="15">
        <v>4067218.5412340006</v>
      </c>
    </row>
    <row r="356" spans="1:21" x14ac:dyDescent="0.3">
      <c r="A356" s="12" t="s">
        <v>1089</v>
      </c>
      <c r="B356" s="17" t="s">
        <v>1089</v>
      </c>
      <c r="C356" s="17" t="s">
        <v>4</v>
      </c>
      <c r="D356" s="12" t="s">
        <v>1088</v>
      </c>
      <c r="E356" s="11">
        <v>21217</v>
      </c>
      <c r="F356" s="11">
        <v>2004</v>
      </c>
      <c r="G356" s="12" t="s">
        <v>35</v>
      </c>
      <c r="H356" s="13">
        <v>121983</v>
      </c>
      <c r="I356" s="13">
        <v>18132</v>
      </c>
      <c r="J356" s="11" t="s">
        <v>30</v>
      </c>
      <c r="K356" s="22">
        <v>16.720000000000002</v>
      </c>
      <c r="L356" s="15">
        <v>303167.04000000004</v>
      </c>
      <c r="M356" s="16">
        <v>0.15</v>
      </c>
      <c r="N356" s="15">
        <v>257691.98400000003</v>
      </c>
      <c r="O356" s="16">
        <v>0.32654249999999996</v>
      </c>
      <c r="P356" s="15">
        <v>173544.59931468003</v>
      </c>
      <c r="Q356" s="16">
        <v>8.5000000000000006E-2</v>
      </c>
      <c r="R356" s="22">
        <v>112.60209399999999</v>
      </c>
      <c r="S356" s="14">
        <v>49455</v>
      </c>
      <c r="T356" s="15">
        <v>346185</v>
      </c>
      <c r="U356" s="15">
        <v>2387886.1684079999</v>
      </c>
    </row>
    <row r="357" spans="1:21" x14ac:dyDescent="0.3">
      <c r="A357" s="12" t="s">
        <v>1090</v>
      </c>
      <c r="B357" s="17" t="s">
        <v>1090</v>
      </c>
      <c r="C357" s="17" t="s">
        <v>4</v>
      </c>
      <c r="D357" s="12" t="s">
        <v>1091</v>
      </c>
      <c r="E357" s="11">
        <v>21217</v>
      </c>
      <c r="F357" s="11">
        <v>2009</v>
      </c>
      <c r="G357" s="12" t="s">
        <v>35</v>
      </c>
      <c r="H357" s="13">
        <v>85096</v>
      </c>
      <c r="I357" s="13">
        <v>13347</v>
      </c>
      <c r="J357" s="11" t="s">
        <v>30</v>
      </c>
      <c r="K357" s="22">
        <v>20.064000000000004</v>
      </c>
      <c r="L357" s="15">
        <v>267794.20800000004</v>
      </c>
      <c r="M357" s="16">
        <v>0.15</v>
      </c>
      <c r="N357" s="15">
        <v>227625.07680000004</v>
      </c>
      <c r="O357" s="16">
        <v>0.32654249999999996</v>
      </c>
      <c r="P357" s="15">
        <v>153295.81515903602</v>
      </c>
      <c r="Q357" s="16">
        <v>8.5000000000000006E-2</v>
      </c>
      <c r="R357" s="22">
        <v>135.12251280000001</v>
      </c>
      <c r="S357" s="14">
        <v>31708</v>
      </c>
      <c r="T357" s="15">
        <v>380496</v>
      </c>
      <c r="U357" s="15">
        <v>2183976.1783416001</v>
      </c>
    </row>
    <row r="358" spans="1:21" x14ac:dyDescent="0.3">
      <c r="A358" s="12" t="s">
        <v>1092</v>
      </c>
      <c r="B358" s="17" t="s">
        <v>1092</v>
      </c>
      <c r="C358" s="17" t="s">
        <v>4</v>
      </c>
      <c r="D358" s="12" t="s">
        <v>1093</v>
      </c>
      <c r="E358" s="11">
        <v>21217</v>
      </c>
      <c r="F358" s="11">
        <v>1995</v>
      </c>
      <c r="G358" s="12" t="s">
        <v>32</v>
      </c>
      <c r="H358" s="13">
        <v>78681</v>
      </c>
      <c r="I358" s="13">
        <v>9752</v>
      </c>
      <c r="J358" s="11" t="s">
        <v>30</v>
      </c>
      <c r="K358" s="22">
        <v>19.440000000000001</v>
      </c>
      <c r="L358" s="15">
        <v>189578.88</v>
      </c>
      <c r="M358" s="16">
        <v>0.1</v>
      </c>
      <c r="N358" s="15">
        <v>170620.99199999997</v>
      </c>
      <c r="O358" s="16">
        <v>0.32654249999999996</v>
      </c>
      <c r="P358" s="15">
        <v>114905.98671984</v>
      </c>
      <c r="Q358" s="16">
        <v>8.5000000000000006E-2</v>
      </c>
      <c r="R358" s="22">
        <v>138.62132258823527</v>
      </c>
      <c r="S358" s="14">
        <v>39673</v>
      </c>
      <c r="T358" s="15">
        <v>476076</v>
      </c>
      <c r="U358" s="15">
        <v>1827911.1378804704</v>
      </c>
    </row>
    <row r="359" spans="1:21" x14ac:dyDescent="0.3">
      <c r="A359" s="12" t="s">
        <v>1094</v>
      </c>
      <c r="B359" s="17" t="s">
        <v>1094</v>
      </c>
      <c r="C359" s="17" t="s">
        <v>4</v>
      </c>
      <c r="D359" s="12" t="s">
        <v>1095</v>
      </c>
      <c r="E359" s="11">
        <v>21217</v>
      </c>
      <c r="F359" s="11">
        <v>1989</v>
      </c>
      <c r="G359" s="12" t="s">
        <v>47</v>
      </c>
      <c r="H359" s="13">
        <v>22500</v>
      </c>
      <c r="I359" s="13">
        <v>3694</v>
      </c>
      <c r="J359" s="11" t="s">
        <v>30</v>
      </c>
      <c r="K359" s="22">
        <v>21.6</v>
      </c>
      <c r="L359" s="15">
        <v>79790.399999999994</v>
      </c>
      <c r="M359" s="16">
        <v>0.12</v>
      </c>
      <c r="N359" s="15">
        <v>70215.551999999996</v>
      </c>
      <c r="O359" s="16">
        <v>0.32654249999999996</v>
      </c>
      <c r="P359" s="15">
        <v>47287.190111039999</v>
      </c>
      <c r="Q359" s="16">
        <v>8.5000000000000006E-2</v>
      </c>
      <c r="R359" s="22">
        <v>150.60094305882353</v>
      </c>
      <c r="S359" s="14">
        <v>7724</v>
      </c>
      <c r="T359" s="15">
        <v>92688</v>
      </c>
      <c r="U359" s="15">
        <v>649007.88365929411</v>
      </c>
    </row>
    <row r="360" spans="1:21" x14ac:dyDescent="0.3">
      <c r="A360" s="12" t="s">
        <v>1096</v>
      </c>
      <c r="B360" s="17" t="s">
        <v>1096</v>
      </c>
      <c r="C360" s="17" t="s">
        <v>4</v>
      </c>
      <c r="D360" s="12" t="s">
        <v>1097</v>
      </c>
      <c r="E360" s="11">
        <v>21028</v>
      </c>
      <c r="F360" s="11">
        <v>1998</v>
      </c>
      <c r="G360" s="12" t="s">
        <v>93</v>
      </c>
      <c r="H360" s="13">
        <v>67518</v>
      </c>
      <c r="I360" s="13">
        <v>15048</v>
      </c>
      <c r="J360" s="11" t="s">
        <v>30</v>
      </c>
      <c r="K360" s="22">
        <v>17.28</v>
      </c>
      <c r="L360" s="15">
        <v>260029.44000000003</v>
      </c>
      <c r="M360" s="16">
        <v>0.1</v>
      </c>
      <c r="N360" s="15">
        <v>234026.49600000004</v>
      </c>
      <c r="O360" s="16">
        <v>0.42471750000000003</v>
      </c>
      <c r="P360" s="15">
        <v>134631.34768512001</v>
      </c>
      <c r="Q360" s="16">
        <v>8.5000000000000006E-2</v>
      </c>
      <c r="R360" s="22">
        <v>105.25639341176472</v>
      </c>
      <c r="S360" s="14">
        <v>7326</v>
      </c>
      <c r="T360" s="15">
        <v>87912</v>
      </c>
      <c r="U360" s="15">
        <v>1671810.2080602353</v>
      </c>
    </row>
    <row r="361" spans="1:21" x14ac:dyDescent="0.3">
      <c r="A361" s="12" t="s">
        <v>1098</v>
      </c>
      <c r="B361" s="17" t="s">
        <v>1098</v>
      </c>
      <c r="C361" s="17" t="s">
        <v>4</v>
      </c>
      <c r="D361" s="12" t="s">
        <v>1099</v>
      </c>
      <c r="E361" s="11">
        <v>21046</v>
      </c>
      <c r="F361" s="11">
        <v>1933</v>
      </c>
      <c r="G361" s="12" t="s">
        <v>93</v>
      </c>
      <c r="H361" s="13">
        <v>5687</v>
      </c>
      <c r="I361" s="13">
        <v>1502</v>
      </c>
      <c r="J361" s="11" t="s">
        <v>30</v>
      </c>
      <c r="K361" s="22">
        <v>18</v>
      </c>
      <c r="L361" s="15">
        <v>27036</v>
      </c>
      <c r="M361" s="16">
        <v>0.1</v>
      </c>
      <c r="N361" s="15">
        <v>24332.400000000001</v>
      </c>
      <c r="O361" s="16">
        <v>0.43266250000000001</v>
      </c>
      <c r="P361" s="15">
        <v>13804.682984999999</v>
      </c>
      <c r="Q361" s="16">
        <v>8.5000000000000006E-2</v>
      </c>
      <c r="R361" s="22">
        <v>108.12785294117649</v>
      </c>
      <c r="S361" s="14">
        <v>0</v>
      </c>
      <c r="T361" s="15">
        <v>0</v>
      </c>
      <c r="U361" s="15">
        <v>162408.03511764706</v>
      </c>
    </row>
    <row r="362" spans="1:21" x14ac:dyDescent="0.3">
      <c r="A362" s="12" t="s">
        <v>1100</v>
      </c>
      <c r="B362" s="17" t="s">
        <v>1100</v>
      </c>
      <c r="C362" s="17" t="s">
        <v>4</v>
      </c>
      <c r="D362" s="12" t="s">
        <v>1101</v>
      </c>
      <c r="E362" s="11">
        <v>21046</v>
      </c>
      <c r="F362" s="11">
        <v>1924</v>
      </c>
      <c r="G362" s="12" t="s">
        <v>47</v>
      </c>
      <c r="H362" s="13">
        <v>11725</v>
      </c>
      <c r="I362" s="13">
        <v>1982</v>
      </c>
      <c r="J362" s="11" t="s">
        <v>30</v>
      </c>
      <c r="K362" s="22">
        <v>18</v>
      </c>
      <c r="L362" s="15">
        <v>35676</v>
      </c>
      <c r="M362" s="16">
        <v>0.12</v>
      </c>
      <c r="N362" s="15">
        <v>31394.880000000001</v>
      </c>
      <c r="O362" s="16">
        <v>0.43266250000000001</v>
      </c>
      <c r="P362" s="15">
        <v>17811.492731999999</v>
      </c>
      <c r="Q362" s="16">
        <v>8.5000000000000006E-2</v>
      </c>
      <c r="R362" s="22">
        <v>105.72501176470588</v>
      </c>
      <c r="S362" s="14">
        <v>3797</v>
      </c>
      <c r="T362" s="15">
        <v>45564</v>
      </c>
      <c r="U362" s="15">
        <v>255110.97331764703</v>
      </c>
    </row>
    <row r="363" spans="1:21" x14ac:dyDescent="0.3">
      <c r="A363" s="12" t="s">
        <v>1102</v>
      </c>
      <c r="B363" s="17" t="s">
        <v>1102</v>
      </c>
      <c r="C363" s="17" t="s">
        <v>4</v>
      </c>
      <c r="D363" s="12" t="s">
        <v>1103</v>
      </c>
      <c r="E363" s="11">
        <v>21046</v>
      </c>
      <c r="F363" s="11">
        <v>1959</v>
      </c>
      <c r="G363" s="12" t="s">
        <v>47</v>
      </c>
      <c r="H363" s="13">
        <v>6329</v>
      </c>
      <c r="I363" s="13">
        <v>1458</v>
      </c>
      <c r="J363" s="11" t="s">
        <v>30</v>
      </c>
      <c r="K363" s="22">
        <v>18</v>
      </c>
      <c r="L363" s="15">
        <v>26244</v>
      </c>
      <c r="M363" s="16">
        <v>0.12</v>
      </c>
      <c r="N363" s="15">
        <v>23094.720000000001</v>
      </c>
      <c r="O363" s="16">
        <v>0.43266250000000001</v>
      </c>
      <c r="P363" s="15">
        <v>13102.500708</v>
      </c>
      <c r="Q363" s="16">
        <v>8.5000000000000006E-2</v>
      </c>
      <c r="R363" s="22">
        <v>105.7250117647059</v>
      </c>
      <c r="S363" s="14">
        <v>497</v>
      </c>
      <c r="T363" s="15">
        <v>5964</v>
      </c>
      <c r="U363" s="15">
        <v>160111.06715294119</v>
      </c>
    </row>
    <row r="364" spans="1:21" x14ac:dyDescent="0.3">
      <c r="A364" s="12" t="s">
        <v>1104</v>
      </c>
      <c r="B364" s="17" t="s">
        <v>1105</v>
      </c>
      <c r="C364" s="17" t="s">
        <v>5</v>
      </c>
      <c r="D364" s="12" t="s">
        <v>1106</v>
      </c>
      <c r="E364" s="11">
        <v>21046</v>
      </c>
      <c r="F364" s="11">
        <v>1954</v>
      </c>
      <c r="G364" s="12" t="s">
        <v>31</v>
      </c>
      <c r="H364" s="13">
        <v>10062</v>
      </c>
      <c r="I364" s="13">
        <v>1040</v>
      </c>
      <c r="J364" s="11" t="s">
        <v>30</v>
      </c>
      <c r="K364" s="22">
        <v>19</v>
      </c>
      <c r="L364" s="15">
        <v>19760</v>
      </c>
      <c r="M364" s="16">
        <v>0.15</v>
      </c>
      <c r="N364" s="15">
        <v>16796</v>
      </c>
      <c r="O364" s="16">
        <v>0.43266250000000001</v>
      </c>
      <c r="P364" s="15">
        <v>9529.00065</v>
      </c>
      <c r="Q364" s="16">
        <v>8.5000000000000006E-2</v>
      </c>
      <c r="R364" s="22">
        <v>107.79412499999998</v>
      </c>
      <c r="S364" s="14">
        <v>5902</v>
      </c>
      <c r="T364" s="15">
        <v>70824</v>
      </c>
      <c r="U364" s="15">
        <v>182929.89</v>
      </c>
    </row>
    <row r="365" spans="1:21" x14ac:dyDescent="0.3">
      <c r="A365" s="12" t="s">
        <v>1107</v>
      </c>
      <c r="B365" s="17" t="s">
        <v>1107</v>
      </c>
      <c r="C365" s="17" t="s">
        <v>4</v>
      </c>
      <c r="D365" s="12" t="s">
        <v>1108</v>
      </c>
      <c r="E365" s="11">
        <v>21046</v>
      </c>
      <c r="F365" s="11">
        <v>1951</v>
      </c>
      <c r="G365" s="12" t="s">
        <v>47</v>
      </c>
      <c r="H365" s="13">
        <v>4500</v>
      </c>
      <c r="I365" s="13">
        <v>1382</v>
      </c>
      <c r="J365" s="11" t="s">
        <v>30</v>
      </c>
      <c r="K365" s="22">
        <v>16.2</v>
      </c>
      <c r="L365" s="15">
        <v>22388.400000000001</v>
      </c>
      <c r="M365" s="16">
        <v>0.12</v>
      </c>
      <c r="N365" s="15">
        <v>19701.792000000001</v>
      </c>
      <c r="O365" s="16">
        <v>0.43266250000000001</v>
      </c>
      <c r="P365" s="15">
        <v>11177.565418800001</v>
      </c>
      <c r="Q365" s="16">
        <v>8.5000000000000006E-2</v>
      </c>
      <c r="R365" s="22">
        <v>95.152510588235273</v>
      </c>
      <c r="S365" s="14">
        <v>0</v>
      </c>
      <c r="T365" s="15">
        <v>0</v>
      </c>
      <c r="U365" s="15">
        <v>131500.76963294114</v>
      </c>
    </row>
    <row r="366" spans="1:21" x14ac:dyDescent="0.3">
      <c r="A366" s="12" t="s">
        <v>1109</v>
      </c>
      <c r="B366" s="17" t="s">
        <v>1109</v>
      </c>
      <c r="C366" s="17" t="s">
        <v>4</v>
      </c>
      <c r="D366" s="12" t="s">
        <v>1108</v>
      </c>
      <c r="E366" s="11">
        <v>21046</v>
      </c>
      <c r="F366" s="11">
        <v>1980</v>
      </c>
      <c r="G366" s="12" t="s">
        <v>47</v>
      </c>
      <c r="H366" s="13">
        <v>7500</v>
      </c>
      <c r="I366" s="13">
        <v>1800</v>
      </c>
      <c r="J366" s="11" t="s">
        <v>162</v>
      </c>
      <c r="K366" s="22">
        <v>18</v>
      </c>
      <c r="L366" s="15">
        <v>32400</v>
      </c>
      <c r="M366" s="16">
        <v>0.12</v>
      </c>
      <c r="N366" s="15">
        <v>28512</v>
      </c>
      <c r="O366" s="16">
        <v>0.43266250000000001</v>
      </c>
      <c r="P366" s="15">
        <v>16175.926799999999</v>
      </c>
      <c r="Q366" s="16">
        <v>8.5000000000000006E-2</v>
      </c>
      <c r="R366" s="22">
        <v>105.72501176470588</v>
      </c>
      <c r="S366" s="14">
        <v>300</v>
      </c>
      <c r="T366" s="15">
        <v>3600</v>
      </c>
      <c r="U366" s="15">
        <v>193905.02117647056</v>
      </c>
    </row>
    <row r="367" spans="1:21" x14ac:dyDescent="0.3">
      <c r="A367" s="12" t="s">
        <v>1110</v>
      </c>
      <c r="B367" s="17" t="s">
        <v>1111</v>
      </c>
      <c r="C367" s="17" t="s">
        <v>6</v>
      </c>
      <c r="D367" s="12" t="s">
        <v>1112</v>
      </c>
      <c r="E367" s="11">
        <v>21046</v>
      </c>
      <c r="F367" s="11">
        <v>1978</v>
      </c>
      <c r="G367" s="12" t="s">
        <v>118</v>
      </c>
      <c r="H367" s="13">
        <v>45150</v>
      </c>
      <c r="I367" s="13">
        <v>14400</v>
      </c>
      <c r="J367" s="11" t="s">
        <v>30</v>
      </c>
      <c r="K367" s="22">
        <v>12.96</v>
      </c>
      <c r="L367" s="15">
        <v>186624</v>
      </c>
      <c r="M367" s="16">
        <v>0.1</v>
      </c>
      <c r="N367" s="15">
        <v>167961.60000000001</v>
      </c>
      <c r="O367" s="16">
        <v>0.43266250000000001</v>
      </c>
      <c r="P367" s="15">
        <v>95290.914239999998</v>
      </c>
      <c r="Q367" s="16">
        <v>8.5000000000000006E-2</v>
      </c>
      <c r="R367" s="22">
        <v>77.852054117647057</v>
      </c>
      <c r="S367" s="14">
        <v>0</v>
      </c>
      <c r="T367" s="15">
        <v>0</v>
      </c>
      <c r="U367" s="15">
        <v>1121069.5792941176</v>
      </c>
    </row>
    <row r="368" spans="1:21" x14ac:dyDescent="0.3">
      <c r="A368" s="12" t="s">
        <v>1113</v>
      </c>
      <c r="B368" s="17" t="s">
        <v>1113</v>
      </c>
      <c r="C368" s="17" t="s">
        <v>4</v>
      </c>
      <c r="D368" s="12" t="s">
        <v>1114</v>
      </c>
      <c r="E368" s="11">
        <v>21046</v>
      </c>
      <c r="F368" s="11">
        <v>1960</v>
      </c>
      <c r="G368" s="12" t="s">
        <v>32</v>
      </c>
      <c r="H368" s="13">
        <v>16848</v>
      </c>
      <c r="I368" s="13">
        <v>1454</v>
      </c>
      <c r="J368" s="11" t="s">
        <v>30</v>
      </c>
      <c r="K368" s="22">
        <v>19.8</v>
      </c>
      <c r="L368" s="15">
        <v>28789.200000000001</v>
      </c>
      <c r="M368" s="16">
        <v>0.1</v>
      </c>
      <c r="N368" s="15">
        <v>25910.28</v>
      </c>
      <c r="O368" s="16">
        <v>0.43266250000000001</v>
      </c>
      <c r="P368" s="15">
        <v>14699.8734795</v>
      </c>
      <c r="Q368" s="16">
        <v>8.5000000000000006E-2</v>
      </c>
      <c r="R368" s="22">
        <v>118.94063823529412</v>
      </c>
      <c r="S368" s="14">
        <v>11032</v>
      </c>
      <c r="T368" s="15">
        <v>132384</v>
      </c>
      <c r="U368" s="15">
        <v>305323.68799411762</v>
      </c>
    </row>
    <row r="369" spans="1:21" x14ac:dyDescent="0.3">
      <c r="A369" s="12" t="s">
        <v>1115</v>
      </c>
      <c r="B369" s="17" t="s">
        <v>1115</v>
      </c>
      <c r="C369" s="17" t="s">
        <v>4</v>
      </c>
      <c r="D369" s="12" t="s">
        <v>1116</v>
      </c>
      <c r="E369" s="11">
        <v>21078</v>
      </c>
      <c r="F369" s="11">
        <v>1978</v>
      </c>
      <c r="G369" s="12" t="s">
        <v>32</v>
      </c>
      <c r="H369" s="13">
        <v>20725</v>
      </c>
      <c r="I369" s="13">
        <v>2767</v>
      </c>
      <c r="J369" s="11" t="s">
        <v>30</v>
      </c>
      <c r="K369" s="22">
        <v>18</v>
      </c>
      <c r="L369" s="15">
        <v>49806</v>
      </c>
      <c r="M369" s="16">
        <v>0.1</v>
      </c>
      <c r="N369" s="15">
        <v>44825.4</v>
      </c>
      <c r="O369" s="16">
        <v>0.39935999999999999</v>
      </c>
      <c r="P369" s="15">
        <v>26923.928256000003</v>
      </c>
      <c r="Q369" s="16">
        <v>8.5000000000000006E-2</v>
      </c>
      <c r="R369" s="22">
        <v>114.47491764705882</v>
      </c>
      <c r="S369" s="14">
        <v>9657</v>
      </c>
      <c r="T369" s="15">
        <v>115884</v>
      </c>
      <c r="U369" s="15">
        <v>432636.09712941176</v>
      </c>
    </row>
    <row r="370" spans="1:21" x14ac:dyDescent="0.3">
      <c r="A370" s="12" t="s">
        <v>1117</v>
      </c>
      <c r="B370" s="17" t="s">
        <v>1117</v>
      </c>
      <c r="C370" s="17" t="s">
        <v>4</v>
      </c>
      <c r="D370" s="12" t="s">
        <v>1118</v>
      </c>
      <c r="E370" s="11">
        <v>21078</v>
      </c>
      <c r="F370" s="11">
        <v>1981</v>
      </c>
      <c r="G370" s="12" t="s">
        <v>29</v>
      </c>
      <c r="H370" s="13">
        <v>20660</v>
      </c>
      <c r="I370" s="13">
        <v>6636</v>
      </c>
      <c r="J370" s="11" t="s">
        <v>30</v>
      </c>
      <c r="K370" s="22">
        <v>16.2</v>
      </c>
      <c r="L370" s="15">
        <v>107503.2</v>
      </c>
      <c r="M370" s="16">
        <v>0.1</v>
      </c>
      <c r="N370" s="15">
        <v>96752.88</v>
      </c>
      <c r="O370" s="16">
        <v>0.39935999999999999</v>
      </c>
      <c r="P370" s="15">
        <v>58113.649843200001</v>
      </c>
      <c r="Q370" s="16">
        <v>8.5000000000000006E-2</v>
      </c>
      <c r="R370" s="22">
        <v>103.02742588235294</v>
      </c>
      <c r="S370" s="14">
        <v>0</v>
      </c>
      <c r="T370" s="15">
        <v>0</v>
      </c>
      <c r="U370" s="15">
        <v>683689.9981552941</v>
      </c>
    </row>
    <row r="371" spans="1:21" x14ac:dyDescent="0.3">
      <c r="A371" s="12" t="s">
        <v>1119</v>
      </c>
      <c r="B371" s="17" t="s">
        <v>1119</v>
      </c>
      <c r="C371" s="17" t="s">
        <v>4</v>
      </c>
      <c r="D371" s="12" t="s">
        <v>1120</v>
      </c>
      <c r="E371" s="11">
        <v>21127</v>
      </c>
      <c r="F371" s="11">
        <v>1988</v>
      </c>
      <c r="G371" s="12" t="s">
        <v>29</v>
      </c>
      <c r="H371" s="13">
        <v>10397</v>
      </c>
      <c r="I371" s="13">
        <v>2724</v>
      </c>
      <c r="J371" s="11" t="s">
        <v>30</v>
      </c>
      <c r="K371" s="22">
        <v>18</v>
      </c>
      <c r="L371" s="15">
        <v>49032</v>
      </c>
      <c r="M371" s="16">
        <v>0.1</v>
      </c>
      <c r="N371" s="15">
        <v>44128.800000000003</v>
      </c>
      <c r="O371" s="16">
        <v>0.4071475</v>
      </c>
      <c r="P371" s="15">
        <v>26161.869402</v>
      </c>
      <c r="Q371" s="16">
        <v>8.5000000000000006E-2</v>
      </c>
      <c r="R371" s="22">
        <v>112.99071176470588</v>
      </c>
      <c r="S371" s="14">
        <v>0</v>
      </c>
      <c r="T371" s="15">
        <v>0</v>
      </c>
      <c r="U371" s="15">
        <v>307786.69884705881</v>
      </c>
    </row>
    <row r="372" spans="1:21" x14ac:dyDescent="0.3">
      <c r="A372" s="12" t="s">
        <v>1121</v>
      </c>
      <c r="B372" s="17" t="s">
        <v>1121</v>
      </c>
      <c r="C372" s="17" t="s">
        <v>4</v>
      </c>
      <c r="D372" s="12" t="s">
        <v>1122</v>
      </c>
      <c r="E372" s="11">
        <v>21029</v>
      </c>
      <c r="F372" s="11">
        <v>1979</v>
      </c>
      <c r="G372" s="12" t="s">
        <v>29</v>
      </c>
      <c r="H372" s="13">
        <v>48930</v>
      </c>
      <c r="I372" s="13">
        <v>9843</v>
      </c>
      <c r="J372" s="11" t="s">
        <v>30</v>
      </c>
      <c r="K372" s="22">
        <v>17.82</v>
      </c>
      <c r="L372" s="15">
        <v>175402.26</v>
      </c>
      <c r="M372" s="16">
        <v>0.1</v>
      </c>
      <c r="N372" s="15">
        <v>157862.03400000001</v>
      </c>
      <c r="O372" s="16">
        <v>0.38074000000000002</v>
      </c>
      <c r="P372" s="15">
        <v>97757.643174840021</v>
      </c>
      <c r="Q372" s="16">
        <v>8.5000000000000006E-2</v>
      </c>
      <c r="R372" s="22">
        <v>116.84343388235295</v>
      </c>
      <c r="S372" s="14">
        <v>9558</v>
      </c>
      <c r="T372" s="15">
        <v>114696</v>
      </c>
      <c r="U372" s="15">
        <v>1264785.9197040002</v>
      </c>
    </row>
    <row r="373" spans="1:21" x14ac:dyDescent="0.3">
      <c r="A373" s="12" t="s">
        <v>1123</v>
      </c>
      <c r="B373" s="17" t="s">
        <v>1123</v>
      </c>
      <c r="C373" s="17" t="s">
        <v>4</v>
      </c>
      <c r="D373" s="12" t="s">
        <v>1124</v>
      </c>
      <c r="E373" s="11">
        <v>21078</v>
      </c>
      <c r="F373" s="11">
        <v>1978</v>
      </c>
      <c r="G373" s="12" t="s">
        <v>47</v>
      </c>
      <c r="H373" s="13">
        <v>42139</v>
      </c>
      <c r="I373" s="13">
        <v>5455</v>
      </c>
      <c r="J373" s="11" t="s">
        <v>30</v>
      </c>
      <c r="K373" s="22">
        <v>16.2</v>
      </c>
      <c r="L373" s="15">
        <v>88371</v>
      </c>
      <c r="M373" s="16">
        <v>0.12</v>
      </c>
      <c r="N373" s="15">
        <v>77766.48</v>
      </c>
      <c r="O373" s="16">
        <v>0.39935999999999999</v>
      </c>
      <c r="P373" s="15">
        <v>46709.658547200001</v>
      </c>
      <c r="Q373" s="16">
        <v>8.5000000000000006E-2</v>
      </c>
      <c r="R373" s="22">
        <v>100.73792752941176</v>
      </c>
      <c r="S373" s="14">
        <v>20319</v>
      </c>
      <c r="T373" s="15">
        <v>243828</v>
      </c>
      <c r="U373" s="15">
        <v>793353.39467294107</v>
      </c>
    </row>
    <row r="374" spans="1:21" x14ac:dyDescent="0.3">
      <c r="A374" s="12" t="s">
        <v>1125</v>
      </c>
      <c r="B374" s="17" t="s">
        <v>1125</v>
      </c>
      <c r="C374" s="17" t="s">
        <v>4</v>
      </c>
      <c r="D374" s="12" t="s">
        <v>1126</v>
      </c>
      <c r="E374" s="11">
        <v>21078</v>
      </c>
      <c r="F374" s="11">
        <v>1954</v>
      </c>
      <c r="G374" s="12" t="s">
        <v>93</v>
      </c>
      <c r="H374" s="13">
        <v>11029</v>
      </c>
      <c r="I374" s="13">
        <v>3116</v>
      </c>
      <c r="J374" s="11" t="s">
        <v>30</v>
      </c>
      <c r="K374" s="22">
        <v>19.8</v>
      </c>
      <c r="L374" s="15">
        <v>61696.800000000003</v>
      </c>
      <c r="M374" s="16">
        <v>0.1</v>
      </c>
      <c r="N374" s="15">
        <v>55527.12</v>
      </c>
      <c r="O374" s="16">
        <v>0.39935999999999999</v>
      </c>
      <c r="P374" s="15">
        <v>33351.809356800004</v>
      </c>
      <c r="Q374" s="16">
        <v>8.5000000000000006E-2</v>
      </c>
      <c r="R374" s="22">
        <v>125.92240941176472</v>
      </c>
      <c r="S374" s="14">
        <v>0</v>
      </c>
      <c r="T374" s="15">
        <v>0</v>
      </c>
      <c r="U374" s="15">
        <v>392374.22772705887</v>
      </c>
    </row>
    <row r="375" spans="1:21" x14ac:dyDescent="0.3">
      <c r="A375" s="12" t="s">
        <v>1127</v>
      </c>
      <c r="B375" s="17" t="s">
        <v>1128</v>
      </c>
      <c r="C375" s="17" t="s">
        <v>5</v>
      </c>
      <c r="D375" s="12" t="s">
        <v>1129</v>
      </c>
      <c r="E375" s="11">
        <v>21078</v>
      </c>
      <c r="F375" s="11">
        <v>2032</v>
      </c>
      <c r="G375" s="12" t="s">
        <v>93</v>
      </c>
      <c r="H375" s="13">
        <v>16697</v>
      </c>
      <c r="I375" s="13">
        <v>2304</v>
      </c>
      <c r="J375" s="11" t="s">
        <v>30</v>
      </c>
      <c r="K375" s="22">
        <v>18</v>
      </c>
      <c r="L375" s="15">
        <v>41472</v>
      </c>
      <c r="M375" s="16">
        <v>0.1</v>
      </c>
      <c r="N375" s="15">
        <v>37324.800000000003</v>
      </c>
      <c r="O375" s="16">
        <v>0.39935999999999999</v>
      </c>
      <c r="P375" s="15">
        <v>22418.767872000004</v>
      </c>
      <c r="Q375" s="16">
        <v>8.5000000000000006E-2</v>
      </c>
      <c r="R375" s="22">
        <v>114.47491764705882</v>
      </c>
      <c r="S375" s="14">
        <v>7481</v>
      </c>
      <c r="T375" s="15">
        <v>89772</v>
      </c>
      <c r="U375" s="15">
        <v>353522.21025882353</v>
      </c>
    </row>
    <row r="376" spans="1:21" x14ac:dyDescent="0.3">
      <c r="A376" s="12" t="s">
        <v>1130</v>
      </c>
      <c r="B376" s="17" t="s">
        <v>1130</v>
      </c>
      <c r="C376" s="17" t="s">
        <v>4</v>
      </c>
      <c r="D376" s="12" t="s">
        <v>1131</v>
      </c>
      <c r="E376" s="11">
        <v>21267</v>
      </c>
      <c r="F376" s="11">
        <v>2013</v>
      </c>
      <c r="G376" s="12" t="s">
        <v>29</v>
      </c>
      <c r="H376" s="13">
        <v>56835</v>
      </c>
      <c r="I376" s="13">
        <v>7464</v>
      </c>
      <c r="J376" s="11" t="s">
        <v>30</v>
      </c>
      <c r="K376" s="22">
        <v>23.327999999999996</v>
      </c>
      <c r="L376" s="15">
        <v>174120.19199999998</v>
      </c>
      <c r="M376" s="16">
        <v>0.1</v>
      </c>
      <c r="N376" s="15">
        <v>156708.17279999997</v>
      </c>
      <c r="O376" s="16">
        <v>0.34111999999999998</v>
      </c>
      <c r="P376" s="15">
        <v>103251.88089446396</v>
      </c>
      <c r="Q376" s="16">
        <v>8.5000000000000006E-2</v>
      </c>
      <c r="R376" s="22">
        <v>162.74491030588231</v>
      </c>
      <c r="S376" s="14">
        <v>26979</v>
      </c>
      <c r="T376" s="15">
        <v>323748</v>
      </c>
      <c r="U376" s="15">
        <v>1538476.0105231055</v>
      </c>
    </row>
    <row r="377" spans="1:21" x14ac:dyDescent="0.3">
      <c r="A377" s="12" t="s">
        <v>1132</v>
      </c>
      <c r="B377" s="17" t="s">
        <v>1132</v>
      </c>
      <c r="C377" s="17" t="s">
        <v>4</v>
      </c>
      <c r="D377" s="12" t="s">
        <v>1133</v>
      </c>
      <c r="E377" s="11">
        <v>21078</v>
      </c>
      <c r="F377" s="11">
        <v>1953</v>
      </c>
      <c r="G377" s="12" t="s">
        <v>93</v>
      </c>
      <c r="H377" s="13">
        <v>16676</v>
      </c>
      <c r="I377" s="13">
        <v>3920</v>
      </c>
      <c r="J377" s="11" t="s">
        <v>30</v>
      </c>
      <c r="K377" s="22">
        <v>17.82</v>
      </c>
      <c r="L377" s="15">
        <v>69854.399999999994</v>
      </c>
      <c r="M377" s="16">
        <v>0.1</v>
      </c>
      <c r="N377" s="15">
        <v>62868.959999999992</v>
      </c>
      <c r="O377" s="16">
        <v>0.39935999999999999</v>
      </c>
      <c r="P377" s="15">
        <v>37761.612134399998</v>
      </c>
      <c r="Q377" s="16">
        <v>8.5000000000000006E-2</v>
      </c>
      <c r="R377" s="22">
        <v>113.33016847058822</v>
      </c>
      <c r="S377" s="14">
        <v>996</v>
      </c>
      <c r="T377" s="15">
        <v>11952</v>
      </c>
      <c r="U377" s="15">
        <v>456206.26040470583</v>
      </c>
    </row>
    <row r="378" spans="1:21" x14ac:dyDescent="0.3">
      <c r="A378" s="12" t="s">
        <v>1134</v>
      </c>
      <c r="B378" s="17" t="s">
        <v>1134</v>
      </c>
      <c r="C378" s="17" t="s">
        <v>4</v>
      </c>
      <c r="D378" s="12" t="s">
        <v>1135</v>
      </c>
      <c r="E378" s="11">
        <v>21157</v>
      </c>
      <c r="F378" s="11">
        <v>1971</v>
      </c>
      <c r="G378" s="12" t="s">
        <v>32</v>
      </c>
      <c r="H378" s="13">
        <v>6321</v>
      </c>
      <c r="I378" s="13">
        <v>2348</v>
      </c>
      <c r="J378" s="11" t="s">
        <v>30</v>
      </c>
      <c r="K378" s="22">
        <v>18</v>
      </c>
      <c r="L378" s="15">
        <v>42264</v>
      </c>
      <c r="M378" s="16">
        <v>0.1</v>
      </c>
      <c r="N378" s="15">
        <v>38037.599999999999</v>
      </c>
      <c r="O378" s="16">
        <v>0.39556249999999998</v>
      </c>
      <c r="P378" s="15">
        <v>22991.351849999999</v>
      </c>
      <c r="Q378" s="16">
        <v>8.5000000000000006E-2</v>
      </c>
      <c r="R378" s="22">
        <v>115.1986764705882</v>
      </c>
      <c r="S378" s="14">
        <v>0</v>
      </c>
      <c r="T378" s="15">
        <v>0</v>
      </c>
      <c r="U378" s="15">
        <v>270486.49235294113</v>
      </c>
    </row>
    <row r="379" spans="1:21" x14ac:dyDescent="0.3">
      <c r="A379" s="12" t="s">
        <v>1136</v>
      </c>
      <c r="B379" s="17" t="s">
        <v>1137</v>
      </c>
      <c r="C379" s="17" t="s">
        <v>5</v>
      </c>
      <c r="D379" s="12" t="s">
        <v>1138</v>
      </c>
      <c r="E379" s="11">
        <v>21157</v>
      </c>
      <c r="F379" s="11">
        <v>1971</v>
      </c>
      <c r="G379" s="12" t="s">
        <v>29</v>
      </c>
      <c r="H379" s="13">
        <v>92275</v>
      </c>
      <c r="I379" s="13">
        <v>22863</v>
      </c>
      <c r="J379" s="11" t="s">
        <v>30</v>
      </c>
      <c r="K379" s="22">
        <v>14.4</v>
      </c>
      <c r="L379" s="15">
        <v>329227.2</v>
      </c>
      <c r="M379" s="16">
        <v>0.1</v>
      </c>
      <c r="N379" s="15">
        <v>296304.48</v>
      </c>
      <c r="O379" s="16">
        <v>0.39556249999999998</v>
      </c>
      <c r="P379" s="15">
        <v>179097.53912999999</v>
      </c>
      <c r="Q379" s="16">
        <v>8.5000000000000006E-2</v>
      </c>
      <c r="R379" s="22">
        <v>92.158941176470577</v>
      </c>
      <c r="S379" s="14">
        <v>823</v>
      </c>
      <c r="T379" s="15">
        <v>9876</v>
      </c>
      <c r="U379" s="15">
        <v>2116905.872117647</v>
      </c>
    </row>
    <row r="380" spans="1:21" x14ac:dyDescent="0.3">
      <c r="A380" s="12" t="s">
        <v>1139</v>
      </c>
      <c r="B380" s="17" t="s">
        <v>1139</v>
      </c>
      <c r="C380" s="17" t="s">
        <v>4</v>
      </c>
      <c r="D380" s="12" t="s">
        <v>1140</v>
      </c>
      <c r="E380" s="11">
        <v>21078</v>
      </c>
      <c r="F380" s="11">
        <v>2002</v>
      </c>
      <c r="G380" s="12" t="s">
        <v>32</v>
      </c>
      <c r="H380" s="13">
        <v>13300</v>
      </c>
      <c r="I380" s="13">
        <v>2200</v>
      </c>
      <c r="J380" s="11" t="s">
        <v>30</v>
      </c>
      <c r="K380" s="22">
        <v>18</v>
      </c>
      <c r="L380" s="15">
        <v>39600</v>
      </c>
      <c r="M380" s="16">
        <v>0.1</v>
      </c>
      <c r="N380" s="15">
        <v>35640</v>
      </c>
      <c r="O380" s="16">
        <v>0.39935999999999999</v>
      </c>
      <c r="P380" s="15">
        <v>21406.809600000001</v>
      </c>
      <c r="Q380" s="16">
        <v>8.5000000000000006E-2</v>
      </c>
      <c r="R380" s="22">
        <v>114.47491764705882</v>
      </c>
      <c r="S380" s="14">
        <v>4500</v>
      </c>
      <c r="T380" s="15">
        <v>54000</v>
      </c>
      <c r="U380" s="15">
        <v>305844.81882352941</v>
      </c>
    </row>
    <row r="381" spans="1:21" x14ac:dyDescent="0.3">
      <c r="A381" s="12" t="s">
        <v>1141</v>
      </c>
      <c r="B381" s="17" t="s">
        <v>1141</v>
      </c>
      <c r="C381" s="17" t="s">
        <v>4</v>
      </c>
      <c r="D381" s="12" t="s">
        <v>1142</v>
      </c>
      <c r="E381" s="11">
        <v>21078</v>
      </c>
      <c r="F381" s="11">
        <v>1967</v>
      </c>
      <c r="G381" s="12" t="s">
        <v>29</v>
      </c>
      <c r="H381" s="13">
        <v>75156</v>
      </c>
      <c r="I381" s="13">
        <v>31340</v>
      </c>
      <c r="J381" s="11" t="s">
        <v>30</v>
      </c>
      <c r="K381" s="22">
        <v>14.4</v>
      </c>
      <c r="L381" s="15">
        <v>451296</v>
      </c>
      <c r="M381" s="16">
        <v>0.1</v>
      </c>
      <c r="N381" s="15">
        <v>406166.4</v>
      </c>
      <c r="O381" s="16">
        <v>0.39935999999999999</v>
      </c>
      <c r="P381" s="15">
        <v>243959.78649599999</v>
      </c>
      <c r="Q381" s="16">
        <v>8.5000000000000006E-2</v>
      </c>
      <c r="R381" s="22">
        <v>91.579934117647056</v>
      </c>
      <c r="S381" s="14">
        <v>0</v>
      </c>
      <c r="T381" s="15">
        <v>0</v>
      </c>
      <c r="U381" s="15">
        <v>2870115.1352470587</v>
      </c>
    </row>
    <row r="382" spans="1:21" x14ac:dyDescent="0.3">
      <c r="A382" s="12" t="s">
        <v>1143</v>
      </c>
      <c r="B382" s="17" t="s">
        <v>1143</v>
      </c>
      <c r="C382" s="17" t="s">
        <v>4</v>
      </c>
      <c r="D382" s="12" t="s">
        <v>1144</v>
      </c>
      <c r="E382" s="11">
        <v>21078</v>
      </c>
      <c r="F382" s="11">
        <v>1957</v>
      </c>
      <c r="G382" s="12" t="s">
        <v>93</v>
      </c>
      <c r="H382" s="13">
        <v>9054</v>
      </c>
      <c r="I382" s="13">
        <v>4996</v>
      </c>
      <c r="J382" s="11" t="s">
        <v>30</v>
      </c>
      <c r="K382" s="22">
        <v>16.2</v>
      </c>
      <c r="L382" s="15">
        <v>80935.199999999997</v>
      </c>
      <c r="M382" s="16">
        <v>0.1</v>
      </c>
      <c r="N382" s="15">
        <v>72841.679999999993</v>
      </c>
      <c r="O382" s="16">
        <v>0.39935999999999999</v>
      </c>
      <c r="P382" s="15">
        <v>43751.626675199994</v>
      </c>
      <c r="Q382" s="16">
        <v>8.5000000000000006E-2</v>
      </c>
      <c r="R382" s="22">
        <v>103.02742588235292</v>
      </c>
      <c r="S382" s="14">
        <v>0</v>
      </c>
      <c r="T382" s="15">
        <v>0</v>
      </c>
      <c r="U382" s="15">
        <v>514725.01970823522</v>
      </c>
    </row>
    <row r="383" spans="1:21" x14ac:dyDescent="0.3">
      <c r="A383" s="12" t="s">
        <v>1145</v>
      </c>
      <c r="B383" s="17" t="s">
        <v>1145</v>
      </c>
      <c r="C383" s="17" t="s">
        <v>4</v>
      </c>
      <c r="D383" s="12" t="s">
        <v>1146</v>
      </c>
      <c r="E383" s="11">
        <v>21028</v>
      </c>
      <c r="F383" s="11">
        <v>1985</v>
      </c>
      <c r="G383" s="12" t="s">
        <v>47</v>
      </c>
      <c r="H383" s="13">
        <v>19800</v>
      </c>
      <c r="I383" s="13">
        <v>5856</v>
      </c>
      <c r="J383" s="11" t="s">
        <v>30</v>
      </c>
      <c r="K383" s="22">
        <v>17.82</v>
      </c>
      <c r="L383" s="15">
        <v>104353.92</v>
      </c>
      <c r="M383" s="16">
        <v>0.12</v>
      </c>
      <c r="N383" s="15">
        <v>91831.449600000007</v>
      </c>
      <c r="O383" s="16">
        <v>0.42471750000000003</v>
      </c>
      <c r="P383" s="15">
        <v>52829.025904511996</v>
      </c>
      <c r="Q383" s="16">
        <v>8.5000000000000006E-2</v>
      </c>
      <c r="R383" s="22">
        <v>106.1335300235294</v>
      </c>
      <c r="S383" s="14">
        <v>0</v>
      </c>
      <c r="T383" s="15">
        <v>0</v>
      </c>
      <c r="U383" s="15">
        <v>621517.95181778818</v>
      </c>
    </row>
    <row r="384" spans="1:21" x14ac:dyDescent="0.3">
      <c r="A384" s="12" t="s">
        <v>1147</v>
      </c>
      <c r="B384" s="17" t="s">
        <v>1148</v>
      </c>
      <c r="C384" s="17" t="s">
        <v>156</v>
      </c>
      <c r="D384" s="12" t="s">
        <v>1149</v>
      </c>
      <c r="E384" s="11">
        <v>21028</v>
      </c>
      <c r="F384" s="11">
        <v>1977</v>
      </c>
      <c r="G384" s="12" t="s">
        <v>93</v>
      </c>
      <c r="H384" s="13">
        <v>36918</v>
      </c>
      <c r="I384" s="13">
        <v>2870</v>
      </c>
      <c r="J384" s="11" t="s">
        <v>30</v>
      </c>
      <c r="K384" s="22">
        <v>19.8</v>
      </c>
      <c r="L384" s="15">
        <v>56826</v>
      </c>
      <c r="M384" s="16">
        <v>0.1</v>
      </c>
      <c r="N384" s="15">
        <v>51143.4</v>
      </c>
      <c r="O384" s="16">
        <v>0.42471750000000003</v>
      </c>
      <c r="P384" s="15">
        <v>29421.903010499998</v>
      </c>
      <c r="Q384" s="16">
        <v>8.5000000000000006E-2</v>
      </c>
      <c r="R384" s="22">
        <v>120.60628411764704</v>
      </c>
      <c r="S384" s="14">
        <v>25438</v>
      </c>
      <c r="T384" s="15">
        <v>305256</v>
      </c>
      <c r="U384" s="15">
        <v>651396.0354176471</v>
      </c>
    </row>
    <row r="385" spans="1:21" x14ac:dyDescent="0.3">
      <c r="A385" s="12" t="s">
        <v>1150</v>
      </c>
      <c r="B385" s="17" t="s">
        <v>1150</v>
      </c>
      <c r="C385" s="17" t="s">
        <v>4</v>
      </c>
      <c r="D385" s="12" t="s">
        <v>1151</v>
      </c>
      <c r="E385" s="11">
        <v>21028</v>
      </c>
      <c r="F385" s="11">
        <v>2003</v>
      </c>
      <c r="G385" s="12" t="s">
        <v>29</v>
      </c>
      <c r="H385" s="13">
        <v>29936</v>
      </c>
      <c r="I385" s="13">
        <v>9362</v>
      </c>
      <c r="J385" s="11" t="s">
        <v>30</v>
      </c>
      <c r="K385" s="22">
        <v>19.440000000000001</v>
      </c>
      <c r="L385" s="15">
        <v>181997.27999999997</v>
      </c>
      <c r="M385" s="16">
        <v>0.1</v>
      </c>
      <c r="N385" s="15">
        <v>163797.55199999997</v>
      </c>
      <c r="O385" s="16">
        <v>0.42471750000000003</v>
      </c>
      <c r="P385" s="15">
        <v>94229.86520843998</v>
      </c>
      <c r="Q385" s="16">
        <v>8.5000000000000006E-2</v>
      </c>
      <c r="R385" s="22">
        <v>118.41344258823528</v>
      </c>
      <c r="S385" s="14">
        <v>0</v>
      </c>
      <c r="T385" s="15">
        <v>0</v>
      </c>
      <c r="U385" s="15">
        <v>1108586.6495110586</v>
      </c>
    </row>
    <row r="386" spans="1:21" x14ac:dyDescent="0.3">
      <c r="A386" s="12" t="s">
        <v>1152</v>
      </c>
      <c r="B386" s="17" t="s">
        <v>1153</v>
      </c>
      <c r="C386" s="17" t="s">
        <v>5</v>
      </c>
      <c r="D386" s="12" t="s">
        <v>1154</v>
      </c>
      <c r="E386" s="11">
        <v>21028</v>
      </c>
      <c r="F386" s="11">
        <v>1999</v>
      </c>
      <c r="G386" s="12" t="s">
        <v>118</v>
      </c>
      <c r="H386" s="13">
        <v>20400</v>
      </c>
      <c r="I386" s="13">
        <v>7631</v>
      </c>
      <c r="J386" s="11" t="s">
        <v>30</v>
      </c>
      <c r="K386" s="22">
        <v>17.82</v>
      </c>
      <c r="L386" s="15">
        <v>135984.42000000001</v>
      </c>
      <c r="M386" s="16">
        <v>0.1</v>
      </c>
      <c r="N386" s="15">
        <v>122385.978</v>
      </c>
      <c r="O386" s="16">
        <v>0.42471750000000003</v>
      </c>
      <c r="P386" s="15">
        <v>70406.511388785002</v>
      </c>
      <c r="Q386" s="16">
        <v>8.5000000000000006E-2</v>
      </c>
      <c r="R386" s="22">
        <v>108.54565570588235</v>
      </c>
      <c r="S386" s="14">
        <v>0</v>
      </c>
      <c r="T386" s="15">
        <v>0</v>
      </c>
      <c r="U386" s="15">
        <v>828311.8986915882</v>
      </c>
    </row>
    <row r="387" spans="1:21" x14ac:dyDescent="0.3">
      <c r="A387" s="12" t="s">
        <v>1155</v>
      </c>
      <c r="B387" s="17" t="s">
        <v>1155</v>
      </c>
      <c r="C387" s="17" t="s">
        <v>4</v>
      </c>
      <c r="D387" s="12" t="s">
        <v>1156</v>
      </c>
      <c r="E387" s="11">
        <v>21028</v>
      </c>
      <c r="F387" s="11">
        <v>1995</v>
      </c>
      <c r="G387" s="12" t="s">
        <v>33</v>
      </c>
      <c r="H387" s="13">
        <v>30000</v>
      </c>
      <c r="I387" s="13">
        <v>1894</v>
      </c>
      <c r="J387" s="11" t="s">
        <v>30</v>
      </c>
      <c r="K387" s="22">
        <v>30.36</v>
      </c>
      <c r="L387" s="15">
        <v>57501.84</v>
      </c>
      <c r="M387" s="16">
        <v>0.05</v>
      </c>
      <c r="N387" s="15">
        <v>54626.748</v>
      </c>
      <c r="O387" s="16">
        <v>0.37471749999999998</v>
      </c>
      <c r="P387" s="15">
        <v>34157.149556310003</v>
      </c>
      <c r="Q387" s="16">
        <v>6.25E-2</v>
      </c>
      <c r="R387" s="22">
        <v>288.55036584000004</v>
      </c>
      <c r="S387" s="14">
        <v>22424</v>
      </c>
      <c r="T387" s="15">
        <v>269088</v>
      </c>
      <c r="U387" s="15">
        <v>815602.39290096005</v>
      </c>
    </row>
    <row r="388" spans="1:21" x14ac:dyDescent="0.3">
      <c r="A388" s="12" t="s">
        <v>1157</v>
      </c>
      <c r="B388" s="17" t="s">
        <v>1157</v>
      </c>
      <c r="C388" s="17" t="s">
        <v>4</v>
      </c>
      <c r="D388" s="12" t="s">
        <v>1158</v>
      </c>
      <c r="E388" s="11">
        <v>21028</v>
      </c>
      <c r="F388" s="11">
        <v>1977</v>
      </c>
      <c r="G388" s="12" t="s">
        <v>35</v>
      </c>
      <c r="H388" s="13">
        <v>28408</v>
      </c>
      <c r="I388" s="13">
        <v>2400</v>
      </c>
      <c r="J388" s="11" t="s">
        <v>30</v>
      </c>
      <c r="K388" s="22">
        <v>19</v>
      </c>
      <c r="L388" s="15">
        <v>45600</v>
      </c>
      <c r="M388" s="16">
        <v>0.15</v>
      </c>
      <c r="N388" s="15">
        <v>38760</v>
      </c>
      <c r="O388" s="16">
        <v>0.42471750000000003</v>
      </c>
      <c r="P388" s="15">
        <v>22297.949700000001</v>
      </c>
      <c r="Q388" s="16">
        <v>8.5000000000000006E-2</v>
      </c>
      <c r="R388" s="22">
        <v>109.303675</v>
      </c>
      <c r="S388" s="14">
        <v>18808</v>
      </c>
      <c r="T388" s="15">
        <v>225696</v>
      </c>
      <c r="U388" s="15">
        <v>488024.82</v>
      </c>
    </row>
    <row r="389" spans="1:21" x14ac:dyDescent="0.3">
      <c r="A389" s="12" t="s">
        <v>1159</v>
      </c>
      <c r="B389" s="17" t="s">
        <v>1160</v>
      </c>
      <c r="C389" s="17" t="s">
        <v>149</v>
      </c>
      <c r="D389" s="12" t="s">
        <v>1161</v>
      </c>
      <c r="E389" s="11">
        <v>21028</v>
      </c>
      <c r="F389" s="11">
        <v>1998</v>
      </c>
      <c r="G389" s="12" t="s">
        <v>32</v>
      </c>
      <c r="H389" s="13">
        <v>27090</v>
      </c>
      <c r="I389" s="13">
        <v>3046</v>
      </c>
      <c r="J389" s="11" t="s">
        <v>30</v>
      </c>
      <c r="K389" s="22">
        <v>19.8</v>
      </c>
      <c r="L389" s="15">
        <v>60310.8</v>
      </c>
      <c r="M389" s="16">
        <v>0.1</v>
      </c>
      <c r="N389" s="15">
        <v>54279.72</v>
      </c>
      <c r="O389" s="16">
        <v>0.42471750000000003</v>
      </c>
      <c r="P389" s="15">
        <v>31226.173020900002</v>
      </c>
      <c r="Q389" s="16">
        <v>8.5000000000000006E-2</v>
      </c>
      <c r="R389" s="22">
        <v>120.60628411764704</v>
      </c>
      <c r="S389" s="14">
        <v>14906</v>
      </c>
      <c r="T389" s="15">
        <v>178872</v>
      </c>
      <c r="U389" s="15">
        <v>546238.74142235285</v>
      </c>
    </row>
    <row r="390" spans="1:21" x14ac:dyDescent="0.3">
      <c r="A390" s="12" t="s">
        <v>1162</v>
      </c>
      <c r="B390" s="17" t="s">
        <v>1163</v>
      </c>
      <c r="C390" s="17" t="s">
        <v>5</v>
      </c>
      <c r="D390" s="12" t="s">
        <v>1164</v>
      </c>
      <c r="E390" s="11">
        <v>21049</v>
      </c>
      <c r="F390" s="11">
        <v>1980</v>
      </c>
      <c r="G390" s="12" t="s">
        <v>33</v>
      </c>
      <c r="H390" s="13">
        <v>39926</v>
      </c>
      <c r="I390" s="13">
        <v>5226</v>
      </c>
      <c r="J390" s="11" t="s">
        <v>30</v>
      </c>
      <c r="K390" s="22">
        <v>29.808</v>
      </c>
      <c r="L390" s="15">
        <v>155776.60800000001</v>
      </c>
      <c r="M390" s="16">
        <v>0.05</v>
      </c>
      <c r="N390" s="15">
        <v>147987.7776</v>
      </c>
      <c r="O390" s="16">
        <v>0.35070749999999995</v>
      </c>
      <c r="P390" s="15">
        <v>96087.354087348009</v>
      </c>
      <c r="Q390" s="16">
        <v>6.25E-2</v>
      </c>
      <c r="R390" s="22">
        <v>294.18248476800005</v>
      </c>
      <c r="S390" s="14">
        <v>19022</v>
      </c>
      <c r="T390" s="15">
        <v>228264</v>
      </c>
      <c r="U390" s="15">
        <v>1765661.6653975684</v>
      </c>
    </row>
    <row r="391" spans="1:21" x14ac:dyDescent="0.3">
      <c r="A391" s="12" t="s">
        <v>1165</v>
      </c>
      <c r="B391" s="17" t="s">
        <v>1165</v>
      </c>
      <c r="C391" s="17" t="s">
        <v>4</v>
      </c>
      <c r="D391" s="12" t="s">
        <v>1166</v>
      </c>
      <c r="E391" s="11">
        <v>21078</v>
      </c>
      <c r="F391" s="11">
        <v>1959</v>
      </c>
      <c r="G391" s="12" t="s">
        <v>32</v>
      </c>
      <c r="H391" s="13">
        <v>9972</v>
      </c>
      <c r="I391" s="13">
        <v>4034</v>
      </c>
      <c r="J391" s="11" t="s">
        <v>30</v>
      </c>
      <c r="K391" s="22">
        <v>17.82</v>
      </c>
      <c r="L391" s="15">
        <v>71885.88</v>
      </c>
      <c r="M391" s="16">
        <v>0.1</v>
      </c>
      <c r="N391" s="15">
        <v>64697.292000000001</v>
      </c>
      <c r="O391" s="16">
        <v>0.39935999999999999</v>
      </c>
      <c r="P391" s="15">
        <v>38859.781466879998</v>
      </c>
      <c r="Q391" s="16">
        <v>8.5000000000000006E-2</v>
      </c>
      <c r="R391" s="22">
        <v>113.33016847058822</v>
      </c>
      <c r="S391" s="14">
        <v>0</v>
      </c>
      <c r="T391" s="15">
        <v>0</v>
      </c>
      <c r="U391" s="15">
        <v>457173.89961035288</v>
      </c>
    </row>
    <row r="392" spans="1:21" x14ac:dyDescent="0.3">
      <c r="A392" s="12" t="s">
        <v>1167</v>
      </c>
      <c r="B392" s="17" t="s">
        <v>1167</v>
      </c>
      <c r="C392" s="17" t="s">
        <v>4</v>
      </c>
      <c r="D392" s="12" t="s">
        <v>1168</v>
      </c>
      <c r="E392" s="11">
        <v>21078</v>
      </c>
      <c r="F392" s="11">
        <v>1971</v>
      </c>
      <c r="G392" s="12" t="s">
        <v>32</v>
      </c>
      <c r="H392" s="13">
        <v>10000</v>
      </c>
      <c r="I392" s="13">
        <v>2520</v>
      </c>
      <c r="J392" s="11" t="s">
        <v>30</v>
      </c>
      <c r="K392" s="22">
        <v>18</v>
      </c>
      <c r="L392" s="15">
        <v>45360</v>
      </c>
      <c r="M392" s="16">
        <v>0.1</v>
      </c>
      <c r="N392" s="15">
        <v>40824</v>
      </c>
      <c r="O392" s="16">
        <v>0.39935999999999999</v>
      </c>
      <c r="P392" s="15">
        <v>24520.52736</v>
      </c>
      <c r="Q392" s="16">
        <v>8.5000000000000006E-2</v>
      </c>
      <c r="R392" s="22">
        <v>114.47491764705882</v>
      </c>
      <c r="S392" s="14">
        <v>0</v>
      </c>
      <c r="T392" s="15">
        <v>0</v>
      </c>
      <c r="U392" s="15">
        <v>288476.79247058823</v>
      </c>
    </row>
    <row r="393" spans="1:21" x14ac:dyDescent="0.3">
      <c r="A393" s="12" t="s">
        <v>1169</v>
      </c>
      <c r="B393" s="17" t="s">
        <v>1169</v>
      </c>
      <c r="C393" s="17" t="s">
        <v>4</v>
      </c>
      <c r="D393" s="12" t="s">
        <v>1170</v>
      </c>
      <c r="E393" s="11">
        <v>21078</v>
      </c>
      <c r="F393" s="11">
        <v>1977</v>
      </c>
      <c r="G393" s="12" t="s">
        <v>29</v>
      </c>
      <c r="H393" s="13">
        <v>9917</v>
      </c>
      <c r="I393" s="13">
        <v>3762</v>
      </c>
      <c r="J393" s="11" t="s">
        <v>30</v>
      </c>
      <c r="K393" s="22">
        <v>16.2</v>
      </c>
      <c r="L393" s="15">
        <v>60944.399999999994</v>
      </c>
      <c r="M393" s="16">
        <v>0.1</v>
      </c>
      <c r="N393" s="15">
        <v>54849.959999999992</v>
      </c>
      <c r="O393" s="16">
        <v>0.39935999999999999</v>
      </c>
      <c r="P393" s="15">
        <v>32945.079974399996</v>
      </c>
      <c r="Q393" s="16">
        <v>8.5000000000000006E-2</v>
      </c>
      <c r="R393" s="22">
        <v>103.02742588235292</v>
      </c>
      <c r="S393" s="14">
        <v>0</v>
      </c>
      <c r="T393" s="15">
        <v>0</v>
      </c>
      <c r="U393" s="15">
        <v>387589.17616941169</v>
      </c>
    </row>
    <row r="394" spans="1:21" x14ac:dyDescent="0.3">
      <c r="A394" s="12" t="s">
        <v>1171</v>
      </c>
      <c r="B394" s="17" t="s">
        <v>1172</v>
      </c>
      <c r="C394" s="17" t="s">
        <v>149</v>
      </c>
      <c r="D394" s="12" t="s">
        <v>1173</v>
      </c>
      <c r="E394" s="11">
        <v>21078</v>
      </c>
      <c r="F394" s="11">
        <v>1976</v>
      </c>
      <c r="G394" s="12" t="s">
        <v>31</v>
      </c>
      <c r="H394" s="13">
        <v>7333</v>
      </c>
      <c r="I394" s="13">
        <v>1391</v>
      </c>
      <c r="J394" s="11" t="s">
        <v>30</v>
      </c>
      <c r="K394" s="22">
        <v>17.100000000000001</v>
      </c>
      <c r="L394" s="15">
        <v>23786.1</v>
      </c>
      <c r="M394" s="16">
        <v>0.15</v>
      </c>
      <c r="N394" s="15">
        <v>20218.185000000001</v>
      </c>
      <c r="O394" s="16">
        <v>0.39935999999999999</v>
      </c>
      <c r="P394" s="15">
        <v>12143.850638399999</v>
      </c>
      <c r="Q394" s="16">
        <v>8.5000000000000006E-2</v>
      </c>
      <c r="R394" s="22">
        <v>102.70944</v>
      </c>
      <c r="S394" s="14">
        <v>1769</v>
      </c>
      <c r="T394" s="15">
        <v>21228</v>
      </c>
      <c r="U394" s="15">
        <v>164096.83103999999</v>
      </c>
    </row>
    <row r="395" spans="1:21" x14ac:dyDescent="0.3">
      <c r="A395" s="12" t="s">
        <v>1174</v>
      </c>
      <c r="B395" s="17" t="s">
        <v>1174</v>
      </c>
      <c r="C395" s="17" t="s">
        <v>4</v>
      </c>
      <c r="D395" s="12" t="s">
        <v>1175</v>
      </c>
      <c r="E395" s="11">
        <v>21028</v>
      </c>
      <c r="F395" s="11">
        <v>1967</v>
      </c>
      <c r="G395" s="12" t="s">
        <v>93</v>
      </c>
      <c r="H395" s="13">
        <v>19810</v>
      </c>
      <c r="I395" s="13">
        <v>5135</v>
      </c>
      <c r="J395" s="11" t="s">
        <v>30</v>
      </c>
      <c r="K395" s="22">
        <v>19.440000000000001</v>
      </c>
      <c r="L395" s="15">
        <v>99824.4</v>
      </c>
      <c r="M395" s="16">
        <v>0.1</v>
      </c>
      <c r="N395" s="15">
        <v>89841.96</v>
      </c>
      <c r="O395" s="16">
        <v>0.42471750000000003</v>
      </c>
      <c r="P395" s="15">
        <v>51684.507353699999</v>
      </c>
      <c r="Q395" s="16">
        <v>8.5000000000000006E-2</v>
      </c>
      <c r="R395" s="22">
        <v>118.41344258823528</v>
      </c>
      <c r="S395" s="14">
        <v>0</v>
      </c>
      <c r="T395" s="15">
        <v>0</v>
      </c>
      <c r="U395" s="15">
        <v>608053.02769058815</v>
      </c>
    </row>
    <row r="396" spans="1:21" x14ac:dyDescent="0.3">
      <c r="A396" s="12" t="s">
        <v>1176</v>
      </c>
      <c r="B396" s="17" t="s">
        <v>1176</v>
      </c>
      <c r="C396" s="17" t="s">
        <v>4</v>
      </c>
      <c r="D396" s="12" t="s">
        <v>1177</v>
      </c>
      <c r="E396" s="11">
        <v>21028</v>
      </c>
      <c r="F396" s="11">
        <v>1955</v>
      </c>
      <c r="G396" s="12" t="s">
        <v>47</v>
      </c>
      <c r="H396" s="13">
        <v>19700</v>
      </c>
      <c r="I396" s="13">
        <v>1560</v>
      </c>
      <c r="J396" s="11" t="s">
        <v>30</v>
      </c>
      <c r="K396" s="22">
        <v>19.440000000000001</v>
      </c>
      <c r="L396" s="15">
        <v>30326.400000000001</v>
      </c>
      <c r="M396" s="16">
        <v>0.12</v>
      </c>
      <c r="N396" s="15">
        <v>26687.231999999996</v>
      </c>
      <c r="O396" s="16">
        <v>0.42471750000000003</v>
      </c>
      <c r="P396" s="15">
        <v>15352.697543039998</v>
      </c>
      <c r="Q396" s="16">
        <v>8.5000000000000006E-2</v>
      </c>
      <c r="R396" s="22">
        <v>115.78203275294116</v>
      </c>
      <c r="S396" s="14">
        <v>13460</v>
      </c>
      <c r="T396" s="15">
        <v>161520</v>
      </c>
      <c r="U396" s="15">
        <v>342139.97109458817</v>
      </c>
    </row>
    <row r="397" spans="1:21" x14ac:dyDescent="0.3">
      <c r="A397" s="12" t="s">
        <v>1178</v>
      </c>
      <c r="B397" s="17" t="s">
        <v>1178</v>
      </c>
      <c r="C397" s="17" t="s">
        <v>4</v>
      </c>
      <c r="D397" s="12" t="s">
        <v>1179</v>
      </c>
      <c r="E397" s="11">
        <v>21028</v>
      </c>
      <c r="F397" s="11">
        <v>2008</v>
      </c>
      <c r="G397" s="12" t="s">
        <v>32</v>
      </c>
      <c r="H397" s="13">
        <v>19574</v>
      </c>
      <c r="I397" s="13">
        <v>2925</v>
      </c>
      <c r="J397" s="11" t="s">
        <v>30</v>
      </c>
      <c r="K397" s="22">
        <v>21.6</v>
      </c>
      <c r="L397" s="15">
        <v>63179.999999999993</v>
      </c>
      <c r="M397" s="16">
        <v>0.1</v>
      </c>
      <c r="N397" s="15">
        <v>56861.999999999993</v>
      </c>
      <c r="O397" s="16">
        <v>0.42471750000000003</v>
      </c>
      <c r="P397" s="15">
        <v>32711.713514999996</v>
      </c>
      <c r="Q397" s="16">
        <v>8.5000000000000006E-2</v>
      </c>
      <c r="R397" s="22">
        <v>131.57049176470585</v>
      </c>
      <c r="S397" s="14">
        <v>7874</v>
      </c>
      <c r="T397" s="15">
        <v>94488</v>
      </c>
      <c r="U397" s="15">
        <v>479331.68841176463</v>
      </c>
    </row>
    <row r="398" spans="1:21" x14ac:dyDescent="0.3">
      <c r="A398" s="12" t="s">
        <v>1180</v>
      </c>
      <c r="B398" s="17" t="s">
        <v>1180</v>
      </c>
      <c r="C398" s="17" t="s">
        <v>4</v>
      </c>
      <c r="D398" s="12" t="s">
        <v>1181</v>
      </c>
      <c r="E398" s="11">
        <v>21028</v>
      </c>
      <c r="F398" s="11">
        <v>1978</v>
      </c>
      <c r="G398" s="12" t="s">
        <v>29</v>
      </c>
      <c r="H398" s="13">
        <v>44904</v>
      </c>
      <c r="I398" s="13">
        <v>14300</v>
      </c>
      <c r="J398" s="11" t="s">
        <v>30</v>
      </c>
      <c r="K398" s="22">
        <v>15.840000000000002</v>
      </c>
      <c r="L398" s="15">
        <v>226512.00000000003</v>
      </c>
      <c r="M398" s="16">
        <v>0.1</v>
      </c>
      <c r="N398" s="15">
        <v>203860.8</v>
      </c>
      <c r="O398" s="16">
        <v>0.42471750000000003</v>
      </c>
      <c r="P398" s="15">
        <v>117277.550676</v>
      </c>
      <c r="Q398" s="16">
        <v>8.5000000000000006E-2</v>
      </c>
      <c r="R398" s="22">
        <v>96.485027294117643</v>
      </c>
      <c r="S398" s="14">
        <v>0</v>
      </c>
      <c r="T398" s="15">
        <v>0</v>
      </c>
      <c r="U398" s="15">
        <v>1379735.8903058823</v>
      </c>
    </row>
    <row r="399" spans="1:21" x14ac:dyDescent="0.3">
      <c r="A399" s="12" t="s">
        <v>1182</v>
      </c>
      <c r="B399" s="17" t="s">
        <v>1182</v>
      </c>
      <c r="C399" s="17" t="s">
        <v>4</v>
      </c>
      <c r="D399" s="12" t="s">
        <v>1183</v>
      </c>
      <c r="E399" s="11">
        <v>21028</v>
      </c>
      <c r="F399" s="11">
        <v>1978</v>
      </c>
      <c r="G399" s="12" t="s">
        <v>32</v>
      </c>
      <c r="H399" s="13">
        <v>30000</v>
      </c>
      <c r="I399" s="13">
        <v>5632</v>
      </c>
      <c r="J399" s="11" t="s">
        <v>30</v>
      </c>
      <c r="K399" s="22">
        <v>19.440000000000001</v>
      </c>
      <c r="L399" s="15">
        <v>109486.08</v>
      </c>
      <c r="M399" s="16">
        <v>0.1</v>
      </c>
      <c r="N399" s="15">
        <v>98537.47199999998</v>
      </c>
      <c r="O399" s="16">
        <v>0.42471750000000003</v>
      </c>
      <c r="P399" s="15">
        <v>56686.883235839989</v>
      </c>
      <c r="Q399" s="16">
        <v>8.5000000000000006E-2</v>
      </c>
      <c r="R399" s="22">
        <v>118.41344258823528</v>
      </c>
      <c r="S399" s="14">
        <v>7472</v>
      </c>
      <c r="T399" s="15">
        <v>89664</v>
      </c>
      <c r="U399" s="15">
        <v>756568.50865694101</v>
      </c>
    </row>
    <row r="400" spans="1:21" x14ac:dyDescent="0.3">
      <c r="A400" s="12" t="s">
        <v>1184</v>
      </c>
      <c r="B400" s="17" t="s">
        <v>1184</v>
      </c>
      <c r="C400" s="17" t="s">
        <v>4</v>
      </c>
      <c r="D400" s="12" t="s">
        <v>1185</v>
      </c>
      <c r="E400" s="11">
        <v>21235</v>
      </c>
      <c r="F400" s="11">
        <v>1921</v>
      </c>
      <c r="G400" s="12" t="s">
        <v>118</v>
      </c>
      <c r="H400" s="13">
        <v>5950</v>
      </c>
      <c r="I400" s="13">
        <v>5850</v>
      </c>
      <c r="J400" s="11" t="s">
        <v>30</v>
      </c>
      <c r="K400" s="22">
        <v>21.384</v>
      </c>
      <c r="L400" s="15">
        <v>125096.4</v>
      </c>
      <c r="M400" s="16">
        <v>0.1</v>
      </c>
      <c r="N400" s="15">
        <v>112586.76</v>
      </c>
      <c r="O400" s="16">
        <v>0.36822749999999999</v>
      </c>
      <c r="P400" s="15">
        <v>71129.218832100014</v>
      </c>
      <c r="Q400" s="16">
        <v>8.5000000000000006E-2</v>
      </c>
      <c r="R400" s="22">
        <v>143.04518618823533</v>
      </c>
      <c r="S400" s="14">
        <v>0</v>
      </c>
      <c r="T400" s="15">
        <v>0</v>
      </c>
      <c r="U400" s="15">
        <v>836814.33920117642</v>
      </c>
    </row>
    <row r="401" spans="1:21" x14ac:dyDescent="0.3">
      <c r="A401" s="12" t="s">
        <v>1186</v>
      </c>
      <c r="B401" s="17" t="s">
        <v>1186</v>
      </c>
      <c r="C401" s="17" t="s">
        <v>4</v>
      </c>
      <c r="D401" s="12" t="s">
        <v>1187</v>
      </c>
      <c r="E401" s="11">
        <v>21028</v>
      </c>
      <c r="F401" s="11">
        <v>1986</v>
      </c>
      <c r="G401" s="12" t="s">
        <v>29</v>
      </c>
      <c r="H401" s="13">
        <v>31922</v>
      </c>
      <c r="I401" s="13">
        <v>10000</v>
      </c>
      <c r="J401" s="11" t="s">
        <v>30</v>
      </c>
      <c r="K401" s="22">
        <v>21.384</v>
      </c>
      <c r="L401" s="15">
        <v>213840</v>
      </c>
      <c r="M401" s="16">
        <v>0.1</v>
      </c>
      <c r="N401" s="15">
        <v>192456</v>
      </c>
      <c r="O401" s="16">
        <v>0.42471750000000003</v>
      </c>
      <c r="P401" s="15">
        <v>110716.56882</v>
      </c>
      <c r="Q401" s="16">
        <v>8.5000000000000006E-2</v>
      </c>
      <c r="R401" s="22">
        <v>130.25478684705882</v>
      </c>
      <c r="S401" s="14">
        <v>0</v>
      </c>
      <c r="T401" s="15">
        <v>0</v>
      </c>
      <c r="U401" s="15">
        <v>1302547.8684705882</v>
      </c>
    </row>
    <row r="402" spans="1:21" x14ac:dyDescent="0.3">
      <c r="A402" s="12" t="s">
        <v>1188</v>
      </c>
      <c r="B402" s="17" t="s">
        <v>1188</v>
      </c>
      <c r="C402" s="17" t="s">
        <v>4</v>
      </c>
      <c r="D402" s="12" t="s">
        <v>1189</v>
      </c>
      <c r="E402" s="11">
        <v>21028</v>
      </c>
      <c r="F402" s="11">
        <v>1978</v>
      </c>
      <c r="G402" s="12" t="s">
        <v>32</v>
      </c>
      <c r="H402" s="13">
        <v>13707</v>
      </c>
      <c r="I402" s="13">
        <v>2286</v>
      </c>
      <c r="J402" s="11" t="s">
        <v>30</v>
      </c>
      <c r="K402" s="22">
        <v>18</v>
      </c>
      <c r="L402" s="15">
        <v>41148</v>
      </c>
      <c r="M402" s="16">
        <v>0.1</v>
      </c>
      <c r="N402" s="15">
        <v>37033.199999999997</v>
      </c>
      <c r="O402" s="16">
        <v>0.42471750000000003</v>
      </c>
      <c r="P402" s="15">
        <v>21304.551878999999</v>
      </c>
      <c r="Q402" s="16">
        <v>8.5000000000000006E-2</v>
      </c>
      <c r="R402" s="22">
        <v>109.64207647058822</v>
      </c>
      <c r="S402" s="14">
        <v>4563</v>
      </c>
      <c r="T402" s="15">
        <v>54756</v>
      </c>
      <c r="U402" s="15">
        <v>305397.7868117647</v>
      </c>
    </row>
    <row r="403" spans="1:21" x14ac:dyDescent="0.3">
      <c r="A403" s="12" t="s">
        <v>1190</v>
      </c>
      <c r="B403" s="17" t="s">
        <v>1190</v>
      </c>
      <c r="C403" s="17" t="s">
        <v>4</v>
      </c>
      <c r="D403" s="12" t="s">
        <v>1191</v>
      </c>
      <c r="E403" s="11">
        <v>21028</v>
      </c>
      <c r="F403" s="11">
        <v>1978</v>
      </c>
      <c r="G403" s="12" t="s">
        <v>32</v>
      </c>
      <c r="H403" s="13">
        <v>23232</v>
      </c>
      <c r="I403" s="13">
        <v>1835</v>
      </c>
      <c r="J403" s="11" t="s">
        <v>30</v>
      </c>
      <c r="K403" s="22">
        <v>18</v>
      </c>
      <c r="L403" s="15">
        <v>33030</v>
      </c>
      <c r="M403" s="16">
        <v>0.1</v>
      </c>
      <c r="N403" s="15">
        <v>29727</v>
      </c>
      <c r="O403" s="16">
        <v>0.42471750000000003</v>
      </c>
      <c r="P403" s="15">
        <v>17101.422877500001</v>
      </c>
      <c r="Q403" s="16">
        <v>8.5000000000000006E-2</v>
      </c>
      <c r="R403" s="22">
        <v>109.64207647058824</v>
      </c>
      <c r="S403" s="14">
        <v>15892</v>
      </c>
      <c r="T403" s="15">
        <v>190704</v>
      </c>
      <c r="U403" s="15">
        <v>391897.21032352943</v>
      </c>
    </row>
    <row r="404" spans="1:21" x14ac:dyDescent="0.3">
      <c r="A404" s="12" t="s">
        <v>1192</v>
      </c>
      <c r="B404" s="17" t="s">
        <v>1192</v>
      </c>
      <c r="C404" s="17" t="s">
        <v>4</v>
      </c>
      <c r="D404" s="12" t="s">
        <v>1193</v>
      </c>
      <c r="E404" s="11">
        <v>21028</v>
      </c>
      <c r="F404" s="11">
        <v>1993</v>
      </c>
      <c r="G404" s="12" t="s">
        <v>29</v>
      </c>
      <c r="H404" s="13">
        <v>26271</v>
      </c>
      <c r="I404" s="13">
        <v>6510</v>
      </c>
      <c r="J404" s="11" t="s">
        <v>30</v>
      </c>
      <c r="K404" s="22">
        <v>17.82</v>
      </c>
      <c r="L404" s="15">
        <v>116008.2</v>
      </c>
      <c r="M404" s="16">
        <v>0.1</v>
      </c>
      <c r="N404" s="15">
        <v>104407.38</v>
      </c>
      <c r="O404" s="16">
        <v>0.42471750000000003</v>
      </c>
      <c r="P404" s="15">
        <v>60063.738584850005</v>
      </c>
      <c r="Q404" s="16">
        <v>8.5000000000000006E-2</v>
      </c>
      <c r="R404" s="22">
        <v>108.54565570588235</v>
      </c>
      <c r="S404" s="14">
        <v>231</v>
      </c>
      <c r="T404" s="15">
        <v>2772</v>
      </c>
      <c r="U404" s="15">
        <v>709404.21864529408</v>
      </c>
    </row>
    <row r="405" spans="1:21" x14ac:dyDescent="0.3">
      <c r="A405" s="12" t="s">
        <v>1194</v>
      </c>
      <c r="B405" s="17" t="s">
        <v>1194</v>
      </c>
      <c r="C405" s="17" t="s">
        <v>4</v>
      </c>
      <c r="D405" s="12" t="s">
        <v>1195</v>
      </c>
      <c r="E405" s="11">
        <v>21028</v>
      </c>
      <c r="F405" s="11">
        <v>1981</v>
      </c>
      <c r="G405" s="12" t="s">
        <v>47</v>
      </c>
      <c r="H405" s="13">
        <v>20748</v>
      </c>
      <c r="I405" s="13">
        <v>3500</v>
      </c>
      <c r="J405" s="11" t="s">
        <v>30</v>
      </c>
      <c r="K405" s="22">
        <v>18</v>
      </c>
      <c r="L405" s="15">
        <v>63000</v>
      </c>
      <c r="M405" s="16">
        <v>0.12</v>
      </c>
      <c r="N405" s="15">
        <v>55440</v>
      </c>
      <c r="O405" s="16">
        <v>0.42471750000000003</v>
      </c>
      <c r="P405" s="15">
        <v>31893.661800000002</v>
      </c>
      <c r="Q405" s="16">
        <v>8.5000000000000006E-2</v>
      </c>
      <c r="R405" s="22">
        <v>107.20558588235292</v>
      </c>
      <c r="S405" s="14">
        <v>6748</v>
      </c>
      <c r="T405" s="15">
        <v>53984</v>
      </c>
      <c r="U405" s="15">
        <v>429203.55058823526</v>
      </c>
    </row>
    <row r="406" spans="1:21" x14ac:dyDescent="0.3">
      <c r="A406" s="12" t="s">
        <v>1196</v>
      </c>
      <c r="B406" s="17" t="s">
        <v>1197</v>
      </c>
      <c r="C406" s="17" t="s">
        <v>5</v>
      </c>
      <c r="D406" s="12" t="s">
        <v>1198</v>
      </c>
      <c r="E406" s="11">
        <v>21038</v>
      </c>
      <c r="F406" s="11">
        <v>1893</v>
      </c>
      <c r="G406" s="12" t="s">
        <v>118</v>
      </c>
      <c r="H406" s="13">
        <v>11462</v>
      </c>
      <c r="I406" s="13">
        <v>5232</v>
      </c>
      <c r="J406" s="11" t="s">
        <v>30</v>
      </c>
      <c r="K406" s="22">
        <v>14.58</v>
      </c>
      <c r="L406" s="15">
        <v>76282.559999999998</v>
      </c>
      <c r="M406" s="16">
        <v>0.1</v>
      </c>
      <c r="N406" s="15">
        <v>68654.304000000004</v>
      </c>
      <c r="O406" s="16">
        <v>0.4447025</v>
      </c>
      <c r="P406" s="15">
        <v>38123.563375439997</v>
      </c>
      <c r="Q406" s="16">
        <v>8.5000000000000006E-2</v>
      </c>
      <c r="R406" s="22">
        <v>85.724868176470594</v>
      </c>
      <c r="S406" s="14">
        <v>0</v>
      </c>
      <c r="T406" s="15">
        <v>0</v>
      </c>
      <c r="U406" s="15">
        <v>448512.51029929414</v>
      </c>
    </row>
    <row r="407" spans="1:21" x14ac:dyDescent="0.3">
      <c r="A407" s="12" t="s">
        <v>1199</v>
      </c>
      <c r="B407" s="17" t="s">
        <v>1200</v>
      </c>
      <c r="C407" s="17" t="s">
        <v>5</v>
      </c>
      <c r="D407" s="12" t="s">
        <v>1201</v>
      </c>
      <c r="E407" s="11">
        <v>21099</v>
      </c>
      <c r="G407" s="12" t="s">
        <v>118</v>
      </c>
      <c r="H407" s="13">
        <v>89665</v>
      </c>
      <c r="I407" s="13">
        <v>28557</v>
      </c>
      <c r="J407" s="11" t="s">
        <v>30</v>
      </c>
      <c r="K407" s="22">
        <v>12.96</v>
      </c>
      <c r="L407" s="15">
        <v>370098.72</v>
      </c>
      <c r="M407" s="16">
        <v>0.1</v>
      </c>
      <c r="N407" s="15">
        <v>333088.848</v>
      </c>
      <c r="O407" s="16">
        <v>0.33709500000000003</v>
      </c>
      <c r="P407" s="15">
        <v>220806.26278344</v>
      </c>
      <c r="Q407" s="16">
        <v>8.5000000000000006E-2</v>
      </c>
      <c r="R407" s="22">
        <v>90.966163764705882</v>
      </c>
      <c r="S407" s="14">
        <v>0</v>
      </c>
      <c r="T407" s="15">
        <v>0</v>
      </c>
      <c r="U407" s="15">
        <v>2597720.738628706</v>
      </c>
    </row>
    <row r="408" spans="1:21" x14ac:dyDescent="0.3">
      <c r="A408" s="12" t="s">
        <v>1202</v>
      </c>
      <c r="B408" s="17" t="s">
        <v>1202</v>
      </c>
      <c r="C408" s="17" t="s">
        <v>4</v>
      </c>
      <c r="D408" s="12" t="s">
        <v>1203</v>
      </c>
      <c r="E408" s="11">
        <v>21235</v>
      </c>
      <c r="F408" s="11">
        <v>1908</v>
      </c>
      <c r="G408" s="12" t="s">
        <v>118</v>
      </c>
      <c r="H408" s="13">
        <v>6902</v>
      </c>
      <c r="I408" s="13">
        <v>4416</v>
      </c>
      <c r="J408" s="11" t="s">
        <v>30</v>
      </c>
      <c r="K408" s="22">
        <v>14.58</v>
      </c>
      <c r="L408" s="15">
        <v>64385.279999999999</v>
      </c>
      <c r="M408" s="16">
        <v>0.1</v>
      </c>
      <c r="N408" s="15">
        <v>57946.752</v>
      </c>
      <c r="O408" s="16">
        <v>0.36822749999999999</v>
      </c>
      <c r="P408" s="15">
        <v>36609.164377920002</v>
      </c>
      <c r="Q408" s="16">
        <v>8.5000000000000006E-2</v>
      </c>
      <c r="R408" s="22">
        <v>97.530808764705881</v>
      </c>
      <c r="S408" s="14">
        <v>0</v>
      </c>
      <c r="T408" s="15">
        <v>0</v>
      </c>
      <c r="U408" s="15">
        <v>430696.05150494119</v>
      </c>
    </row>
    <row r="409" spans="1:21" x14ac:dyDescent="0.3">
      <c r="A409" s="12" t="s">
        <v>1204</v>
      </c>
      <c r="B409" s="17" t="s">
        <v>1204</v>
      </c>
      <c r="C409" s="17" t="s">
        <v>4</v>
      </c>
      <c r="D409" s="12" t="s">
        <v>1205</v>
      </c>
      <c r="E409" s="11">
        <v>21078</v>
      </c>
      <c r="G409" s="12" t="s">
        <v>118</v>
      </c>
      <c r="H409" s="13">
        <v>18840</v>
      </c>
      <c r="I409" s="13">
        <v>6320</v>
      </c>
      <c r="J409" s="11" t="s">
        <v>30</v>
      </c>
      <c r="K409" s="22">
        <v>14.58</v>
      </c>
      <c r="L409" s="15">
        <v>92145.600000000006</v>
      </c>
      <c r="M409" s="16">
        <v>0.1</v>
      </c>
      <c r="N409" s="15">
        <v>82931.039999999994</v>
      </c>
      <c r="O409" s="16">
        <v>0.39935999999999999</v>
      </c>
      <c r="P409" s="15">
        <v>49811.699865600007</v>
      </c>
      <c r="Q409" s="16">
        <v>8.5000000000000006E-2</v>
      </c>
      <c r="R409" s="22">
        <v>92.724683294117654</v>
      </c>
      <c r="S409" s="14">
        <v>0</v>
      </c>
      <c r="T409" s="15">
        <v>0</v>
      </c>
      <c r="U409" s="15">
        <v>586019.99841882358</v>
      </c>
    </row>
    <row r="410" spans="1:21" x14ac:dyDescent="0.3">
      <c r="A410" s="12" t="s">
        <v>1206</v>
      </c>
      <c r="B410" s="17" t="s">
        <v>1206</v>
      </c>
      <c r="C410" s="17" t="s">
        <v>4</v>
      </c>
      <c r="D410" s="12" t="s">
        <v>1207</v>
      </c>
      <c r="E410" s="11">
        <v>21255</v>
      </c>
      <c r="G410" s="12" t="s">
        <v>118</v>
      </c>
      <c r="H410" s="13">
        <v>3125</v>
      </c>
      <c r="I410" s="13">
        <v>3000</v>
      </c>
      <c r="J410" s="11" t="s">
        <v>30</v>
      </c>
      <c r="K410" s="22">
        <v>16.2</v>
      </c>
      <c r="L410" s="15">
        <v>48600</v>
      </c>
      <c r="M410" s="16">
        <v>0.1</v>
      </c>
      <c r="N410" s="15">
        <v>43740</v>
      </c>
      <c r="O410" s="16">
        <v>0.4447025</v>
      </c>
      <c r="P410" s="15">
        <v>24288.712650000001</v>
      </c>
      <c r="Q410" s="16">
        <v>8.5000000000000006E-2</v>
      </c>
      <c r="R410" s="22">
        <v>95.249853529411737</v>
      </c>
      <c r="S410" s="14">
        <v>0</v>
      </c>
      <c r="T410" s="15">
        <v>0</v>
      </c>
      <c r="U410" s="15">
        <v>285749.56058823527</v>
      </c>
    </row>
    <row r="411" spans="1:21" x14ac:dyDescent="0.3">
      <c r="A411" s="12" t="s">
        <v>1208</v>
      </c>
      <c r="B411" s="17" t="s">
        <v>1208</v>
      </c>
      <c r="C411" s="17" t="s">
        <v>4</v>
      </c>
      <c r="D411" s="12" t="s">
        <v>1209</v>
      </c>
      <c r="E411" s="11">
        <v>21235</v>
      </c>
      <c r="G411" s="12" t="s">
        <v>118</v>
      </c>
      <c r="H411" s="13">
        <v>5067</v>
      </c>
      <c r="I411" s="13">
        <v>4825</v>
      </c>
      <c r="J411" s="11" t="s">
        <v>30</v>
      </c>
      <c r="K411" s="22">
        <v>14.58</v>
      </c>
      <c r="L411" s="15">
        <v>70348.5</v>
      </c>
      <c r="M411" s="16">
        <v>0.1</v>
      </c>
      <c r="N411" s="15">
        <v>63313.65</v>
      </c>
      <c r="O411" s="16">
        <v>0.36822749999999999</v>
      </c>
      <c r="P411" s="15">
        <v>39999.822944625012</v>
      </c>
      <c r="Q411" s="16">
        <v>8.5000000000000006E-2</v>
      </c>
      <c r="R411" s="22">
        <v>97.530808764705881</v>
      </c>
      <c r="S411" s="14">
        <v>0</v>
      </c>
      <c r="T411" s="15">
        <v>0</v>
      </c>
      <c r="U411" s="15">
        <v>470586.15228970582</v>
      </c>
    </row>
    <row r="412" spans="1:21" x14ac:dyDescent="0.3">
      <c r="A412" s="12" t="s">
        <v>1210</v>
      </c>
      <c r="B412" s="17" t="s">
        <v>1210</v>
      </c>
      <c r="C412" s="17" t="s">
        <v>4</v>
      </c>
      <c r="D412" s="12" t="s">
        <v>1211</v>
      </c>
      <c r="E412" s="11">
        <v>21211</v>
      </c>
      <c r="F412" s="11">
        <v>1961</v>
      </c>
      <c r="G412" s="12" t="s">
        <v>118</v>
      </c>
      <c r="H412" s="13">
        <v>11585</v>
      </c>
      <c r="I412" s="13">
        <v>2456</v>
      </c>
      <c r="J412" s="11" t="s">
        <v>30</v>
      </c>
      <c r="K412" s="22">
        <v>16.2</v>
      </c>
      <c r="L412" s="15">
        <v>39787.199999999997</v>
      </c>
      <c r="M412" s="16">
        <v>0.1</v>
      </c>
      <c r="N412" s="15">
        <v>35808.479999999996</v>
      </c>
      <c r="O412" s="16">
        <v>0.42471750000000003</v>
      </c>
      <c r="P412" s="15">
        <v>20599.991895599996</v>
      </c>
      <c r="Q412" s="16">
        <v>8.5000000000000006E-2</v>
      </c>
      <c r="R412" s="22">
        <v>98.67786882352938</v>
      </c>
      <c r="S412" s="14">
        <v>1761</v>
      </c>
      <c r="T412" s="15">
        <v>7924.5</v>
      </c>
      <c r="U412" s="15">
        <v>250277.34583058816</v>
      </c>
    </row>
    <row r="413" spans="1:21" x14ac:dyDescent="0.3">
      <c r="A413" s="12" t="s">
        <v>1212</v>
      </c>
      <c r="B413" s="17" t="s">
        <v>1212</v>
      </c>
      <c r="C413" s="17" t="s">
        <v>4</v>
      </c>
      <c r="D413" s="12" t="s">
        <v>1213</v>
      </c>
      <c r="E413" s="11">
        <v>21099</v>
      </c>
      <c r="F413" s="11">
        <v>1964</v>
      </c>
      <c r="G413" s="12" t="s">
        <v>118</v>
      </c>
      <c r="H413" s="13">
        <v>12182</v>
      </c>
      <c r="I413" s="13">
        <v>4042</v>
      </c>
      <c r="J413" s="11" t="s">
        <v>30</v>
      </c>
      <c r="K413" s="22">
        <v>14.58</v>
      </c>
      <c r="L413" s="15">
        <v>58932.36</v>
      </c>
      <c r="M413" s="16">
        <v>0.1</v>
      </c>
      <c r="N413" s="15">
        <v>53039.124000000003</v>
      </c>
      <c r="O413" s="16">
        <v>0.33709500000000003</v>
      </c>
      <c r="P413" s="15">
        <v>35159.90049521999</v>
      </c>
      <c r="Q413" s="16">
        <v>8.5000000000000006E-2</v>
      </c>
      <c r="R413" s="22">
        <v>102.33693423529408</v>
      </c>
      <c r="S413" s="14">
        <v>0</v>
      </c>
      <c r="T413" s="15">
        <v>0</v>
      </c>
      <c r="U413" s="15">
        <v>413645.88817905862</v>
      </c>
    </row>
    <row r="414" spans="1:21" x14ac:dyDescent="0.3">
      <c r="A414" s="12" t="s">
        <v>1214</v>
      </c>
      <c r="B414" s="17" t="s">
        <v>1215</v>
      </c>
      <c r="C414" s="17" t="s">
        <v>5</v>
      </c>
      <c r="D414" s="12" t="s">
        <v>1216</v>
      </c>
      <c r="E414" s="11">
        <v>21306</v>
      </c>
      <c r="F414" s="11">
        <v>1966</v>
      </c>
      <c r="G414" s="12" t="s">
        <v>118</v>
      </c>
      <c r="H414" s="13">
        <v>9975</v>
      </c>
      <c r="I414" s="13">
        <v>3987</v>
      </c>
      <c r="J414" s="11" t="s">
        <v>30</v>
      </c>
      <c r="K414" s="22">
        <v>16.2</v>
      </c>
      <c r="L414" s="15">
        <v>64589.399999999994</v>
      </c>
      <c r="M414" s="16">
        <v>0.1</v>
      </c>
      <c r="N414" s="15">
        <v>58130.459999999992</v>
      </c>
      <c r="O414" s="16">
        <v>0.33952749999999998</v>
      </c>
      <c r="P414" s="15">
        <v>38393.570242349997</v>
      </c>
      <c r="Q414" s="16">
        <v>8.5000000000000006E-2</v>
      </c>
      <c r="R414" s="22">
        <v>113.29045941176469</v>
      </c>
      <c r="S414" s="14">
        <v>0</v>
      </c>
      <c r="T414" s="15">
        <v>0</v>
      </c>
      <c r="U414" s="15">
        <v>451689.06167470582</v>
      </c>
    </row>
    <row r="415" spans="1:21" x14ac:dyDescent="0.3">
      <c r="A415" s="12" t="s">
        <v>1217</v>
      </c>
      <c r="B415" s="17" t="s">
        <v>1218</v>
      </c>
      <c r="C415" s="17" t="s">
        <v>164</v>
      </c>
      <c r="D415" s="12" t="s">
        <v>1219</v>
      </c>
      <c r="E415" s="11">
        <v>21030</v>
      </c>
      <c r="F415" s="11">
        <v>1945</v>
      </c>
      <c r="G415" s="12" t="s">
        <v>118</v>
      </c>
      <c r="H415" s="13">
        <v>7725</v>
      </c>
      <c r="I415" s="13">
        <v>3707</v>
      </c>
      <c r="J415" s="11" t="s">
        <v>30</v>
      </c>
      <c r="K415" s="22">
        <v>16.2</v>
      </c>
      <c r="L415" s="15">
        <v>60053.399999999994</v>
      </c>
      <c r="M415" s="16">
        <v>0.1</v>
      </c>
      <c r="N415" s="15">
        <v>54048.06</v>
      </c>
      <c r="O415" s="16">
        <v>0.36437750000000002</v>
      </c>
      <c r="P415" s="15">
        <v>34354.163017350002</v>
      </c>
      <c r="Q415" s="16">
        <v>8.5000000000000006E-2</v>
      </c>
      <c r="R415" s="22">
        <v>109.02795352941176</v>
      </c>
      <c r="S415" s="14">
        <v>0</v>
      </c>
      <c r="T415" s="15">
        <v>0</v>
      </c>
      <c r="U415" s="15">
        <v>404166.62373352941</v>
      </c>
    </row>
    <row r="416" spans="1:21" x14ac:dyDescent="0.3">
      <c r="A416" s="12" t="s">
        <v>1220</v>
      </c>
      <c r="B416" s="17" t="s">
        <v>1220</v>
      </c>
      <c r="C416" s="17" t="s">
        <v>4</v>
      </c>
      <c r="D416" s="12" t="s">
        <v>1221</v>
      </c>
      <c r="E416" s="11">
        <v>21049</v>
      </c>
      <c r="F416" s="11">
        <v>1931</v>
      </c>
      <c r="G416" s="12" t="s">
        <v>118</v>
      </c>
      <c r="H416" s="13">
        <v>7031</v>
      </c>
      <c r="I416" s="13">
        <v>3837</v>
      </c>
      <c r="J416" s="11" t="s">
        <v>30</v>
      </c>
      <c r="K416" s="22">
        <v>16.2</v>
      </c>
      <c r="L416" s="15">
        <v>62159.399999999994</v>
      </c>
      <c r="M416" s="16">
        <v>0.1</v>
      </c>
      <c r="N416" s="15">
        <v>55943.459999999992</v>
      </c>
      <c r="O416" s="16">
        <v>0.40070749999999999</v>
      </c>
      <c r="P416" s="15">
        <v>33526.49600205</v>
      </c>
      <c r="Q416" s="16">
        <v>8.5000000000000006E-2</v>
      </c>
      <c r="R416" s="22">
        <v>102.79629</v>
      </c>
      <c r="S416" s="14">
        <v>0</v>
      </c>
      <c r="T416" s="15">
        <v>0</v>
      </c>
      <c r="U416" s="15">
        <v>394429.36472999997</v>
      </c>
    </row>
    <row r="417" spans="1:21" x14ac:dyDescent="0.3">
      <c r="A417" s="12" t="s">
        <v>1222</v>
      </c>
      <c r="B417" s="17" t="s">
        <v>1223</v>
      </c>
      <c r="C417" s="17" t="s">
        <v>5</v>
      </c>
      <c r="D417" s="12" t="s">
        <v>1224</v>
      </c>
      <c r="E417" s="11">
        <v>21078</v>
      </c>
      <c r="F417" s="11">
        <v>1973</v>
      </c>
      <c r="G417" s="12" t="s">
        <v>118</v>
      </c>
      <c r="H417" s="13">
        <v>32882</v>
      </c>
      <c r="I417" s="13">
        <v>7905</v>
      </c>
      <c r="J417" s="11" t="s">
        <v>30</v>
      </c>
      <c r="K417" s="22">
        <v>14.58</v>
      </c>
      <c r="L417" s="15">
        <v>115254.9</v>
      </c>
      <c r="M417" s="16">
        <v>0.1</v>
      </c>
      <c r="N417" s="15">
        <v>103729.41</v>
      </c>
      <c r="O417" s="16">
        <v>0.39935999999999999</v>
      </c>
      <c r="P417" s="15">
        <v>62304.032822399997</v>
      </c>
      <c r="Q417" s="16">
        <v>8.5000000000000006E-2</v>
      </c>
      <c r="R417" s="22">
        <v>92.724683294117625</v>
      </c>
      <c r="S417" s="14">
        <v>1262</v>
      </c>
      <c r="T417" s="15">
        <v>5679</v>
      </c>
      <c r="U417" s="15">
        <v>738667.6214399999</v>
      </c>
    </row>
    <row r="418" spans="1:21" x14ac:dyDescent="0.3">
      <c r="A418" s="12" t="s">
        <v>1225</v>
      </c>
      <c r="B418" s="17" t="s">
        <v>1226</v>
      </c>
      <c r="C418" s="17" t="s">
        <v>6</v>
      </c>
      <c r="D418" s="12" t="s">
        <v>1227</v>
      </c>
      <c r="E418" s="11">
        <v>21238</v>
      </c>
      <c r="F418" s="11">
        <v>2012</v>
      </c>
      <c r="G418" s="12" t="s">
        <v>32</v>
      </c>
      <c r="H418" s="13">
        <v>11004</v>
      </c>
      <c r="I418" s="13">
        <v>2706</v>
      </c>
      <c r="J418" s="11" t="s">
        <v>30</v>
      </c>
      <c r="K418" s="22">
        <v>18</v>
      </c>
      <c r="L418" s="15">
        <v>48708</v>
      </c>
      <c r="M418" s="16">
        <v>0.1</v>
      </c>
      <c r="N418" s="15">
        <v>43837.2</v>
      </c>
      <c r="O418" s="16">
        <v>0.39068000000000003</v>
      </c>
      <c r="P418" s="15">
        <v>26710.882704</v>
      </c>
      <c r="Q418" s="16">
        <v>8.5000000000000006E-2</v>
      </c>
      <c r="R418" s="22">
        <v>116.12922352941176</v>
      </c>
      <c r="S418" s="14">
        <v>180</v>
      </c>
      <c r="T418" s="15">
        <v>2160</v>
      </c>
      <c r="U418" s="15">
        <v>316405.67887058819</v>
      </c>
    </row>
    <row r="419" spans="1:21" x14ac:dyDescent="0.3">
      <c r="A419" s="12" t="s">
        <v>1228</v>
      </c>
      <c r="B419" s="17" t="s">
        <v>1229</v>
      </c>
      <c r="C419" s="17" t="s">
        <v>157</v>
      </c>
      <c r="D419" s="12" t="s">
        <v>1230</v>
      </c>
      <c r="E419" s="11">
        <v>21300</v>
      </c>
      <c r="F419" s="11">
        <v>2012</v>
      </c>
      <c r="G419" s="12" t="s">
        <v>33</v>
      </c>
      <c r="H419" s="13">
        <v>12050</v>
      </c>
      <c r="I419" s="13">
        <v>2150</v>
      </c>
      <c r="J419" s="11" t="s">
        <v>30</v>
      </c>
      <c r="K419" s="22">
        <v>23</v>
      </c>
      <c r="L419" s="15">
        <v>49450</v>
      </c>
      <c r="M419" s="16">
        <v>0.05</v>
      </c>
      <c r="N419" s="15">
        <v>46977.5</v>
      </c>
      <c r="O419" s="16">
        <v>0.34067999999999998</v>
      </c>
      <c r="P419" s="15">
        <v>30973.205300000001</v>
      </c>
      <c r="Q419" s="16">
        <v>6.25E-2</v>
      </c>
      <c r="R419" s="22">
        <v>230.49827199999999</v>
      </c>
      <c r="S419" s="14">
        <v>3450</v>
      </c>
      <c r="T419" s="15">
        <v>41400</v>
      </c>
      <c r="U419" s="15">
        <v>536971.28480000002</v>
      </c>
    </row>
    <row r="420" spans="1:21" x14ac:dyDescent="0.3">
      <c r="A420" s="12" t="s">
        <v>1231</v>
      </c>
      <c r="B420" s="17" t="s">
        <v>1231</v>
      </c>
      <c r="C420" s="17" t="s">
        <v>4</v>
      </c>
      <c r="D420" s="12" t="s">
        <v>1232</v>
      </c>
      <c r="E420" s="11">
        <v>21011</v>
      </c>
      <c r="F420" s="11">
        <v>1986</v>
      </c>
      <c r="G420" s="12" t="s">
        <v>93</v>
      </c>
      <c r="H420" s="13">
        <v>274085</v>
      </c>
      <c r="I420" s="13">
        <v>80160</v>
      </c>
      <c r="J420" s="11" t="s">
        <v>30</v>
      </c>
      <c r="K420" s="22">
        <v>14.4</v>
      </c>
      <c r="L420" s="15">
        <v>1154304</v>
      </c>
      <c r="M420" s="16">
        <v>0.1</v>
      </c>
      <c r="N420" s="15">
        <v>1038873.6</v>
      </c>
      <c r="O420" s="16">
        <v>0.34111999999999998</v>
      </c>
      <c r="P420" s="15">
        <v>684493.03756800003</v>
      </c>
      <c r="Q420" s="16">
        <v>8.5000000000000006E-2</v>
      </c>
      <c r="R420" s="22">
        <v>100.45982117647058</v>
      </c>
      <c r="S420" s="14">
        <v>0</v>
      </c>
      <c r="T420" s="15">
        <v>0</v>
      </c>
      <c r="U420" s="15">
        <v>8052859.265505882</v>
      </c>
    </row>
    <row r="421" spans="1:21" x14ac:dyDescent="0.3">
      <c r="A421" s="12" t="s">
        <v>1233</v>
      </c>
      <c r="B421" s="17" t="s">
        <v>1233</v>
      </c>
      <c r="C421" s="17" t="s">
        <v>4</v>
      </c>
      <c r="D421" s="12" t="s">
        <v>1232</v>
      </c>
      <c r="E421" s="11">
        <v>21011</v>
      </c>
      <c r="F421" s="11">
        <v>1975</v>
      </c>
      <c r="G421" s="12" t="s">
        <v>93</v>
      </c>
      <c r="H421" s="13">
        <v>465162</v>
      </c>
      <c r="I421" s="13">
        <v>99442</v>
      </c>
      <c r="J421" s="11" t="s">
        <v>30</v>
      </c>
      <c r="K421" s="22">
        <v>14.4</v>
      </c>
      <c r="L421" s="15">
        <v>1431964.8</v>
      </c>
      <c r="M421" s="16">
        <v>0.1</v>
      </c>
      <c r="N421" s="15">
        <v>1288768.32</v>
      </c>
      <c r="O421" s="16">
        <v>0.34111999999999998</v>
      </c>
      <c r="P421" s="15">
        <v>849143.67068159999</v>
      </c>
      <c r="Q421" s="16">
        <v>8.5000000000000006E-2</v>
      </c>
      <c r="R421" s="22">
        <v>100.45982117647058</v>
      </c>
      <c r="S421" s="14">
        <v>67394</v>
      </c>
      <c r="T421" s="15">
        <v>471758</v>
      </c>
      <c r="U421" s="15">
        <v>10461683.537430588</v>
      </c>
    </row>
    <row r="422" spans="1:21" x14ac:dyDescent="0.3">
      <c r="A422" s="12" t="s">
        <v>1234</v>
      </c>
      <c r="B422" s="17" t="s">
        <v>1234</v>
      </c>
      <c r="C422" s="17" t="s">
        <v>4</v>
      </c>
      <c r="D422" s="12" t="s">
        <v>1235</v>
      </c>
      <c r="E422" s="11">
        <v>21047</v>
      </c>
      <c r="G422" s="12" t="s">
        <v>93</v>
      </c>
      <c r="H422" s="13">
        <v>35559</v>
      </c>
      <c r="I422" s="13">
        <v>5062</v>
      </c>
      <c r="J422" s="11" t="s">
        <v>30</v>
      </c>
      <c r="K422" s="22">
        <v>16.2</v>
      </c>
      <c r="L422" s="15">
        <v>82004.399999999994</v>
      </c>
      <c r="M422" s="16">
        <v>0.1</v>
      </c>
      <c r="N422" s="15">
        <v>73803.960000000006</v>
      </c>
      <c r="O422" s="16">
        <v>0.38315500000000002</v>
      </c>
      <c r="P422" s="15">
        <v>45525.603706200003</v>
      </c>
      <c r="Q422" s="16">
        <v>8.5000000000000006E-2</v>
      </c>
      <c r="R422" s="22">
        <v>105.80706000000001</v>
      </c>
      <c r="S422" s="14">
        <v>15311</v>
      </c>
      <c r="T422" s="15">
        <v>183732</v>
      </c>
      <c r="U422" s="15">
        <v>719327.33771999995</v>
      </c>
    </row>
    <row r="423" spans="1:21" x14ac:dyDescent="0.3">
      <c r="A423" s="12" t="s">
        <v>1236</v>
      </c>
      <c r="B423" s="17" t="s">
        <v>1237</v>
      </c>
      <c r="C423" s="17" t="s">
        <v>5</v>
      </c>
      <c r="D423" s="12" t="s">
        <v>1238</v>
      </c>
      <c r="E423" s="11">
        <v>21028</v>
      </c>
      <c r="F423" s="11">
        <v>2016</v>
      </c>
      <c r="G423" s="12" t="s">
        <v>93</v>
      </c>
      <c r="H423" s="13">
        <v>19800</v>
      </c>
      <c r="I423" s="13">
        <v>4878</v>
      </c>
      <c r="J423" s="11" t="s">
        <v>30</v>
      </c>
      <c r="K423" s="22">
        <v>17.82</v>
      </c>
      <c r="L423" s="15">
        <v>86925.96</v>
      </c>
      <c r="M423" s="16">
        <v>0.1</v>
      </c>
      <c r="N423" s="15">
        <v>78233.364000000001</v>
      </c>
      <c r="O423" s="16">
        <v>0.42471750000000003</v>
      </c>
      <c r="P423" s="15">
        <v>45006.285225330001</v>
      </c>
      <c r="Q423" s="16">
        <v>8.5000000000000006E-2</v>
      </c>
      <c r="R423" s="22">
        <v>108.54565570588234</v>
      </c>
      <c r="S423" s="14">
        <v>288</v>
      </c>
      <c r="T423" s="15">
        <v>3456</v>
      </c>
      <c r="U423" s="15">
        <v>532941.70853329403</v>
      </c>
    </row>
    <row r="424" spans="1:21" x14ac:dyDescent="0.3">
      <c r="A424" s="12" t="s">
        <v>1239</v>
      </c>
      <c r="B424" s="17" t="s">
        <v>1240</v>
      </c>
      <c r="C424" s="17" t="s">
        <v>119</v>
      </c>
      <c r="D424" s="12" t="s">
        <v>1241</v>
      </c>
      <c r="E424" s="11">
        <v>21011</v>
      </c>
      <c r="G424" s="12" t="s">
        <v>29</v>
      </c>
      <c r="H424" s="13">
        <v>13770</v>
      </c>
      <c r="I424" s="13">
        <v>5650</v>
      </c>
      <c r="J424" s="11" t="s">
        <v>30</v>
      </c>
      <c r="K424" s="22">
        <v>16.2</v>
      </c>
      <c r="L424" s="15">
        <v>91530</v>
      </c>
      <c r="M424" s="16">
        <v>0.1</v>
      </c>
      <c r="N424" s="15">
        <v>82377</v>
      </c>
      <c r="O424" s="16">
        <v>0.34111999999999998</v>
      </c>
      <c r="P424" s="15">
        <v>54276.557760000003</v>
      </c>
      <c r="Q424" s="16">
        <v>8.5000000000000006E-2</v>
      </c>
      <c r="R424" s="22">
        <v>113.0172988235294</v>
      </c>
      <c r="S424" s="14">
        <v>0</v>
      </c>
      <c r="T424" s="15">
        <v>0</v>
      </c>
      <c r="U424" s="15">
        <v>638547.73835294112</v>
      </c>
    </row>
    <row r="425" spans="1:21" x14ac:dyDescent="0.3">
      <c r="A425" s="12" t="s">
        <v>1242</v>
      </c>
      <c r="B425" s="17" t="s">
        <v>1243</v>
      </c>
      <c r="C425" s="17" t="s">
        <v>149</v>
      </c>
      <c r="D425" s="12" t="s">
        <v>1244</v>
      </c>
      <c r="E425" s="11">
        <v>21028</v>
      </c>
      <c r="F425" s="11">
        <v>2009</v>
      </c>
      <c r="G425" s="12" t="s">
        <v>29</v>
      </c>
      <c r="H425" s="13">
        <v>33265</v>
      </c>
      <c r="I425" s="13">
        <v>12432</v>
      </c>
      <c r="J425" s="11" t="s">
        <v>30</v>
      </c>
      <c r="K425" s="22">
        <v>15.840000000000002</v>
      </c>
      <c r="L425" s="15">
        <v>196922.88000000003</v>
      </c>
      <c r="M425" s="16">
        <v>0.1</v>
      </c>
      <c r="N425" s="15">
        <v>177230.59200000003</v>
      </c>
      <c r="O425" s="16">
        <v>0.42471750000000003</v>
      </c>
      <c r="P425" s="15">
        <v>101957.65804224004</v>
      </c>
      <c r="Q425" s="16">
        <v>8.5000000000000006E-2</v>
      </c>
      <c r="R425" s="22">
        <v>96.485027294117657</v>
      </c>
      <c r="S425" s="14">
        <v>0</v>
      </c>
      <c r="T425" s="15">
        <v>0</v>
      </c>
      <c r="U425" s="15">
        <v>1199501.8593204708</v>
      </c>
    </row>
    <row r="426" spans="1:21" x14ac:dyDescent="0.3">
      <c r="A426" s="12" t="s">
        <v>1245</v>
      </c>
      <c r="B426" s="17" t="s">
        <v>1245</v>
      </c>
      <c r="C426" s="17" t="s">
        <v>4</v>
      </c>
      <c r="D426" s="12" t="s">
        <v>1246</v>
      </c>
      <c r="E426" s="11">
        <v>21044</v>
      </c>
      <c r="F426" s="11">
        <v>1992</v>
      </c>
      <c r="G426" s="12" t="s">
        <v>93</v>
      </c>
      <c r="H426" s="13">
        <v>268329</v>
      </c>
      <c r="I426" s="13">
        <v>8978</v>
      </c>
      <c r="J426" s="11" t="s">
        <v>30</v>
      </c>
      <c r="K426" s="22">
        <v>16.2</v>
      </c>
      <c r="L426" s="15">
        <v>145443.6</v>
      </c>
      <c r="M426" s="16">
        <v>0.1</v>
      </c>
      <c r="N426" s="15">
        <v>130899.24</v>
      </c>
      <c r="O426" s="16">
        <v>0.3331925</v>
      </c>
      <c r="P426" s="15">
        <v>87284.594976299995</v>
      </c>
      <c r="Q426" s="16">
        <v>8.5000000000000006E-2</v>
      </c>
      <c r="R426" s="22">
        <v>114.3770982352941</v>
      </c>
      <c r="S426" s="14">
        <v>232417</v>
      </c>
      <c r="T426" s="15">
        <v>581042.5</v>
      </c>
      <c r="U426" s="15">
        <v>1607920.0879564704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E40D5-BF7B-4253-B423-C35826290115}">
  <dimension ref="A1:C21"/>
  <sheetViews>
    <sheetView tabSelected="1" workbookViewId="0">
      <selection activeCell="F15" sqref="F15"/>
    </sheetView>
  </sheetViews>
  <sheetFormatPr defaultRowHeight="14.4" x14ac:dyDescent="0.3"/>
  <cols>
    <col min="1" max="1" width="23.44140625" bestFit="1" customWidth="1"/>
    <col min="2" max="2" width="14" bestFit="1" customWidth="1"/>
    <col min="3" max="3" width="21.6640625" style="7" bestFit="1" customWidth="1"/>
  </cols>
  <sheetData>
    <row r="1" spans="1:3" ht="15.6" x14ac:dyDescent="0.3">
      <c r="A1" s="45" t="s">
        <v>3887</v>
      </c>
      <c r="B1" s="45"/>
      <c r="C1" s="45"/>
    </row>
    <row r="2" spans="1:3" s="8" customFormat="1" x14ac:dyDescent="0.3">
      <c r="A2" s="29" t="s">
        <v>39</v>
      </c>
      <c r="B2" s="30" t="s">
        <v>91</v>
      </c>
      <c r="C2" s="30" t="s">
        <v>63</v>
      </c>
    </row>
    <row r="3" spans="1:3" x14ac:dyDescent="0.3">
      <c r="A3" t="s">
        <v>58</v>
      </c>
      <c r="B3" s="7">
        <v>96</v>
      </c>
      <c r="C3" s="9">
        <v>189134621</v>
      </c>
    </row>
    <row r="4" spans="1:3" x14ac:dyDescent="0.3">
      <c r="A4" t="s">
        <v>59</v>
      </c>
      <c r="B4" s="7">
        <v>490</v>
      </c>
      <c r="C4" s="9">
        <v>635490374</v>
      </c>
    </row>
    <row r="5" spans="1:3" x14ac:dyDescent="0.3">
      <c r="A5" t="s">
        <v>64</v>
      </c>
      <c r="B5" s="7">
        <v>65</v>
      </c>
      <c r="C5" s="9">
        <v>17722515</v>
      </c>
    </row>
    <row r="6" spans="1:3" x14ac:dyDescent="0.3">
      <c r="A6" t="s">
        <v>62</v>
      </c>
      <c r="B6" s="7">
        <v>24</v>
      </c>
      <c r="C6" s="9">
        <v>57217528</v>
      </c>
    </row>
    <row r="7" spans="1:3" x14ac:dyDescent="0.3">
      <c r="A7" t="s">
        <v>117</v>
      </c>
      <c r="B7" s="7">
        <v>2</v>
      </c>
      <c r="C7" s="9">
        <v>60538518</v>
      </c>
    </row>
    <row r="8" spans="1:3" x14ac:dyDescent="0.3">
      <c r="A8" t="s">
        <v>60</v>
      </c>
      <c r="B8" s="7">
        <v>172</v>
      </c>
      <c r="C8" s="9">
        <v>529370226</v>
      </c>
    </row>
    <row r="9" spans="1:3" x14ac:dyDescent="0.3">
      <c r="A9" t="s">
        <v>3894</v>
      </c>
      <c r="B9" s="7">
        <v>18</v>
      </c>
      <c r="C9" s="9">
        <v>70336510</v>
      </c>
    </row>
    <row r="10" spans="1:3" x14ac:dyDescent="0.3">
      <c r="A10" t="s">
        <v>3893</v>
      </c>
      <c r="B10" s="7">
        <v>98</v>
      </c>
      <c r="C10" s="9">
        <v>62691472</v>
      </c>
    </row>
    <row r="11" spans="1:3" x14ac:dyDescent="0.3">
      <c r="A11" t="s">
        <v>103</v>
      </c>
      <c r="B11" s="7">
        <v>31</v>
      </c>
      <c r="C11" s="9">
        <v>49055051</v>
      </c>
    </row>
    <row r="12" spans="1:3" x14ac:dyDescent="0.3">
      <c r="A12" t="s">
        <v>3892</v>
      </c>
      <c r="B12" s="7">
        <v>2</v>
      </c>
      <c r="C12" s="9">
        <v>2750114</v>
      </c>
    </row>
    <row r="13" spans="1:3" x14ac:dyDescent="0.3">
      <c r="A13" t="s">
        <v>3891</v>
      </c>
      <c r="B13" s="7">
        <v>6</v>
      </c>
      <c r="C13" s="9">
        <v>4586954</v>
      </c>
    </row>
    <row r="14" spans="1:3" x14ac:dyDescent="0.3">
      <c r="A14" t="s">
        <v>3886</v>
      </c>
      <c r="B14" s="7">
        <v>2</v>
      </c>
      <c r="C14" s="9">
        <v>164639</v>
      </c>
    </row>
    <row r="15" spans="1:3" x14ac:dyDescent="0.3">
      <c r="A15" t="s">
        <v>3888</v>
      </c>
      <c r="B15" s="7">
        <v>2</v>
      </c>
      <c r="C15" s="9">
        <v>5668379</v>
      </c>
    </row>
    <row r="16" spans="1:3" x14ac:dyDescent="0.3">
      <c r="A16" t="s">
        <v>3889</v>
      </c>
      <c r="B16" s="7">
        <v>9</v>
      </c>
      <c r="C16" s="9">
        <v>43921469</v>
      </c>
    </row>
    <row r="17" spans="1:3" x14ac:dyDescent="0.3">
      <c r="A17" t="s">
        <v>3890</v>
      </c>
      <c r="B17" s="7">
        <v>3</v>
      </c>
      <c r="C17" s="9">
        <v>1811420</v>
      </c>
    </row>
    <row r="18" spans="1:3" x14ac:dyDescent="0.3">
      <c r="A18" t="s">
        <v>61</v>
      </c>
      <c r="B18" s="7">
        <v>39</v>
      </c>
      <c r="C18" s="44">
        <v>46513584</v>
      </c>
    </row>
    <row r="19" spans="1:3" x14ac:dyDescent="0.3">
      <c r="A19" t="s">
        <v>92</v>
      </c>
      <c r="B19" s="7">
        <v>438</v>
      </c>
      <c r="C19" s="44">
        <v>2011343900</v>
      </c>
    </row>
    <row r="20" spans="1:3" ht="15" thickBot="1" x14ac:dyDescent="0.35">
      <c r="A20" t="s">
        <v>3870</v>
      </c>
      <c r="B20" s="7">
        <v>5</v>
      </c>
      <c r="C20" s="44">
        <v>87568938</v>
      </c>
    </row>
    <row r="21" spans="1:3" ht="15" thickBot="1" x14ac:dyDescent="0.35">
      <c r="A21" s="32" t="s">
        <v>145</v>
      </c>
      <c r="B21" s="33">
        <f>SUM(Summary[Properties])</f>
        <v>1502</v>
      </c>
      <c r="C21" s="31">
        <f>SUM(Summary[Total Market Value])</f>
        <v>3875886212</v>
      </c>
    </row>
  </sheetData>
  <mergeCells count="1">
    <mergeCell ref="A1:C1"/>
  </mergeCell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0 8 d 0 3 7 c - c c 9 9 - 4 f 3 f - 8 9 9 8 - 0 1 f 2 9 e 9 e a 5 1 4 "   x m l n s = " h t t p : / / s c h e m a s . m i c r o s o f t . c o m / D a t a M a s h u p " > A A A A A A 8 K A A B Q S w M E F A A C A A g A Y 3 t U V 6 / a 7 D 2 k A A A A 9 g A A A B I A H A B D b 2 5 m a W c v U G F j a 2 F n Z S 5 4 b W w g o h g A K K A U A A A A A A A A A A A A A A A A A A A A A A A A A A A A h Y + 9 D o I w G E V f h X S n P 8 i g p J T B V R I T o n F t S o V G + D C 0 W N 7 N w U f y F c Q o 6 u Z 4 z z 3 D v f f r j W d j 2 w Q X 3 V v T Q Y o Y p i j Q o L r S Q J W i w R 3 D J c o E 3 0 p 1 k p U O J h l s M t o y R b V z 5 4 Q Q 7 z 3 2 C 9 z 1 F Y k o Z e S Q b w p V 6 1 a i j 2 z + y 6 E B 6 y Q o j Q T f v 8 a I C D O 2 w j G N M e V k h j w 3 8 B W i a e + z / Y F 8 P T R u 6 L X Q E O 4 K T u b I y f u D e A B Q S w M E F A A C A A g A Y 3 t U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N 7 V F e d F 3 r R C Q c A A F o o A A A T A B w A R m 9 y b X V s Y X M v U 2 V j d G l v b j E u b S C i G A A o o B Q A A A A A A A A A A A A A A A A A A A A A A A A A A A D d W e t P G z k Q / 4 7 E / 2 A t r R S k s D S h P H K 9 n g Q J 0 K i F c G z a 0 4 m i y m Q d s s f u O m d 7 e R z K / 3 5 j 7 2 b j f e W x Q I r a D y U e j 2 f G 4 / n N j L 2 c 9 I R D f W S F f 2 s f V l d W V / g A M 2 K j N a N b r 2 1 s 1 3 Y N 9 B G 5 R K y u I P h n 0 Y D 1 C F A O 7 3 v E N f + i 7 O a K 0 p v K k e M S s 0 l 9 Q X z B K 8 b x b 9 9 r X K A z z D n i Q 0 a w z Q e E C P 6 9 / q 6 + h b 5 h N 8 B K 8 Q m 1 i R t S T V B l x j N q w j z B X B B m 3 r v 8 3 l i v I j 9 w 3 S o S L C D r 1 d C c L r 5 y S W 3 7 h / o L V o X m P V 6 0 B f E + G o p a r x n V z 4 5 v R 0 P j c n T R w g J f R h L W j H M y d H E P d n z I G G V c b l d x m t G E I k v D C K 8 k 9 F X R 4 6 P h Y A 5 O c G 1 0 1 j 7 l R h U Z h 8 Z o t F 4 k v D Z V e t Y W p a L p g h t J r n A f e 8 D c p G 7 g + Q n L 5 U R E z o o F j 4 D Y v w l m 6 C B w X C E l y 1 E 4 S G r w 6 C 2 s 6 4 g B Y V k 9 F n E h c n Q 9 S Y O q j 8 Z n 8 g C e k R o y n t L 2 t W / b j H D 1 s 4 v v U c v h K a N g c M b o k D D x g L 5 y o h i p w C 7 6 g n 0 b W U e S c O D a 1 9 a / f c X c 9 m 8 J F x 5 E I z q H g P K v Q y 3 / o H N J e r M Z r j g 7 b s s / 3 z a b y r n h 6 C 3 E 9 t C U v 0 4 7 i t D E Q y l E K T 1 y f F B 6 8 g 1 t R k o l D i D I l R n 7 E O h p m j p a S T z B 7 I a I y V g h 4 Y w w z x E g 7 A w z 4 Y D k T d Q C l 0 d c 2 k G A D Q 5 s 1 / l P H i L u D R C 4 0 p 4 c R J d h n / c p 8 / S z y D s 6 e f A p R 3 b J v T B D G o D r Y U i Q A A p E w e q K 4 0 / X n 5 M v G g 2 + t I T R a P y k h L E A K J I Z o w Q e k h j o C d S 5 8 0 F t G z w H L O J F A j + E F o x e B w r 0 Q M x 3 f j Y Q 2 7 4 d c M F A 2 r L C c a L x V y x j C 9 a B V B l 7 z j q Q m / e R 9 S c 6 6 k 4 D g J m L g L d w m D 1 T A 0 E c + u j t I k j Y X B A H H c c F 3 / k 3 P w E Z J 4 E r n D 7 2 H P d h W d D Q V J b D R n c 6 O L o v k L O 7 T 0 n a s 5 u Y L h T a m V 2 M J Q L b o e i r 7 w g l t n Z w P h n U 9 c G W P t g f a k C J q U 3 q e Z G O I o x A / g I f F U H j 7 R g H s 0 A B h e H N p t T 7 9 L 5 n g R Z 3 Z r s z d n m i / x k 9 s c l K N 7 w v 2 1 5 Z Q 9 I D d y k 8 q c h b F o I j x S G S e 1 J z y S J X r 7 + b h m Q 5 / / z t V 6 x 0 + R e S 6 O c p Q E D W H 7 X z 6 S C c o 1 M r W a S W f W l Z p C U p R L D s T t J e k c E 1 g p n I O / E w 9 F I 8 P E z O J r 2 W J e v E 0 I v x U P N m T E t 7 V U 0 8 8 9 U / 5 6 A m u 8 s 5 s M i G Z F u Q M q M w q 2 z X t 5 a d T k B l y T w y N Y n M y C C w A X l 5 s t E 5 v c t k D k m r 6 D q q i M i M f N G l d / 4 l M E u X G a V b 4 6 T u Z 8 1 H e u e g Z a F 0 m l K 9 s I X B e e M c 8 1 S U Q 6 1 S W 8 o p 0 m p q d p V + w a x c 0 F o 9 t x e a A + x f w 8 5 k k 1 E r 7 B n k b O i H t M 9 k 5 6 D Z B 9 f 7 n f e m Z E 9 3 C g k 9 U 7 D c W D 6 W F 3 + O O a V M D L r M O Q 0 Y h w p Y A O o U 1 5 P R n a t V h z k f O M N X D f U 4 y F u E 9 5 g z l C 6 X 9 E 9 U E B e F n W E 2 9 q O f a 6 j T B 5 u o F 2 q G s n Z N 2 Y N S f X u N W h h u a X H r 0 O n 1 z L D J O C e 3 E g S T f g M I q m 8 4 a H d b + 4 C L v I t A C l L y Y g C c 4 I c X v e F G E T k O l y X j I F L 7 y 2 N h z o t Z G g X Q t E U x n w T B K / v s g G Y U l K i M 6 C V l D d E + u i K 2 k t d u n X 1 C X 5 w e 8 T m B H Y U A I n 5 A 0 A G x N 1 t Y I e C Q C 3 N 8 3 Y b L N v Z 7 D y H Y 4 t Z + B q g U n E D g K + r V s 9 s s b I x D I 9 K a F D W v I T Z U j F 6 P f 8 j g j 3 j Y e K 2 8 b F d T V / C C d j h U r i c P K / A 8 z B 5 y 0 0 V o Y Z N 6 V 4 5 P K o + T j 6 N V / c N H N e e J r V p 4 d a 9 m 2 + 8 M q R G T t A f t a n 6 e K w u g c J M J 0 G g Y S Y d / I s w 0 l Y A l B U H f d m T S g 1 A L 5 U + 0 A k d I m h J A m d c a l Y i c f v i M I h M 0 d s D k i 8 j A S 1 i x v Q F e W k c g y I 8 K I O w U / i N y W c w o M 9 j 2 R m 3 H m I d x T 4 o s Y J x q y F Z s y D H m y B I q / 3 M A H S w A W D j E 7 5 F 5 R O 0 9 n 6 j t j c Z E l P 5 V Z P b S n Y 2 d s k v 3 y m v d 3 t i b v j R 1 p n v x U c 3 B 3 I i Z 1 X O o D F d a w P x + E e a 9 x Z h h h y V P Z L f 8 Y e 7 u z u 9 W 4 J 7 f r X s z z i B l l J 5 R L l V h h A k 3 t i 0 a z r u 6 0 + 9 D l Y 1 X R 8 O J o Q l + a W 2 Y w M b 2 a q k a b a D x X P H q / T 7 c 5 m z V b e V K 0 O e L p V j g o S F q E v k R 1 y i 3 b 2 t A h 0 O Z 9 k v 6 z Q p g 6 I X 7 L S n i C F p a d E S p X S g g u / N z w g U O 4 F Y s S u 6 b T Y m W J H P Z 5 q a w k q n + J v M 5 I S o Q o 9 J P I p l v p R k V T y r M Z b 5 q 5 L 1 O p K 0 q / L A R a 7 b g b p G 9 e w C x U m R V n p 6 O t M X c 5 9 B K 2 x D v o 4 J H l 5 l v L r o 1 U k + q X 0 6 8 u M Q a j h k F n K T 3 o K i V l H 7 1 H p 2 w f a Q H j K N O T b U z U S T Q u y Y N f F H 5 s Z 7 Q P n m T T l m o 1 n 6 B O 4 o J n W r l Q p + F W A + P Q P b a 6 t 7 o B 9 4 V Y f p W Z t 8 F U 9 u N N G o Q l P Z d o t / / A O j f G u u J v j o p / c P / U E s B A i 0 A F A A C A A g A Y 3 t U V 6 / a 7 D 2 k A A A A 9 g A A A B I A A A A A A A A A A A A A A A A A A A A A A E N v b m Z p Z y 9 Q Y W N r Y W d l L n h t b F B L A Q I t A B Q A A g A I A G N 7 V F c P y u m r p A A A A O k A A A A T A A A A A A A A A A A A A A A A A P A A A A B b Q 2 9 u d G V u d F 9 U e X B l c 1 0 u e G 1 s U E s B A i 0 A F A A C A A g A Y 3 t U V 5 0 X e t E J B w A A W i g A A B M A A A A A A A A A A A A A A A A A 4 Q E A A E Z v c m 1 1 b G F z L 1 N l Y 3 R p b 2 4 x L m 1 Q S w U G A A A A A A M A A w D C A A A A N w k A A A A A E Q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Z m F s c 2 U 8 L 0 Z p c m V 3 Y W x s R W 5 h Y m x l Z D 4 8 L 1 B l c m 1 p c 3 N p b 2 5 M a X N 0 P u n B A A A A A A A A x 8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0 Z h b H N l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1 b W 1 h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Q c m 9 w Z X J 0 e S B U e X B l J n F 1 b 3 Q 7 L C Z x d W 9 0 O 1 B y b 3 B l c n R p Z X M m c X V v d D s s J n F 1 b 3 Q 7 V G 9 0 Y W w g T W F y a 2 V 0 I F Z h b H V l J n F 1 b 3 Q 7 X S I g L z 4 8 R W 5 0 c n k g V H l w Z T 0 i R m l s b E N v b H V t b l R 5 c G V z I i B W Y W x 1 Z T 0 i c 0 J n T U Y i I C 8 + P E V u d H J 5 I F R 5 c G U 9 I l F 1 Z X J 5 S U Q i I F Z h b H V l P S J z M z Q x Y j A 2 O W Y t Z j g 4 Y y 0 0 N D d l L T g y N z Q t M j g 1 Z D d i O T c x M j Z k I i A v P j x F b n R y e S B U e X B l P S J G a W x s V G F y Z 2 V 0 I i B W Y W x 1 Z T 0 i c 1 N 1 b W 1 h c n k i I C 8 + P E V u d H J 5 I F R 5 c G U 9 I k Z p b G x U b 0 R h d G F N b 2 R l b E V u Y W J s Z W Q i I F Z h b H V l P S J s M C I g L z 4 8 R W 5 0 c n k g V H l w Z T 0 i R m l s b E x h c 3 R V c G R h d G V k I i B W Y W x 1 Z T 0 i Z D I w M j M t M T A t M j B U M j A 6 M j c 6 M D Y u N j Q w O T k 5 M 1 o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C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W 1 t Y X J 5 L 0 F 1 d G 9 S Z W 1 v d m V k Q 2 9 s d W 1 u c z E u e 1 B y b 3 B l c n R 5 I F R 5 c G U s M H 0 m c X V v d D s s J n F 1 b 3 Q 7 U 2 V j d G l v b j E v U 3 V t b W F y e S 9 B d X R v U m V t b 3 Z l Z E N v b H V t b n M x L n t Q c m 9 w Z X J 0 a W V z L D F 9 J n F 1 b 3 Q 7 L C Z x d W 9 0 O 1 N l Y 3 R p b 2 4 x L 1 N 1 b W 1 h c n k v Q X V 0 b 1 J l b W 9 2 Z W R D b 2 x 1 b W 5 z M S 5 7 V G 9 0 Y W w g T W F y a 2 V 0 I F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1 b W 1 h c n k v Q X V 0 b 1 J l b W 9 2 Z W R D b 2 x 1 b W 5 z M S 5 7 U H J v c G V y d H k g V H l w Z S w w f S Z x d W 9 0 O y w m c X V v d D t T Z W N 0 a W 9 u M S 9 T d W 1 t Y X J 5 L 0 F 1 d G 9 S Z W 1 v d m V k Q 2 9 s d W 1 u c z E u e 1 B y b 3 B l c n R p Z X M s M X 0 m c X V v d D s s J n F 1 b 3 Q 7 U 2 V j d G l v b j E v U 3 V t b W F y e S 9 B d X R v U m V t b 3 Z l Z E N v b H V t b n M x L n t U b 3 R h b C B N Y X J r Z X Q g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1 b W 1 h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t b W F y e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t b W F y e S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t b W F y e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t b W F y e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t b W F y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W 1 h c n k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t Y X J 5 L 0 N h c G l 0 Y W x p e m V k J T I w R W F j a C U y M F d v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t Y X J 5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t b W F y e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j E t N T E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U Y X J n Z X Q i I F Z h b H V l P S J z V D I x X z U x N y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M i I C 8 + P E V u d H J 5 I F R 5 c G U 9 I l F 1 Z X J 5 S U Q i I F Z h b H V l P S J z Z D E x Y j l m Y z U t M z R k O S 0 0 M z Q 2 L T k 1 M G Q t Z T Z m O G E 2 Y W Q x Y m V h I i A v P j x F b n R y e S B U e X B l P S J G a W x s T G F z d F V w Z G F 0 Z W Q i I F Z h b H V l P S J k M j A y M y 0 x M C 0 y M F Q y M D o x O T o 0 N S 4 5 N T c w M z U w W i I g L z 4 8 R W 5 0 c n k g V H l w Z T 0 i R m l s b E N v b H V t b l R 5 c G V z I i B W Y W x 1 Z T 0 i c 0 F B Q U F B Q U F B Q m d B Q U F B Q U F B Q U F B Q U F B Q U F B Q U F B Q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S 2 V 5 U E l O J n F 1 b 3 Q 7 L C Z x d W 9 0 O 2 l h c 1 d v c m x k I F B J T n M m c X V v d D s s J n F 1 b 3 Q 7 Q 2 x h c 3 N l c y Z x d W 9 0 O y w m c X V v d D t B Z G R y Z X N z J n F 1 b 3 Q 7 L C Z x d W 9 0 O 1 R h e C B E a X N 0 J n F 1 b 3 Q 7 L C Z x d W 9 0 O 1 l l Y X J C d W l s d C Z x d W 9 0 O y w m c X V v d D t Q c m 9 w Z X J 0 e S B V c 2 U m c X V v d D s s J n F 1 b 3 Q 7 V G 9 0 Y W w g T G F u Z C B T R i Z x d W 9 0 O y w m c X V v d D t C b G R n U 3 F m d C Z x d W 9 0 O y w m c X V v d D t J b n Z l c 3 R t Z W 5 0 I F J h d G l u Z y Z x d W 9 0 O y w m c X V v d D t B Z G o g U m V u d C A k L 1 N G J n F 1 b 3 Q 7 L C Z x d W 9 0 O 1 B H S S Z x d W 9 0 O y w m c X V v d D t W L 0 M m c X V v d D s s J n F 1 b 3 Q 7 R U d J J n F 1 b 3 Q 7 L C Z x d W 9 0 O y U g R X h w L i Z x d W 9 0 O y w m c X V v d D t O T 0 k m c X V v d D s s J n F 1 b 3 Q 7 Q 2 F w I F J h d G U m c X V v d D s s J n F 1 b 3 Q 7 R m l u Y W w g T V Y g L y B T R i Z x d W 9 0 O y w m c X V v d D t F e G N l c 3 M g T G F u Z C B B c m V h J n F 1 b 3 Q 7 L C Z x d W 9 0 O 0 V 4 Y 2 V z c y B M Y W 5 k I F Z h b H V l J n F 1 b 3 Q 7 L C Z x d W 9 0 O 0 1 h c m t l d C B W Y W x 1 Z S Z x d W 9 0 O y w m c X V v d D s y M D I z I F B l c m 1 p d C A v I F B h c n R p Y W w g L y B E Z W 1 v I F Z h b H V l J n F 1 b 3 Q 7 X S I g L z 4 8 R W 5 0 c n k g V H l w Z T 0 i R m l s b E N v d W 5 0 I i B W Y W x 1 Z T 0 i b D Q y N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D I x L T U x N y 9 B d X R v U m V t b 3 Z l Z E N v b H V t b n M x L n t L Z X l Q S U 4 s M H 0 m c X V v d D s s J n F 1 b 3 Q 7 U 2 V j d G l v b j E v V D I x L T U x N y 9 B d X R v U m V t b 3 Z l Z E N v b H V t b n M x L n t p Y X N X b 3 J s Z C B Q S U 5 z L D F 9 J n F 1 b 3 Q 7 L C Z x d W 9 0 O 1 N l Y 3 R p b 2 4 x L 1 Q y M S 0 1 M T c v Q X V 0 b 1 J l b W 9 2 Z W R D b 2 x 1 b W 5 z M S 5 7 Q 2 x h c 3 N l c y w y f S Z x d W 9 0 O y w m c X V v d D t T Z W N 0 a W 9 u M S 9 U M j E t N T E 3 L 0 F 1 d G 9 S Z W 1 v d m V k Q 2 9 s d W 1 u c z E u e 0 F k Z H J l c 3 M s M 3 0 m c X V v d D s s J n F 1 b 3 Q 7 U 2 V j d G l v b j E v V D I x L T U x N y 9 B d X R v U m V t b 3 Z l Z E N v b H V t b n M x L n t U Y X g g R G l z d C w 0 f S Z x d W 9 0 O y w m c X V v d D t T Z W N 0 a W 9 u M S 9 U M j E t N T E 3 L 0 F 1 d G 9 S Z W 1 v d m V k Q 2 9 s d W 1 u c z E u e 1 l l Y X J C d W l s d C w 1 f S Z x d W 9 0 O y w m c X V v d D t T Z W N 0 a W 9 u M S 9 U M j E t N T E 3 L 0 F 1 d G 9 S Z W 1 v d m V k Q 2 9 s d W 1 u c z E u e 1 B y b 3 B l c n R 5 I F V z Z S w 2 f S Z x d W 9 0 O y w m c X V v d D t T Z W N 0 a W 9 u M S 9 U M j E t N T E 3 L 0 F 1 d G 9 S Z W 1 v d m V k Q 2 9 s d W 1 u c z E u e 1 R v d G F s I E x h b m Q g U 0 Y s N 3 0 m c X V v d D s s J n F 1 b 3 Q 7 U 2 V j d G l v b j E v V D I x L T U x N y 9 B d X R v U m V t b 3 Z l Z E N v b H V t b n M x L n t C b G R n U 3 F m d C w 4 f S Z x d W 9 0 O y w m c X V v d D t T Z W N 0 a W 9 u M S 9 U M j E t N T E 3 L 0 F 1 d G 9 S Z W 1 v d m V k Q 2 9 s d W 1 u c z E u e 0 l u d m V z d G 1 l b n Q g U m F 0 a W 5 n L D l 9 J n F 1 b 3 Q 7 L C Z x d W 9 0 O 1 N l Y 3 R p b 2 4 x L 1 Q y M S 0 1 M T c v Q X V 0 b 1 J l b W 9 2 Z W R D b 2 x 1 b W 5 z M S 5 7 Q W R q I F J l b n Q g J C 9 T R i w x M H 0 m c X V v d D s s J n F 1 b 3 Q 7 U 2 V j d G l v b j E v V D I x L T U x N y 9 B d X R v U m V t b 3 Z l Z E N v b H V t b n M x L n t Q R 0 k s M T F 9 J n F 1 b 3 Q 7 L C Z x d W 9 0 O 1 N l Y 3 R p b 2 4 x L 1 Q y M S 0 1 M T c v Q X V 0 b 1 J l b W 9 2 Z W R D b 2 x 1 b W 5 z M S 5 7 V i 9 D L D E y f S Z x d W 9 0 O y w m c X V v d D t T Z W N 0 a W 9 u M S 9 U M j E t N T E 3 L 0 F 1 d G 9 S Z W 1 v d m V k Q 2 9 s d W 1 u c z E u e 0 V H S S w x M 3 0 m c X V v d D s s J n F 1 b 3 Q 7 U 2 V j d G l v b j E v V D I x L T U x N y 9 B d X R v U m V t b 3 Z l Z E N v b H V t b n M x L n s l I E V 4 c C 4 s M T R 9 J n F 1 b 3 Q 7 L C Z x d W 9 0 O 1 N l Y 3 R p b 2 4 x L 1 Q y M S 0 1 M T c v Q X V 0 b 1 J l b W 9 2 Z W R D b 2 x 1 b W 5 z M S 5 7 T k 9 J L D E 1 f S Z x d W 9 0 O y w m c X V v d D t T Z W N 0 a W 9 u M S 9 U M j E t N T E 3 L 0 F 1 d G 9 S Z W 1 v d m V k Q 2 9 s d W 1 u c z E u e 0 N h c C B S Y X R l L D E 2 f S Z x d W 9 0 O y w m c X V v d D t T Z W N 0 a W 9 u M S 9 U M j E t N T E 3 L 0 F 1 d G 9 S Z W 1 v d m V k Q 2 9 s d W 1 u c z E u e 0 Z p b m F s I E 1 W I C 8 g U 0 Y s M T d 9 J n F 1 b 3 Q 7 L C Z x d W 9 0 O 1 N l Y 3 R p b 2 4 x L 1 Q y M S 0 1 M T c v Q X V 0 b 1 J l b W 9 2 Z W R D b 2 x 1 b W 5 z M S 5 7 R X h j Z X N z I E x h b m Q g Q X J l Y S w x O H 0 m c X V v d D s s J n F 1 b 3 Q 7 U 2 V j d G l v b j E v V D I x L T U x N y 9 B d X R v U m V t b 3 Z l Z E N v b H V t b n M x L n t F e G N l c 3 M g T G F u Z C B W Y W x 1 Z S w x O X 0 m c X V v d D s s J n F 1 b 3 Q 7 U 2 V j d G l v b j E v V D I x L T U x N y 9 B d X R v U m V t b 3 Z l Z E N v b H V t b n M x L n t N Y X J r Z X Q g V m F s d W U s M j B 9 J n F 1 b 3 Q 7 L C Z x d W 9 0 O 1 N l Y 3 R p b 2 4 x L 1 Q y M S 0 1 M T c v Q X V 0 b 1 J l b W 9 2 Z W R D b 2 x 1 b W 5 z M S 5 7 M j A y M y B Q Z X J t a X Q g L y B Q Y X J 0 a W F s I C 8 g R G V t b y B W Y W x 1 Z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1 Q y M S 0 1 M T c v Q X V 0 b 1 J l b W 9 2 Z W R D b 2 x 1 b W 5 z M S 5 7 S 2 V 5 U E l O L D B 9 J n F 1 b 3 Q 7 L C Z x d W 9 0 O 1 N l Y 3 R p b 2 4 x L 1 Q y M S 0 1 M T c v Q X V 0 b 1 J l b W 9 2 Z W R D b 2 x 1 b W 5 z M S 5 7 a W F z V 2 9 y b G Q g U E l O c y w x f S Z x d W 9 0 O y w m c X V v d D t T Z W N 0 a W 9 u M S 9 U M j E t N T E 3 L 0 F 1 d G 9 S Z W 1 v d m V k Q 2 9 s d W 1 u c z E u e 0 N s Y X N z Z X M s M n 0 m c X V v d D s s J n F 1 b 3 Q 7 U 2 V j d G l v b j E v V D I x L T U x N y 9 B d X R v U m V t b 3 Z l Z E N v b H V t b n M x L n t B Z G R y Z X N z L D N 9 J n F 1 b 3 Q 7 L C Z x d W 9 0 O 1 N l Y 3 R p b 2 4 x L 1 Q y M S 0 1 M T c v Q X V 0 b 1 J l b W 9 2 Z W R D b 2 x 1 b W 5 z M S 5 7 V G F 4 I E R p c 3 Q s N H 0 m c X V v d D s s J n F 1 b 3 Q 7 U 2 V j d G l v b j E v V D I x L T U x N y 9 B d X R v U m V t b 3 Z l Z E N v b H V t b n M x L n t Z Z W F y Q n V p b H Q s N X 0 m c X V v d D s s J n F 1 b 3 Q 7 U 2 V j d G l v b j E v V D I x L T U x N y 9 B d X R v U m V t b 3 Z l Z E N v b H V t b n M x L n t Q c m 9 w Z X J 0 e S B V c 2 U s N n 0 m c X V v d D s s J n F 1 b 3 Q 7 U 2 V j d G l v b j E v V D I x L T U x N y 9 B d X R v U m V t b 3 Z l Z E N v b H V t b n M x L n t U b 3 R h b C B M Y W 5 k I F N G L D d 9 J n F 1 b 3 Q 7 L C Z x d W 9 0 O 1 N l Y 3 R p b 2 4 x L 1 Q y M S 0 1 M T c v Q X V 0 b 1 J l b W 9 2 Z W R D b 2 x 1 b W 5 z M S 5 7 Q m x k Z 1 N x Z n Q s O H 0 m c X V v d D s s J n F 1 b 3 Q 7 U 2 V j d G l v b j E v V D I x L T U x N y 9 B d X R v U m V t b 3 Z l Z E N v b H V t b n M x L n t J b n Z l c 3 R t Z W 5 0 I F J h d G l u Z y w 5 f S Z x d W 9 0 O y w m c X V v d D t T Z W N 0 a W 9 u M S 9 U M j E t N T E 3 L 0 F 1 d G 9 S Z W 1 v d m V k Q 2 9 s d W 1 u c z E u e 0 F k a i B S Z W 5 0 I C Q v U 0 Y s M T B 9 J n F 1 b 3 Q 7 L C Z x d W 9 0 O 1 N l Y 3 R p b 2 4 x L 1 Q y M S 0 1 M T c v Q X V 0 b 1 J l b W 9 2 Z W R D b 2 x 1 b W 5 z M S 5 7 U E d J L D E x f S Z x d W 9 0 O y w m c X V v d D t T Z W N 0 a W 9 u M S 9 U M j E t N T E 3 L 0 F 1 d G 9 S Z W 1 v d m V k Q 2 9 s d W 1 u c z E u e 1 Y v Q y w x M n 0 m c X V v d D s s J n F 1 b 3 Q 7 U 2 V j d G l v b j E v V D I x L T U x N y 9 B d X R v U m V t b 3 Z l Z E N v b H V t b n M x L n t F R 0 k s M T N 9 J n F 1 b 3 Q 7 L C Z x d W 9 0 O 1 N l Y 3 R p b 2 4 x L 1 Q y M S 0 1 M T c v Q X V 0 b 1 J l b W 9 2 Z W R D b 2 x 1 b W 5 z M S 5 7 J S B F e H A u L D E 0 f S Z x d W 9 0 O y w m c X V v d D t T Z W N 0 a W 9 u M S 9 U M j E t N T E 3 L 0 F 1 d G 9 S Z W 1 v d m V k Q 2 9 s d W 1 u c z E u e 0 5 P S S w x N X 0 m c X V v d D s s J n F 1 b 3 Q 7 U 2 V j d G l v b j E v V D I x L T U x N y 9 B d X R v U m V t b 3 Z l Z E N v b H V t b n M x L n t D Y X A g U m F 0 Z S w x N n 0 m c X V v d D s s J n F 1 b 3 Q 7 U 2 V j d G l v b j E v V D I x L T U x N y 9 B d X R v U m V t b 3 Z l Z E N v b H V t b n M x L n t G a W 5 h b C B N V i A v I F N G L D E 3 f S Z x d W 9 0 O y w m c X V v d D t T Z W N 0 a W 9 u M S 9 U M j E t N T E 3 L 0 F 1 d G 9 S Z W 1 v d m V k Q 2 9 s d W 1 u c z E u e 0 V 4 Y 2 V z c y B M Y W 5 k I E F y Z W E s M T h 9 J n F 1 b 3 Q 7 L C Z x d W 9 0 O 1 N l Y 3 R p b 2 4 x L 1 Q y M S 0 1 M T c v Q X V 0 b 1 J l b W 9 2 Z W R D b 2 x 1 b W 5 z M S 5 7 R X h j Z X N z I E x h b m Q g V m F s d W U s M T l 9 J n F 1 b 3 Q 7 L C Z x d W 9 0 O 1 N l Y 3 R p b 2 4 x L 1 Q y M S 0 1 M T c v Q X V 0 b 1 J l b W 9 2 Z W R D b 2 x 1 b W 5 z M S 5 7 T W F y a 2 V 0 I F Z h b H V l L D I w f S Z x d W 9 0 O y w m c X V v d D t T Z W N 0 a W 9 u M S 9 U M j E t N T E 3 L 0 F 1 d G 9 S Z W 1 v d m V k Q 2 9 s d W 1 u c z E u e z I w M j M g U G V y b W l 0 I C 8 g U G F y d G l h b C A v I E R l b W 8 g V m F s d W U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M j E t N T E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y M S 0 1 M T c v V G F i b G U x N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y M S 0 1 M T c v U m V w b G F j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j E t N T E 3 L 1 J l c G x h Y 2 V k J T I w R X J y b 3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y M S 0 1 M T c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j E t N T E 3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j E t N T E 3 L 0 N h c G l 0 Y W x p e m V k J T I w R W F j a C U y M F d v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j E t N T k 5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V G F y Z 2 V 0 I i B W Y W x 1 Z T 0 i c 1 Q y M V 8 1 O T l z I i A v P j x F b n R y e S B U e X B l P S J R d W V y e U l E I i B W Y W x 1 Z T 0 i c z h h N 2 Q 0 N j N m L W N h N m I t N D Q w Y i 1 h N W J h L W U 0 N 2 E z M j B h N T U y M y I g L z 4 8 R W 5 0 c n k g V H l w Z T 0 i R m l s b E x h c 3 R V c G R h d G V k I i B W Y W x 1 Z T 0 i Z D I w M j M t M T A t M j B U M j A 6 M j A 6 M D g u M z I x N j g w M 1 o i I C 8 + P E V u d H J 5 I F R 5 c G U 9 I k Z p b G x F c n J v c k N v d W 5 0 I i B W Y W x 1 Z T 0 i b D A i I C 8 + P E V u d H J 5 I F R 5 c G U 9 I k Z p b G x D b 2 x 1 b W 5 U e X B l c y I g V m F s d W U 9 I n N B Q U F B Q U F B Q U F B Q U F B Q U F B Q U F B Q U F B Q U F B Q U F B I i A v P j x F b n R y e S B U e X B l P S J G a W x s R X J y b 3 J D b 2 R l I i B W Y W x 1 Z T 0 i c 1 V u a 2 5 v d 2 4 i I C 8 + P E V u d H J 5 I F R 5 c G U 9 I k Z p b G x D b 2 x 1 b W 5 O Y W 1 l c y I g V m F s d W U 9 I n N b J n F 1 b 3 Q 7 S 2 V 5 U E l O J n F 1 b 3 Q 7 L C Z x d W 9 0 O 2 l h c 1 d v c m x k I F B J T n M m c X V v d D s s J n F 1 b 3 Q 7 Q 2 x h c 3 N l c y Z x d W 9 0 O y w m c X V v d D t B Z G R y Z X N z J n F 1 b 3 Q 7 L C Z x d W 9 0 O 1 l l Y X J C d W l s d C Z x d W 9 0 O y w m c X V v d D t Q Y 3 Q g T 3 d u Z X I g S W 5 0 Z X J l c 3 Q m c X V v d D s s J n F 1 b 3 Q 7 Q m x k Z 1 N x Z n Q m c X V v d D s s J n F 1 b 3 Q 7 S W 5 2 Z X N 0 b W V u d C B S Y X R p b m c m c X V v d D s s J n F 1 b 3 Q 7 Q W R q I F J l b n Q g J C 9 T R i Z x d W 9 0 O y w m c X V v d D t Q R 0 k m c X V v d D s s J n F 1 b 3 Q 7 V i 9 D J n F 1 b 3 Q 7 L C Z x d W 9 0 O 0 V H S S Z x d W 9 0 O y w m c X V v d D s l I E V 4 c C 4 m c X V v d D s s J n F 1 b 3 Q 7 V G 9 0 Y W w g R X h w J n F 1 b 3 Q 7 L C Z x d W 9 0 O 0 5 P S S Z x d W 9 0 O y w m c X V v d D t D Y X A g U m F 0 Z S Z x d W 9 0 O y w m c X V v d D t G a W 5 h b C B N V i A v I F N G J n F 1 b 3 Q 7 L C Z x d W 9 0 O 0 V 4 Y 2 V z c y B M Y W 5 k I E F y Z W E m c X V v d D s s J n F 1 b 3 Q 7 R X h j Z X N z I E x h b m Q g V m F s d W U m c X V v d D s s J n F 1 b 3 Q 7 T W F y a 2 V 0 I F Z h b H V l J n F 1 b 3 Q 7 L C Z x d W 9 0 O z I w M j M g U G V y b W l 0 I C 8 g U G F y d G l h b C A v I E R l b W 8 g V m F s d W U m c X V v d D t d I i A v P j x F b n R y e S B U e X B l P S J G a W x s Q 2 9 1 b n Q i I F Z h b H V l P S J s N j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y M S 0 1 O T l z L 0 F 1 d G 9 S Z W 1 v d m V k Q 2 9 s d W 1 u c z E u e 0 t l e V B J T i w w f S Z x d W 9 0 O y w m c X V v d D t T Z W N 0 a W 9 u M S 9 U M j E t N T k 5 c y 9 B d X R v U m V t b 3 Z l Z E N v b H V t b n M x L n t p Y X N X b 3 J s Z C B Q S U 5 z L D F 9 J n F 1 b 3 Q 7 L C Z x d W 9 0 O 1 N l Y 3 R p b 2 4 x L 1 Q y M S 0 1 O T l z L 0 F 1 d G 9 S Z W 1 v d m V k Q 2 9 s d W 1 u c z E u e 0 N s Y X N z Z X M s M n 0 m c X V v d D s s J n F 1 b 3 Q 7 U 2 V j d G l v b j E v V D I x L T U 5 O X M v Q X V 0 b 1 J l b W 9 2 Z W R D b 2 x 1 b W 5 z M S 5 7 Q W R k c m V z c y w z f S Z x d W 9 0 O y w m c X V v d D t T Z W N 0 a W 9 u M S 9 U M j E t N T k 5 c y 9 B d X R v U m V t b 3 Z l Z E N v b H V t b n M x L n t Z Z W F y Q n V p b H Q s N H 0 m c X V v d D s s J n F 1 b 3 Q 7 U 2 V j d G l v b j E v V D I x L T U 5 O X M v Q X V 0 b 1 J l b W 9 2 Z W R D b 2 x 1 b W 5 z M S 5 7 U G N 0 I E 9 3 b m V y I E l u d G V y Z X N 0 L D V 9 J n F 1 b 3 Q 7 L C Z x d W 9 0 O 1 N l Y 3 R p b 2 4 x L 1 Q y M S 0 1 O T l z L 0 F 1 d G 9 S Z W 1 v d m V k Q 2 9 s d W 1 u c z E u e 0 J s Z G d T c W Z 0 L D Z 9 J n F 1 b 3 Q 7 L C Z x d W 9 0 O 1 N l Y 3 R p b 2 4 x L 1 Q y M S 0 1 O T l z L 0 F 1 d G 9 S Z W 1 v d m V k Q 2 9 s d W 1 u c z E u e 0 l u d m V z d G 1 l b n Q g U m F 0 a W 5 n L D d 9 J n F 1 b 3 Q 7 L C Z x d W 9 0 O 1 N l Y 3 R p b 2 4 x L 1 Q y M S 0 1 O T l z L 0 F 1 d G 9 S Z W 1 v d m V k Q 2 9 s d W 1 u c z E u e 0 F k a i B S Z W 5 0 I C Q v U 0 Y s O H 0 m c X V v d D s s J n F 1 b 3 Q 7 U 2 V j d G l v b j E v V D I x L T U 5 O X M v Q X V 0 b 1 J l b W 9 2 Z W R D b 2 x 1 b W 5 z M S 5 7 U E d J L D l 9 J n F 1 b 3 Q 7 L C Z x d W 9 0 O 1 N l Y 3 R p b 2 4 x L 1 Q y M S 0 1 O T l z L 0 F 1 d G 9 S Z W 1 v d m V k Q 2 9 s d W 1 u c z E u e 1 Y v Q y w x M H 0 m c X V v d D s s J n F 1 b 3 Q 7 U 2 V j d G l v b j E v V D I x L T U 5 O X M v Q X V 0 b 1 J l b W 9 2 Z W R D b 2 x 1 b W 5 z M S 5 7 R U d J L D E x f S Z x d W 9 0 O y w m c X V v d D t T Z W N 0 a W 9 u M S 9 U M j E t N T k 5 c y 9 B d X R v U m V t b 3 Z l Z E N v b H V t b n M x L n s l I E V 4 c C 4 s M T J 9 J n F 1 b 3 Q 7 L C Z x d W 9 0 O 1 N l Y 3 R p b 2 4 x L 1 Q y M S 0 1 O T l z L 0 F 1 d G 9 S Z W 1 v d m V k Q 2 9 s d W 1 u c z E u e 1 R v d G F s I E V 4 c C w x M 3 0 m c X V v d D s s J n F 1 b 3 Q 7 U 2 V j d G l v b j E v V D I x L T U 5 O X M v Q X V 0 b 1 J l b W 9 2 Z W R D b 2 x 1 b W 5 z M S 5 7 T k 9 J L D E 0 f S Z x d W 9 0 O y w m c X V v d D t T Z W N 0 a W 9 u M S 9 U M j E t N T k 5 c y 9 B d X R v U m V t b 3 Z l Z E N v b H V t b n M x L n t D Y X A g U m F 0 Z S w x N X 0 m c X V v d D s s J n F 1 b 3 Q 7 U 2 V j d G l v b j E v V D I x L T U 5 O X M v Q X V 0 b 1 J l b W 9 2 Z W R D b 2 x 1 b W 5 z M S 5 7 R m l u Y W w g T V Y g L y B T R i w x N n 0 m c X V v d D s s J n F 1 b 3 Q 7 U 2 V j d G l v b j E v V D I x L T U 5 O X M v Q X V 0 b 1 J l b W 9 2 Z W R D b 2 x 1 b W 5 z M S 5 7 R X h j Z X N z I E x h b m Q g Q X J l Y S w x N 3 0 m c X V v d D s s J n F 1 b 3 Q 7 U 2 V j d G l v b j E v V D I x L T U 5 O X M v Q X V 0 b 1 J l b W 9 2 Z W R D b 2 x 1 b W 5 z M S 5 7 R X h j Z X N z I E x h b m Q g V m F s d W U s M T h 9 J n F 1 b 3 Q 7 L C Z x d W 9 0 O 1 N l Y 3 R p b 2 4 x L 1 Q y M S 0 1 O T l z L 0 F 1 d G 9 S Z W 1 v d m V k Q 2 9 s d W 1 u c z E u e 0 1 h c m t l d C B W Y W x 1 Z S w x O X 0 m c X V v d D s s J n F 1 b 3 Q 7 U 2 V j d G l v b j E v V D I x L T U 5 O X M v Q X V 0 b 1 J l b W 9 2 Z W R D b 2 x 1 b W 5 z M S 5 7 M j A y M y B Q Z X J t a X Q g L y B Q Y X J 0 a W F s I C 8 g R G V t b y B W Y W x 1 Z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Q y M S 0 1 O T l z L 0 F 1 d G 9 S Z W 1 v d m V k Q 2 9 s d W 1 u c z E u e 0 t l e V B J T i w w f S Z x d W 9 0 O y w m c X V v d D t T Z W N 0 a W 9 u M S 9 U M j E t N T k 5 c y 9 B d X R v U m V t b 3 Z l Z E N v b H V t b n M x L n t p Y X N X b 3 J s Z C B Q S U 5 z L D F 9 J n F 1 b 3 Q 7 L C Z x d W 9 0 O 1 N l Y 3 R p b 2 4 x L 1 Q y M S 0 1 O T l z L 0 F 1 d G 9 S Z W 1 v d m V k Q 2 9 s d W 1 u c z E u e 0 N s Y X N z Z X M s M n 0 m c X V v d D s s J n F 1 b 3 Q 7 U 2 V j d G l v b j E v V D I x L T U 5 O X M v Q X V 0 b 1 J l b W 9 2 Z W R D b 2 x 1 b W 5 z M S 5 7 Q W R k c m V z c y w z f S Z x d W 9 0 O y w m c X V v d D t T Z W N 0 a W 9 u M S 9 U M j E t N T k 5 c y 9 B d X R v U m V t b 3 Z l Z E N v b H V t b n M x L n t Z Z W F y Q n V p b H Q s N H 0 m c X V v d D s s J n F 1 b 3 Q 7 U 2 V j d G l v b j E v V D I x L T U 5 O X M v Q X V 0 b 1 J l b W 9 2 Z W R D b 2 x 1 b W 5 z M S 5 7 U G N 0 I E 9 3 b m V y I E l u d G V y Z X N 0 L D V 9 J n F 1 b 3 Q 7 L C Z x d W 9 0 O 1 N l Y 3 R p b 2 4 x L 1 Q y M S 0 1 O T l z L 0 F 1 d G 9 S Z W 1 v d m V k Q 2 9 s d W 1 u c z E u e 0 J s Z G d T c W Z 0 L D Z 9 J n F 1 b 3 Q 7 L C Z x d W 9 0 O 1 N l Y 3 R p b 2 4 x L 1 Q y M S 0 1 O T l z L 0 F 1 d G 9 S Z W 1 v d m V k Q 2 9 s d W 1 u c z E u e 0 l u d m V z d G 1 l b n Q g U m F 0 a W 5 n L D d 9 J n F 1 b 3 Q 7 L C Z x d W 9 0 O 1 N l Y 3 R p b 2 4 x L 1 Q y M S 0 1 O T l z L 0 F 1 d G 9 S Z W 1 v d m V k Q 2 9 s d W 1 u c z E u e 0 F k a i B S Z W 5 0 I C Q v U 0 Y s O H 0 m c X V v d D s s J n F 1 b 3 Q 7 U 2 V j d G l v b j E v V D I x L T U 5 O X M v Q X V 0 b 1 J l b W 9 2 Z W R D b 2 x 1 b W 5 z M S 5 7 U E d J L D l 9 J n F 1 b 3 Q 7 L C Z x d W 9 0 O 1 N l Y 3 R p b 2 4 x L 1 Q y M S 0 1 O T l z L 0 F 1 d G 9 S Z W 1 v d m V k Q 2 9 s d W 1 u c z E u e 1 Y v Q y w x M H 0 m c X V v d D s s J n F 1 b 3 Q 7 U 2 V j d G l v b j E v V D I x L T U 5 O X M v Q X V 0 b 1 J l b W 9 2 Z W R D b 2 x 1 b W 5 z M S 5 7 R U d J L D E x f S Z x d W 9 0 O y w m c X V v d D t T Z W N 0 a W 9 u M S 9 U M j E t N T k 5 c y 9 B d X R v U m V t b 3 Z l Z E N v b H V t b n M x L n s l I E V 4 c C 4 s M T J 9 J n F 1 b 3 Q 7 L C Z x d W 9 0 O 1 N l Y 3 R p b 2 4 x L 1 Q y M S 0 1 O T l z L 0 F 1 d G 9 S Z W 1 v d m V k Q 2 9 s d W 1 u c z E u e 1 R v d G F s I E V 4 c C w x M 3 0 m c X V v d D s s J n F 1 b 3 Q 7 U 2 V j d G l v b j E v V D I x L T U 5 O X M v Q X V 0 b 1 J l b W 9 2 Z W R D b 2 x 1 b W 5 z M S 5 7 T k 9 J L D E 0 f S Z x d W 9 0 O y w m c X V v d D t T Z W N 0 a W 9 u M S 9 U M j E t N T k 5 c y 9 B d X R v U m V t b 3 Z l Z E N v b H V t b n M x L n t D Y X A g U m F 0 Z S w x N X 0 m c X V v d D s s J n F 1 b 3 Q 7 U 2 V j d G l v b j E v V D I x L T U 5 O X M v Q X V 0 b 1 J l b W 9 2 Z W R D b 2 x 1 b W 5 z M S 5 7 R m l u Y W w g T V Y g L y B T R i w x N n 0 m c X V v d D s s J n F 1 b 3 Q 7 U 2 V j d G l v b j E v V D I x L T U 5 O X M v Q X V 0 b 1 J l b W 9 2 Z W R D b 2 x 1 b W 5 z M S 5 7 R X h j Z X N z I E x h b m Q g Q X J l Y S w x N 3 0 m c X V v d D s s J n F 1 b 3 Q 7 U 2 V j d G l v b j E v V D I x L T U 5 O X M v Q X V 0 b 1 J l b W 9 2 Z W R D b 2 x 1 b W 5 z M S 5 7 R X h j Z X N z I E x h b m Q g V m F s d W U s M T h 9 J n F 1 b 3 Q 7 L C Z x d W 9 0 O 1 N l Y 3 R p b 2 4 x L 1 Q y M S 0 1 O T l z L 0 F 1 d G 9 S Z W 1 v d m V k Q 2 9 s d W 1 u c z E u e 0 1 h c m t l d C B W Y W x 1 Z S w x O X 0 m c X V v d D s s J n F 1 b 3 Q 7 U 2 V j d G l v b j E v V D I x L T U 5 O X M v Q X V 0 b 1 J l b W 9 2 Z W R D b 2 x 1 b W 5 z M S 5 7 M j A y M y B Q Z X J t a X Q g L y B Q Y X J 0 a W F s I C 8 g R G V t b y B W Y W x 1 Z S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Q y M S 0 1 O T l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y M S 0 1 O T l z L 1 R h Y m x l M T V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j E t N T k 5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I x L U l u Z H V z d H J p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F R h c m d l d C I g V m F s d W U 9 I n N U M j F f S W 5 k d X N 0 c m l h b C I g L z 4 8 R W 5 0 c n k g V H l w Z T 0 i R m l s b E x h c 3 R V c G R h d G V k I i B W Y W x 1 Z T 0 i Z D I w M j M t M T A t M j B U M j A 6 M j I 6 M T c u N z E w O T M 0 N l o i I C 8 + P E V u d H J 5 I F R 5 c G U 9 I l F 1 Z X J 5 S U Q i I F Z h b H V l P S J z N m Q 2 M j A 1 M W E t M 2 I x O C 0 0 N 2 I 3 L T k 2 Y z g t Y W J l N T E z Y j B l N j l j I i A v P j x F b n R y e S B U e X B l P S J G a W x s Q 2 9 s d W 1 u V H l w Z X M i I F Z h b H V l P S J z Q U F B Q U F B Q U F B Q U F B Q U F B Q U F B Q U F B Q U F B Q U F B Q U F B Q T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L Z X l Q S U 4 m c X V v d D s s J n F 1 b 3 Q 7 a W F z V 2 9 y b G Q g U E l O c y Z x d W 9 0 O y w m c X V v d D t D b G F z c 2 V z J n F 1 b 3 Q 7 L C Z x d W 9 0 O 0 F k Z H J l c 3 M m c X V v d D s s J n F 1 b 3 Q 7 V G F 4 I E R p c 3 Q m c X V v d D s s J n F 1 b 3 Q 7 W W V h c k J 1 a W x 0 J n F 1 b 3 Q 7 L C Z x d W 9 0 O 1 R v d G F s I E x h b m Q g U 0 Y m c X V v d D s s J n F 1 b 3 Q 7 Q m x k Z y B T U S B G V C Z x d W 9 0 O y w m c X V v d D t J b n Z l c 3 R t Z W 5 0 I F J h d G l u Z y Z x d W 9 0 O y w m c X V v d D t B Z G o u I F J l b n Q g J C 9 T R i Z x d W 9 0 O y w m c X V v d D t Q R 0 k m c X V v d D s s J n F 1 b 3 Q 7 J S B W Y W M u J n F 1 b 3 Q 7 L C Z x d W 9 0 O 0 V H S S Z x d W 9 0 O y w m c X V v d D t U b 3 R h b C B F e H A g J S Z x d W 9 0 O y w m c X V v d D t U b 3 R h b C B F e H A m c X V v d D s s J n F 1 b 3 Q 7 T k 9 J J n F 1 b 3 Q 7 L C Z x d W 9 0 O 0 N h c C B S Y X R l J n F 1 b 3 Q 7 L C Z x d W 9 0 O 0 Z p b m F s I E 1 W L 1 N G J n F 1 b 3 Q 7 L C Z x d W 9 0 O 0 V 4 Y 2 V z c y B M Y W 5 k I E F y Z W E m c X V v d D s s J n F 1 b 3 Q 7 R X h j Z X N z I E x h b m Q g V m F s d W U m c X V v d D s s J n F 1 b 3 Q 7 T 2 l s I F R h b m s g V m F s d W U m c X V v d D s s J n F 1 b 3 Q 7 T W F y a 2 V 0 I F Z h b H V l J n F 1 b 3 Q 7 L C Z x d W 9 0 O z I w M j M g U G V y b W l 0 I C 8 g U G F y d G l h b C A v I E R l b W 8 g V m F s d W U m c X V v d D t d I i A v P j x F b n R y e S B U e X B l P S J G a W x s Q 2 9 1 b n Q i I F Z h b H V l P S J s N D Q 0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M j E t S W 5 k d X N 0 c m l h b C 9 B d X R v U m V t b 3 Z l Z E N v b H V t b n M x L n t L Z X l Q S U 4 s M H 0 m c X V v d D s s J n F 1 b 3 Q 7 U 2 V j d G l v b j E v V D I x L U l u Z H V z d H J p Y W w v Q X V 0 b 1 J l b W 9 2 Z W R D b 2 x 1 b W 5 z M S 5 7 a W F z V 2 9 y b G Q g U E l O c y w x f S Z x d W 9 0 O y w m c X V v d D t T Z W N 0 a W 9 u M S 9 U M j E t S W 5 k d X N 0 c m l h b C 9 B d X R v U m V t b 3 Z l Z E N v b H V t b n M x L n t D b G F z c 2 V z L D J 9 J n F 1 b 3 Q 7 L C Z x d W 9 0 O 1 N l Y 3 R p b 2 4 x L 1 Q y M S 1 J b m R 1 c 3 R y a W F s L 0 F 1 d G 9 S Z W 1 v d m V k Q 2 9 s d W 1 u c z E u e 0 F k Z H J l c 3 M s M 3 0 m c X V v d D s s J n F 1 b 3 Q 7 U 2 V j d G l v b j E v V D I x L U l u Z H V z d H J p Y W w v Q X V 0 b 1 J l b W 9 2 Z W R D b 2 x 1 b W 5 z M S 5 7 V G F 4 I E R p c 3 Q s N H 0 m c X V v d D s s J n F 1 b 3 Q 7 U 2 V j d G l v b j E v V D I x L U l u Z H V z d H J p Y W w v Q X V 0 b 1 J l b W 9 2 Z W R D b 2 x 1 b W 5 z M S 5 7 W W V h c k J 1 a W x 0 L D V 9 J n F 1 b 3 Q 7 L C Z x d W 9 0 O 1 N l Y 3 R p b 2 4 x L 1 Q y M S 1 J b m R 1 c 3 R y a W F s L 0 F 1 d G 9 S Z W 1 v d m V k Q 2 9 s d W 1 u c z E u e 1 R v d G F s I E x h b m Q g U 0 Y s N n 0 m c X V v d D s s J n F 1 b 3 Q 7 U 2 V j d G l v b j E v V D I x L U l u Z H V z d H J p Y W w v Q X V 0 b 1 J l b W 9 2 Z W R D b 2 x 1 b W 5 z M S 5 7 Q m x k Z y B T U S B G V C w 3 f S Z x d W 9 0 O y w m c X V v d D t T Z W N 0 a W 9 u M S 9 U M j E t S W 5 k d X N 0 c m l h b C 9 B d X R v U m V t b 3 Z l Z E N v b H V t b n M x L n t J b n Z l c 3 R t Z W 5 0 I F J h d G l u Z y w 4 f S Z x d W 9 0 O y w m c X V v d D t T Z W N 0 a W 9 u M S 9 U M j E t S W 5 k d X N 0 c m l h b C 9 B d X R v U m V t b 3 Z l Z E N v b H V t b n M x L n t B Z G o u I F J l b n Q g J C 9 T R i w 5 f S Z x d W 9 0 O y w m c X V v d D t T Z W N 0 a W 9 u M S 9 U M j E t S W 5 k d X N 0 c m l h b C 9 B d X R v U m V t b 3 Z l Z E N v b H V t b n M x L n t Q R 0 k s M T B 9 J n F 1 b 3 Q 7 L C Z x d W 9 0 O 1 N l Y 3 R p b 2 4 x L 1 Q y M S 1 J b m R 1 c 3 R y a W F s L 0 F 1 d G 9 S Z W 1 v d m V k Q 2 9 s d W 1 u c z E u e y U g V m F j L i w x M X 0 m c X V v d D s s J n F 1 b 3 Q 7 U 2 V j d G l v b j E v V D I x L U l u Z H V z d H J p Y W w v Q X V 0 b 1 J l b W 9 2 Z W R D b 2 x 1 b W 5 z M S 5 7 R U d J L D E y f S Z x d W 9 0 O y w m c X V v d D t T Z W N 0 a W 9 u M S 9 U M j E t S W 5 k d X N 0 c m l h b C 9 B d X R v U m V t b 3 Z l Z E N v b H V t b n M x L n t U b 3 R h b C B F e H A g J S w x M 3 0 m c X V v d D s s J n F 1 b 3 Q 7 U 2 V j d G l v b j E v V D I x L U l u Z H V z d H J p Y W w v Q X V 0 b 1 J l b W 9 2 Z W R D b 2 x 1 b W 5 z M S 5 7 V G 9 0 Y W w g R X h w L D E 0 f S Z x d W 9 0 O y w m c X V v d D t T Z W N 0 a W 9 u M S 9 U M j E t S W 5 k d X N 0 c m l h b C 9 B d X R v U m V t b 3 Z l Z E N v b H V t b n M x L n t O T 0 k s M T V 9 J n F 1 b 3 Q 7 L C Z x d W 9 0 O 1 N l Y 3 R p b 2 4 x L 1 Q y M S 1 J b m R 1 c 3 R y a W F s L 0 F 1 d G 9 S Z W 1 v d m V k Q 2 9 s d W 1 u c z E u e 0 N h c C B S Y X R l L D E 2 f S Z x d W 9 0 O y w m c X V v d D t T Z W N 0 a W 9 u M S 9 U M j E t S W 5 k d X N 0 c m l h b C 9 B d X R v U m V t b 3 Z l Z E N v b H V t b n M x L n t G a W 5 h b C B N V i 9 T R i w x N 3 0 m c X V v d D s s J n F 1 b 3 Q 7 U 2 V j d G l v b j E v V D I x L U l u Z H V z d H J p Y W w v Q X V 0 b 1 J l b W 9 2 Z W R D b 2 x 1 b W 5 z M S 5 7 R X h j Z X N z I E x h b m Q g Q X J l Y S w x O H 0 m c X V v d D s s J n F 1 b 3 Q 7 U 2 V j d G l v b j E v V D I x L U l u Z H V z d H J p Y W w v Q X V 0 b 1 J l b W 9 2 Z W R D b 2 x 1 b W 5 z M S 5 7 R X h j Z X N z I E x h b m Q g V m F s d W U s M T l 9 J n F 1 b 3 Q 7 L C Z x d W 9 0 O 1 N l Y 3 R p b 2 4 x L 1 Q y M S 1 J b m R 1 c 3 R y a W F s L 0 F 1 d G 9 S Z W 1 v d m V k Q 2 9 s d W 1 u c z E u e 0 9 p b C B U Y W 5 r I F Z h b H V l L D I w f S Z x d W 9 0 O y w m c X V v d D t T Z W N 0 a W 9 u M S 9 U M j E t S W 5 k d X N 0 c m l h b C 9 B d X R v U m V t b 3 Z l Z E N v b H V t b n M x L n t N Y X J r Z X Q g V m F s d W U s M j F 9 J n F 1 b 3 Q 7 L C Z x d W 9 0 O 1 N l Y 3 R p b 2 4 x L 1 Q y M S 1 J b m R 1 c 3 R y a W F s L 0 F 1 d G 9 S Z W 1 v d m V k Q 2 9 s d W 1 u c z E u e z I w M j M g U G V y b W l 0 I C 8 g U G F y d G l h b C A v I E R l b W 8 g V m F s d W U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U M j E t S W 5 k d X N 0 c m l h b C 9 B d X R v U m V t b 3 Z l Z E N v b H V t b n M x L n t L Z X l Q S U 4 s M H 0 m c X V v d D s s J n F 1 b 3 Q 7 U 2 V j d G l v b j E v V D I x L U l u Z H V z d H J p Y W w v Q X V 0 b 1 J l b W 9 2 Z W R D b 2 x 1 b W 5 z M S 5 7 a W F z V 2 9 y b G Q g U E l O c y w x f S Z x d W 9 0 O y w m c X V v d D t T Z W N 0 a W 9 u M S 9 U M j E t S W 5 k d X N 0 c m l h b C 9 B d X R v U m V t b 3 Z l Z E N v b H V t b n M x L n t D b G F z c 2 V z L D J 9 J n F 1 b 3 Q 7 L C Z x d W 9 0 O 1 N l Y 3 R p b 2 4 x L 1 Q y M S 1 J b m R 1 c 3 R y a W F s L 0 F 1 d G 9 S Z W 1 v d m V k Q 2 9 s d W 1 u c z E u e 0 F k Z H J l c 3 M s M 3 0 m c X V v d D s s J n F 1 b 3 Q 7 U 2 V j d G l v b j E v V D I x L U l u Z H V z d H J p Y W w v Q X V 0 b 1 J l b W 9 2 Z W R D b 2 x 1 b W 5 z M S 5 7 V G F 4 I E R p c 3 Q s N H 0 m c X V v d D s s J n F 1 b 3 Q 7 U 2 V j d G l v b j E v V D I x L U l u Z H V z d H J p Y W w v Q X V 0 b 1 J l b W 9 2 Z W R D b 2 x 1 b W 5 z M S 5 7 W W V h c k J 1 a W x 0 L D V 9 J n F 1 b 3 Q 7 L C Z x d W 9 0 O 1 N l Y 3 R p b 2 4 x L 1 Q y M S 1 J b m R 1 c 3 R y a W F s L 0 F 1 d G 9 S Z W 1 v d m V k Q 2 9 s d W 1 u c z E u e 1 R v d G F s I E x h b m Q g U 0 Y s N n 0 m c X V v d D s s J n F 1 b 3 Q 7 U 2 V j d G l v b j E v V D I x L U l u Z H V z d H J p Y W w v Q X V 0 b 1 J l b W 9 2 Z W R D b 2 x 1 b W 5 z M S 5 7 Q m x k Z y B T U S B G V C w 3 f S Z x d W 9 0 O y w m c X V v d D t T Z W N 0 a W 9 u M S 9 U M j E t S W 5 k d X N 0 c m l h b C 9 B d X R v U m V t b 3 Z l Z E N v b H V t b n M x L n t J b n Z l c 3 R t Z W 5 0 I F J h d G l u Z y w 4 f S Z x d W 9 0 O y w m c X V v d D t T Z W N 0 a W 9 u M S 9 U M j E t S W 5 k d X N 0 c m l h b C 9 B d X R v U m V t b 3 Z l Z E N v b H V t b n M x L n t B Z G o u I F J l b n Q g J C 9 T R i w 5 f S Z x d W 9 0 O y w m c X V v d D t T Z W N 0 a W 9 u M S 9 U M j E t S W 5 k d X N 0 c m l h b C 9 B d X R v U m V t b 3 Z l Z E N v b H V t b n M x L n t Q R 0 k s M T B 9 J n F 1 b 3 Q 7 L C Z x d W 9 0 O 1 N l Y 3 R p b 2 4 x L 1 Q y M S 1 J b m R 1 c 3 R y a W F s L 0 F 1 d G 9 S Z W 1 v d m V k Q 2 9 s d W 1 u c z E u e y U g V m F j L i w x M X 0 m c X V v d D s s J n F 1 b 3 Q 7 U 2 V j d G l v b j E v V D I x L U l u Z H V z d H J p Y W w v Q X V 0 b 1 J l b W 9 2 Z W R D b 2 x 1 b W 5 z M S 5 7 R U d J L D E y f S Z x d W 9 0 O y w m c X V v d D t T Z W N 0 a W 9 u M S 9 U M j E t S W 5 k d X N 0 c m l h b C 9 B d X R v U m V t b 3 Z l Z E N v b H V t b n M x L n t U b 3 R h b C B F e H A g J S w x M 3 0 m c X V v d D s s J n F 1 b 3 Q 7 U 2 V j d G l v b j E v V D I x L U l u Z H V z d H J p Y W w v Q X V 0 b 1 J l b W 9 2 Z W R D b 2 x 1 b W 5 z M S 5 7 V G 9 0 Y W w g R X h w L D E 0 f S Z x d W 9 0 O y w m c X V v d D t T Z W N 0 a W 9 u M S 9 U M j E t S W 5 k d X N 0 c m l h b C 9 B d X R v U m V t b 3 Z l Z E N v b H V t b n M x L n t O T 0 k s M T V 9 J n F 1 b 3 Q 7 L C Z x d W 9 0 O 1 N l Y 3 R p b 2 4 x L 1 Q y M S 1 J b m R 1 c 3 R y a W F s L 0 F 1 d G 9 S Z W 1 v d m V k Q 2 9 s d W 1 u c z E u e 0 N h c C B S Y X R l L D E 2 f S Z x d W 9 0 O y w m c X V v d D t T Z W N 0 a W 9 u M S 9 U M j E t S W 5 k d X N 0 c m l h b C 9 B d X R v U m V t b 3 Z l Z E N v b H V t b n M x L n t G a W 5 h b C B N V i 9 T R i w x N 3 0 m c X V v d D s s J n F 1 b 3 Q 7 U 2 V j d G l v b j E v V D I x L U l u Z H V z d H J p Y W w v Q X V 0 b 1 J l b W 9 2 Z W R D b 2 x 1 b W 5 z M S 5 7 R X h j Z X N z I E x h b m Q g Q X J l Y S w x O H 0 m c X V v d D s s J n F 1 b 3 Q 7 U 2 V j d G l v b j E v V D I x L U l u Z H V z d H J p Y W w v Q X V 0 b 1 J l b W 9 2 Z W R D b 2 x 1 b W 5 z M S 5 7 R X h j Z X N z I E x h b m Q g V m F s d W U s M T l 9 J n F 1 b 3 Q 7 L C Z x d W 9 0 O 1 N l Y 3 R p b 2 4 x L 1 Q y M S 1 J b m R 1 c 3 R y a W F s L 0 F 1 d G 9 S Z W 1 v d m V k Q 2 9 s d W 1 u c z E u e 0 9 p b C B U Y W 5 r I F Z h b H V l L D I w f S Z x d W 9 0 O y w m c X V v d D t T Z W N 0 a W 9 u M S 9 U M j E t S W 5 k d X N 0 c m l h b C 9 B d X R v U m V t b 3 Z l Z E N v b H V t b n M x L n t N Y X J r Z X Q g V m F s d W U s M j F 9 J n F 1 b 3 Q 7 L C Z x d W 9 0 O 1 N l Y 3 R p b 2 4 x L 1 Q y M S 1 J b m R 1 c 3 R y a W F s L 0 F 1 d G 9 S Z W 1 v d m V k Q 2 9 s d W 1 u c z E u e z I w M j M g U G V y b W l 0 I C 8 g U G F y d G l h b C A v I E R l b W 8 g V m F s d W U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M j E t S W 5 k d X N 0 c m l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j E t S W 5 k d X N 0 c m l h b C 9 U Y W J s Z T E 1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I x L U l u Z H V z d H J p Y W w v U m V w b G F j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j E t S W 5 k d X N 0 c m l h b C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I x L U 1 1 b H R p Z m F t a W x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Z W R D b 2 1 w b G V 0 Z V J l c 3 V s d F R v V 2 9 y a 3 N o Z W V 0 I i B W Y W x 1 Z T 0 i b D E i I C 8 + P E V u d H J 5 I F R 5 c G U 9 I k Z p b G x U Y X J n Z X Q i I F Z h b H V l P S J z V D I x X 0 1 1 b H R p Z m F t a W x 5 I i A v P j x F b n R y e S B U e X B l P S J G a W x s T G F z d F V w Z G F 0 Z W Q i I F Z h b H V l P S J k M j A y M y 0 x M C 0 y M F Q y M D o y M j o 0 O S 4 2 M D E 2 O T Q 2 W i I g L z 4 8 R W 5 0 c n k g V H l w Z T 0 i U X V l c n l J R C I g V m F s d W U 9 I n M 2 Y j M 1 Z m I 0 Y i 0 0 Y T Q 5 L T R i M m M t O T I 4 M C 1 h Y j Y 0 O D h j N W R i N T k i I C 8 + P E V u d H J 5 I F R 5 c G U 9 I k Z p b G x D b 2 x 1 b W 5 U e X B l c y I g V m F s d W U 9 I n N B Q U F B Q U F B Q U J n Q U F B Q U F B Q U F B Q U F B Q U F B Q U F B Q U F B Q U F B Q U E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L Z X l Q S U 4 m c X V v d D s s J n F 1 b 3 Q 7 a W F z V 2 9 y b G Q g U E l O c y Z x d W 9 0 O y w m c X V v d D t D b G F z c 2 V z J n F 1 b 3 Q 7 L C Z x d W 9 0 O 0 F k Z H J l c 3 M m c X V v d D s s J n F 1 b 3 Q 7 V G F 4 I E R p c 3 Q m c X V v d D s s J n F 1 b 3 Q 7 W W V h c k J 1 a W x 0 J n F 1 b 3 Q 7 L C Z x d W 9 0 O 1 B y b 3 B l c n R 5 I F V z Z S Z x d W 9 0 O y w m c X V v d D t U b 3 R h b C B M Y W 5 k I F N G J n F 1 b 3 Q 7 L C Z x d W 9 0 O 0 J s Z G d T c W Z 0 J n F 1 b 3 Q 7 L C Z x d W 9 0 O 1 N 0 d W R p b y B V b m l 0 c y Z x d W 9 0 O y w m c X V v d D s x Q l I g V W 5 p d H M m c X V v d D s s J n F 1 b 3 Q 7 M k J S I F V u a X R z J n F 1 b 3 Q 7 L C Z x d W 9 0 O z N C U i B V b m l 0 c y Z x d W 9 0 O y w m c X V v d D t B c H Q m c X V v d D s s J n F 1 b 3 Q 7 V G 9 0 Y W w g V W 5 p d H M m c X V v d D s s J n F 1 b 3 Q 7 Q 2 9 t b S B T R i Z x d W 9 0 O y w m c X V v d D t J b n Z l c 3 R t Z W 5 0 I F J h d G l u Z y Z x d W 9 0 O y w m c X V v d D t B Z G p 1 c 3 R l Z C B Q R 0 k m c X V v d D s s J n F 1 b 3 Q 7 J S B W Y W M u J n F 1 b 3 Q 7 L C Z x d W 9 0 O 0 V H S S Z x d W 9 0 O y w m c X V v d D s l I E V 4 c C Z x d W 9 0 O y w m c X V v d D t U b 3 R h b C B F e H A m c X V v d D s s J n F 1 b 3 Q 7 T k 9 J J n F 1 b 3 Q 7 L C Z x d W 9 0 O 0 N h c C B S Y X R l J n F 1 b 3 Q 7 L C Z x d W 9 0 O 0 1 W I C Q v V W 5 p d C Z x d W 9 0 O y w m c X V v d D t N Y X J r Z X Q g V m F s d W U m c X V v d D s s J n F 1 b 3 Q 7 M j A y M y B Q Z X J t a X Q g L y B Q Y X J 0 a W F s I C 8 g R G V t b y B W Y W x 1 Z S Z x d W 9 0 O 1 0 i I C 8 + P E V u d H J 5 I F R 5 c G U 9 I k Z p b G x D b 3 V u d C I g V m F s d W U 9 I m w x N z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y M S 1 N d W x 0 a W Z h b W l s e S 9 B d X R v U m V t b 3 Z l Z E N v b H V t b n M x L n t L Z X l Q S U 4 s M H 0 m c X V v d D s s J n F 1 b 3 Q 7 U 2 V j d G l v b j E v V D I x L U 1 1 b H R p Z m F t a W x 5 L 0 F 1 d G 9 S Z W 1 v d m V k Q 2 9 s d W 1 u c z E u e 2 l h c 1 d v c m x k I F B J T n M s M X 0 m c X V v d D s s J n F 1 b 3 Q 7 U 2 V j d G l v b j E v V D I x L U 1 1 b H R p Z m F t a W x 5 L 0 F 1 d G 9 S Z W 1 v d m V k Q 2 9 s d W 1 u c z E u e 0 N s Y X N z Z X M s M n 0 m c X V v d D s s J n F 1 b 3 Q 7 U 2 V j d G l v b j E v V D I x L U 1 1 b H R p Z m F t a W x 5 L 0 F 1 d G 9 S Z W 1 v d m V k Q 2 9 s d W 1 u c z E u e 0 F k Z H J l c 3 M s M 3 0 m c X V v d D s s J n F 1 b 3 Q 7 U 2 V j d G l v b j E v V D I x L U 1 1 b H R p Z m F t a W x 5 L 0 F 1 d G 9 S Z W 1 v d m V k Q 2 9 s d W 1 u c z E u e 1 R h e C B E a X N 0 L D R 9 J n F 1 b 3 Q 7 L C Z x d W 9 0 O 1 N l Y 3 R p b 2 4 x L 1 Q y M S 1 N d W x 0 a W Z h b W l s e S 9 B d X R v U m V t b 3 Z l Z E N v b H V t b n M x L n t Z Z W F y Q n V p b H Q s N X 0 m c X V v d D s s J n F 1 b 3 Q 7 U 2 V j d G l v b j E v V D I x L U 1 1 b H R p Z m F t a W x 5 L 0 F 1 d G 9 S Z W 1 v d m V k Q 2 9 s d W 1 u c z E u e 1 B y b 3 B l c n R 5 I F V z Z S w 2 f S Z x d W 9 0 O y w m c X V v d D t T Z W N 0 a W 9 u M S 9 U M j E t T X V s d G l m Y W 1 p b H k v Q X V 0 b 1 J l b W 9 2 Z W R D b 2 x 1 b W 5 z M S 5 7 V G 9 0 Y W w g T G F u Z C B T R i w 3 f S Z x d W 9 0 O y w m c X V v d D t T Z W N 0 a W 9 u M S 9 U M j E t T X V s d G l m Y W 1 p b H k v Q X V 0 b 1 J l b W 9 2 Z W R D b 2 x 1 b W 5 z M S 5 7 Q m x k Z 1 N x Z n Q s O H 0 m c X V v d D s s J n F 1 b 3 Q 7 U 2 V j d G l v b j E v V D I x L U 1 1 b H R p Z m F t a W x 5 L 0 F 1 d G 9 S Z W 1 v d m V k Q 2 9 s d W 1 u c z E u e 1 N 0 d W R p b y B V b m l 0 c y w 5 f S Z x d W 9 0 O y w m c X V v d D t T Z W N 0 a W 9 u M S 9 U M j E t T X V s d G l m Y W 1 p b H k v Q X V 0 b 1 J l b W 9 2 Z W R D b 2 x 1 b W 5 z M S 5 7 M U J S I F V u a X R z L D E w f S Z x d W 9 0 O y w m c X V v d D t T Z W N 0 a W 9 u M S 9 U M j E t T X V s d G l m Y W 1 p b H k v Q X V 0 b 1 J l b W 9 2 Z W R D b 2 x 1 b W 5 z M S 5 7 M k J S I F V u a X R z L D E x f S Z x d W 9 0 O y w m c X V v d D t T Z W N 0 a W 9 u M S 9 U M j E t T X V s d G l m Y W 1 p b H k v Q X V 0 b 1 J l b W 9 2 Z W R D b 2 x 1 b W 5 z M S 5 7 M 0 J S I F V u a X R z L D E y f S Z x d W 9 0 O y w m c X V v d D t T Z W N 0 a W 9 u M S 9 U M j E t T X V s d G l m Y W 1 p b H k v Q X V 0 b 1 J l b W 9 2 Z W R D b 2 x 1 b W 5 z M S 5 7 Q X B 0 L D E z f S Z x d W 9 0 O y w m c X V v d D t T Z W N 0 a W 9 u M S 9 U M j E t T X V s d G l m Y W 1 p b H k v Q X V 0 b 1 J l b W 9 2 Z W R D b 2 x 1 b W 5 z M S 5 7 V G 9 0 Y W w g V W 5 p d H M s M T R 9 J n F 1 b 3 Q 7 L C Z x d W 9 0 O 1 N l Y 3 R p b 2 4 x L 1 Q y M S 1 N d W x 0 a W Z h b W l s e S 9 B d X R v U m V t b 3 Z l Z E N v b H V t b n M x L n t D b 2 1 t I F N G L D E 1 f S Z x d W 9 0 O y w m c X V v d D t T Z W N 0 a W 9 u M S 9 U M j E t T X V s d G l m Y W 1 p b H k v Q X V 0 b 1 J l b W 9 2 Z W R D b 2 x 1 b W 5 z M S 5 7 S W 5 2 Z X N 0 b W V u d C B S Y X R p b m c s M T Z 9 J n F 1 b 3 Q 7 L C Z x d W 9 0 O 1 N l Y 3 R p b 2 4 x L 1 Q y M S 1 N d W x 0 a W Z h b W l s e S 9 B d X R v U m V t b 3 Z l Z E N v b H V t b n M x L n t B Z G p 1 c 3 R l Z C B Q R 0 k s M T d 9 J n F 1 b 3 Q 7 L C Z x d W 9 0 O 1 N l Y 3 R p b 2 4 x L 1 Q y M S 1 N d W x 0 a W Z h b W l s e S 9 B d X R v U m V t b 3 Z l Z E N v b H V t b n M x L n s l I F Z h Y y 4 s M T h 9 J n F 1 b 3 Q 7 L C Z x d W 9 0 O 1 N l Y 3 R p b 2 4 x L 1 Q y M S 1 N d W x 0 a W Z h b W l s e S 9 B d X R v U m V t b 3 Z l Z E N v b H V t b n M x L n t F R 0 k s M T l 9 J n F 1 b 3 Q 7 L C Z x d W 9 0 O 1 N l Y 3 R p b 2 4 x L 1 Q y M S 1 N d W x 0 a W Z h b W l s e S 9 B d X R v U m V t b 3 Z l Z E N v b H V t b n M x L n s l I E V 4 c C w y M H 0 m c X V v d D s s J n F 1 b 3 Q 7 U 2 V j d G l v b j E v V D I x L U 1 1 b H R p Z m F t a W x 5 L 0 F 1 d G 9 S Z W 1 v d m V k Q 2 9 s d W 1 u c z E u e 1 R v d G F s I E V 4 c C w y M X 0 m c X V v d D s s J n F 1 b 3 Q 7 U 2 V j d G l v b j E v V D I x L U 1 1 b H R p Z m F t a W x 5 L 0 F 1 d G 9 S Z W 1 v d m V k Q 2 9 s d W 1 u c z E u e 0 5 P S S w y M n 0 m c X V v d D s s J n F 1 b 3 Q 7 U 2 V j d G l v b j E v V D I x L U 1 1 b H R p Z m F t a W x 5 L 0 F 1 d G 9 S Z W 1 v d m V k Q 2 9 s d W 1 u c z E u e 0 N h c C B S Y X R l L D I z f S Z x d W 9 0 O y w m c X V v d D t T Z W N 0 a W 9 u M S 9 U M j E t T X V s d G l m Y W 1 p b H k v Q X V 0 b 1 J l b W 9 2 Z W R D b 2 x 1 b W 5 z M S 5 7 T V Y g J C 9 V b m l 0 L D I 0 f S Z x d W 9 0 O y w m c X V v d D t T Z W N 0 a W 9 u M S 9 U M j E t T X V s d G l m Y W 1 p b H k v Q X V 0 b 1 J l b W 9 2 Z W R D b 2 x 1 b W 5 z M S 5 7 T W F y a 2 V 0 I F Z h b H V l L D I 1 f S Z x d W 9 0 O y w m c X V v d D t T Z W N 0 a W 9 u M S 9 U M j E t T X V s d G l m Y W 1 p b H k v Q X V 0 b 1 J l b W 9 2 Z W R D b 2 x 1 b W 5 z M S 5 7 M j A y M y B Q Z X J t a X Q g L y B Q Y X J 0 a W F s I C 8 g R G V t b y B W Y W x 1 Z S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Q y M S 1 N d W x 0 a W Z h b W l s e S 9 B d X R v U m V t b 3 Z l Z E N v b H V t b n M x L n t L Z X l Q S U 4 s M H 0 m c X V v d D s s J n F 1 b 3 Q 7 U 2 V j d G l v b j E v V D I x L U 1 1 b H R p Z m F t a W x 5 L 0 F 1 d G 9 S Z W 1 v d m V k Q 2 9 s d W 1 u c z E u e 2 l h c 1 d v c m x k I F B J T n M s M X 0 m c X V v d D s s J n F 1 b 3 Q 7 U 2 V j d G l v b j E v V D I x L U 1 1 b H R p Z m F t a W x 5 L 0 F 1 d G 9 S Z W 1 v d m V k Q 2 9 s d W 1 u c z E u e 0 N s Y X N z Z X M s M n 0 m c X V v d D s s J n F 1 b 3 Q 7 U 2 V j d G l v b j E v V D I x L U 1 1 b H R p Z m F t a W x 5 L 0 F 1 d G 9 S Z W 1 v d m V k Q 2 9 s d W 1 u c z E u e 0 F k Z H J l c 3 M s M 3 0 m c X V v d D s s J n F 1 b 3 Q 7 U 2 V j d G l v b j E v V D I x L U 1 1 b H R p Z m F t a W x 5 L 0 F 1 d G 9 S Z W 1 v d m V k Q 2 9 s d W 1 u c z E u e 1 R h e C B E a X N 0 L D R 9 J n F 1 b 3 Q 7 L C Z x d W 9 0 O 1 N l Y 3 R p b 2 4 x L 1 Q y M S 1 N d W x 0 a W Z h b W l s e S 9 B d X R v U m V t b 3 Z l Z E N v b H V t b n M x L n t Z Z W F y Q n V p b H Q s N X 0 m c X V v d D s s J n F 1 b 3 Q 7 U 2 V j d G l v b j E v V D I x L U 1 1 b H R p Z m F t a W x 5 L 0 F 1 d G 9 S Z W 1 v d m V k Q 2 9 s d W 1 u c z E u e 1 B y b 3 B l c n R 5 I F V z Z S w 2 f S Z x d W 9 0 O y w m c X V v d D t T Z W N 0 a W 9 u M S 9 U M j E t T X V s d G l m Y W 1 p b H k v Q X V 0 b 1 J l b W 9 2 Z W R D b 2 x 1 b W 5 z M S 5 7 V G 9 0 Y W w g T G F u Z C B T R i w 3 f S Z x d W 9 0 O y w m c X V v d D t T Z W N 0 a W 9 u M S 9 U M j E t T X V s d G l m Y W 1 p b H k v Q X V 0 b 1 J l b W 9 2 Z W R D b 2 x 1 b W 5 z M S 5 7 Q m x k Z 1 N x Z n Q s O H 0 m c X V v d D s s J n F 1 b 3 Q 7 U 2 V j d G l v b j E v V D I x L U 1 1 b H R p Z m F t a W x 5 L 0 F 1 d G 9 S Z W 1 v d m V k Q 2 9 s d W 1 u c z E u e 1 N 0 d W R p b y B V b m l 0 c y w 5 f S Z x d W 9 0 O y w m c X V v d D t T Z W N 0 a W 9 u M S 9 U M j E t T X V s d G l m Y W 1 p b H k v Q X V 0 b 1 J l b W 9 2 Z W R D b 2 x 1 b W 5 z M S 5 7 M U J S I F V u a X R z L D E w f S Z x d W 9 0 O y w m c X V v d D t T Z W N 0 a W 9 u M S 9 U M j E t T X V s d G l m Y W 1 p b H k v Q X V 0 b 1 J l b W 9 2 Z W R D b 2 x 1 b W 5 z M S 5 7 M k J S I F V u a X R z L D E x f S Z x d W 9 0 O y w m c X V v d D t T Z W N 0 a W 9 u M S 9 U M j E t T X V s d G l m Y W 1 p b H k v Q X V 0 b 1 J l b W 9 2 Z W R D b 2 x 1 b W 5 z M S 5 7 M 0 J S I F V u a X R z L D E y f S Z x d W 9 0 O y w m c X V v d D t T Z W N 0 a W 9 u M S 9 U M j E t T X V s d G l m Y W 1 p b H k v Q X V 0 b 1 J l b W 9 2 Z W R D b 2 x 1 b W 5 z M S 5 7 Q X B 0 L D E z f S Z x d W 9 0 O y w m c X V v d D t T Z W N 0 a W 9 u M S 9 U M j E t T X V s d G l m Y W 1 p b H k v Q X V 0 b 1 J l b W 9 2 Z W R D b 2 x 1 b W 5 z M S 5 7 V G 9 0 Y W w g V W 5 p d H M s M T R 9 J n F 1 b 3 Q 7 L C Z x d W 9 0 O 1 N l Y 3 R p b 2 4 x L 1 Q y M S 1 N d W x 0 a W Z h b W l s e S 9 B d X R v U m V t b 3 Z l Z E N v b H V t b n M x L n t D b 2 1 t I F N G L D E 1 f S Z x d W 9 0 O y w m c X V v d D t T Z W N 0 a W 9 u M S 9 U M j E t T X V s d G l m Y W 1 p b H k v Q X V 0 b 1 J l b W 9 2 Z W R D b 2 x 1 b W 5 z M S 5 7 S W 5 2 Z X N 0 b W V u d C B S Y X R p b m c s M T Z 9 J n F 1 b 3 Q 7 L C Z x d W 9 0 O 1 N l Y 3 R p b 2 4 x L 1 Q y M S 1 N d W x 0 a W Z h b W l s e S 9 B d X R v U m V t b 3 Z l Z E N v b H V t b n M x L n t B Z G p 1 c 3 R l Z C B Q R 0 k s M T d 9 J n F 1 b 3 Q 7 L C Z x d W 9 0 O 1 N l Y 3 R p b 2 4 x L 1 Q y M S 1 N d W x 0 a W Z h b W l s e S 9 B d X R v U m V t b 3 Z l Z E N v b H V t b n M x L n s l I F Z h Y y 4 s M T h 9 J n F 1 b 3 Q 7 L C Z x d W 9 0 O 1 N l Y 3 R p b 2 4 x L 1 Q y M S 1 N d W x 0 a W Z h b W l s e S 9 B d X R v U m V t b 3 Z l Z E N v b H V t b n M x L n t F R 0 k s M T l 9 J n F 1 b 3 Q 7 L C Z x d W 9 0 O 1 N l Y 3 R p b 2 4 x L 1 Q y M S 1 N d W x 0 a W Z h b W l s e S 9 B d X R v U m V t b 3 Z l Z E N v b H V t b n M x L n s l I E V 4 c C w y M H 0 m c X V v d D s s J n F 1 b 3 Q 7 U 2 V j d G l v b j E v V D I x L U 1 1 b H R p Z m F t a W x 5 L 0 F 1 d G 9 S Z W 1 v d m V k Q 2 9 s d W 1 u c z E u e 1 R v d G F s I E V 4 c C w y M X 0 m c X V v d D s s J n F 1 b 3 Q 7 U 2 V j d G l v b j E v V D I x L U 1 1 b H R p Z m F t a W x 5 L 0 F 1 d G 9 S Z W 1 v d m V k Q 2 9 s d W 1 u c z E u e 0 5 P S S w y M n 0 m c X V v d D s s J n F 1 b 3 Q 7 U 2 V j d G l v b j E v V D I x L U 1 1 b H R p Z m F t a W x 5 L 0 F 1 d G 9 S Z W 1 v d m V k Q 2 9 s d W 1 u c z E u e 0 N h c C B S Y X R l L D I z f S Z x d W 9 0 O y w m c X V v d D t T Z W N 0 a W 9 u M S 9 U M j E t T X V s d G l m Y W 1 p b H k v Q X V 0 b 1 J l b W 9 2 Z W R D b 2 x 1 b W 5 z M S 5 7 T V Y g J C 9 V b m l 0 L D I 0 f S Z x d W 9 0 O y w m c X V v d D t T Z W N 0 a W 9 u M S 9 U M j E t T X V s d G l m Y W 1 p b H k v Q X V 0 b 1 J l b W 9 2 Z W R D b 2 x 1 b W 5 z M S 5 7 T W F y a 2 V 0 I F Z h b H V l L D I 1 f S Z x d W 9 0 O y w m c X V v d D t T Z W N 0 a W 9 u M S 9 U M j E t T X V s d G l m Y W 1 p b H k v Q X V 0 b 1 J l b W 9 2 Z W R D b 2 x 1 b W 5 z M S 5 7 M j A y M y B Q Z X J t a X Q g L y B Q Y X J 0 a W F s I C 8 g R G V t b y B W Y W x 1 Z S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Q y M S 1 N d W x 0 a W Z h b W l s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j E t T X V s d G l m Y W 1 p b H k v V G F i b G V U M T V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j E t T X V s d G l m Y W 1 p b H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y M S 1 N d W x 0 a W Z h b W l s e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y M S 1 N d W x 0 a W Z h b W l s e S 9 D Y X B p d G F s a X p l Z C U y M E V h Y 2 g l M j B X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I x L V N w Z W N p Y W x N d W x 0 a U N s Y X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N U M j F f U 3 B l Y 2 l h b E 1 1 b H R p Q 2 x h c 3 M i I C 8 + P E V u d H J 5 I F R 5 c G U 9 I l F 1 Z X J 5 S U Q i I F Z h b H V l P S J z N z I x Y 2 Z i N G I t N j l i N C 0 0 N z c 1 L T h j O G E t Y T Y 4 M j V k N W E 4 Z D Y z I i A v P j x F b n R y e S B U e X B l P S J G a W x s T 2 J q Z W N 0 V H l w Z S I g V m F s d W U 9 I n N U Y W J s Z S I g L z 4 8 R W 5 0 c n k g V H l w Z T 0 i R m l s b E x h c 3 R V c G R h d G V k I i B W Y W x 1 Z T 0 i Z D I w M j M t M T A t M j B U M j A 6 M j M 6 N D k u O D I y N T c z N V o i I C 8 + P E V u d H J 5 I F R 5 c G U 9 I k Z p b G x D b 2 x 1 b W 5 U e X B l c y I g V m F s d W U 9 I n N B Q U F B Q U F B Q U F B Q U F B Q U F B Q U F B Q U F B Q U F B Q U F B Q U F B Q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t l e V B J T i Z x d W 9 0 O y w m c X V v d D t p Y X N X b 3 J s Z C B Q S U 5 z J n F 1 b 3 Q 7 L C Z x d W 9 0 O 0 N s Y X N z Z X M m c X V v d D s s J n F 1 b 3 Q 7 Q W R k c m V z c y Z x d W 9 0 O y w m c X V v d D t U Y X g g R G l z d C Z x d W 9 0 O y w m c X V v d D t Z Z W F y Q n V p b H Q m c X V v d D s s J n F 1 b 3 Q 7 U H J v c G V y d H k g V X N l J n F 1 b 3 Q 7 L C Z x d W 9 0 O 1 R v d G F s I E x h b m Q g U 0 Y m c X V v d D s s J n F 1 b 3 Q 7 Q m x k Z y B T R i Z x d W 9 0 O y w m c X V v d D t O Z X Q g U m V u d G F i b G U g U 0 Y m c X V v d D s s J n F 1 b 3 Q 7 S W 5 2 Z X N 0 b W V u d C B S Y X R p b m c m c X V v d D s s J n F 1 b 3 Q 7 Q W R q I F J l b n Q g J C 9 T R i Z x d W 9 0 O y w m c X V v d D t Q R 0 k m c X V v d D s s J n F 1 b 3 Q 7 V i 9 D J n F 1 b 3 Q 7 L C Z x d W 9 0 O 0 V H S S Z x d W 9 0 O y w m c X V v d D t U b 3 R h b C B F e H A g J S Z x d W 9 0 O y w m c X V v d D t U b 3 R h b C B F e H A m c X V v d D s s J n F 1 b 3 Q 7 T k 9 J J n F 1 b 3 Q 7 L C Z x d W 9 0 O 0 N h c C B S Y X R l J n F 1 b 3 Q 7 L C Z x d W 9 0 O 0 Z p b m F s I E 1 W I C 8 g U 0 Y m c X V v d D s s J n F 1 b 3 Q 7 R X h j Z X N z I E x h b m Q g Q X J l Y S Z x d W 9 0 O y w m c X V v d D t F e G N l c 3 M g T G F u Z C B W Y W x 1 Z S Z x d W 9 0 O y w m c X V v d D t N Y X J r Z X Q g V m F s d W U m c X V v d D s s J n F 1 b 3 Q 7 M j A y M y B Q Z X J t a X Q g L y B Q Y X J 0 a W F s I C 8 g R G V t b y B W Y W x 1 Z S Z x d W 9 0 O 1 0 i I C 8 + P E V u d H J 5 I F R 5 c G U 9 I k Z p b G x D b 3 V u d C I g V m F s d W U 9 I m w z M z Y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y M S 1 T c G V j a W F s T X V s d G l D b G F z c y 9 B d X R v U m V t b 3 Z l Z E N v b H V t b n M x L n t L Z X l Q S U 4 s M H 0 m c X V v d D s s J n F 1 b 3 Q 7 U 2 V j d G l v b j E v V D I x L V N w Z W N p Y W x N d W x 0 a U N s Y X N z L 0 F 1 d G 9 S Z W 1 v d m V k Q 2 9 s d W 1 u c z E u e 2 l h c 1 d v c m x k I F B J T n M s M X 0 m c X V v d D s s J n F 1 b 3 Q 7 U 2 V j d G l v b j E v V D I x L V N w Z W N p Y W x N d W x 0 a U N s Y X N z L 0 F 1 d G 9 S Z W 1 v d m V k Q 2 9 s d W 1 u c z E u e 0 N s Y X N z Z X M s M n 0 m c X V v d D s s J n F 1 b 3 Q 7 U 2 V j d G l v b j E v V D I x L V N w Z W N p Y W x N d W x 0 a U N s Y X N z L 0 F 1 d G 9 S Z W 1 v d m V k Q 2 9 s d W 1 u c z E u e 0 F k Z H J l c 3 M s M 3 0 m c X V v d D s s J n F 1 b 3 Q 7 U 2 V j d G l v b j E v V D I x L V N w Z W N p Y W x N d W x 0 a U N s Y X N z L 0 F 1 d G 9 S Z W 1 v d m V k Q 2 9 s d W 1 u c z E u e 1 R h e C B E a X N 0 L D R 9 J n F 1 b 3 Q 7 L C Z x d W 9 0 O 1 N l Y 3 R p b 2 4 x L 1 Q y M S 1 T c G V j a W F s T X V s d G l D b G F z c y 9 B d X R v U m V t b 3 Z l Z E N v b H V t b n M x L n t Z Z W F y Q n V p b H Q s N X 0 m c X V v d D s s J n F 1 b 3 Q 7 U 2 V j d G l v b j E v V D I x L V N w Z W N p Y W x N d W x 0 a U N s Y X N z L 0 F 1 d G 9 S Z W 1 v d m V k Q 2 9 s d W 1 u c z E u e 1 B y b 3 B l c n R 5 I F V z Z S w 2 f S Z x d W 9 0 O y w m c X V v d D t T Z W N 0 a W 9 u M S 9 U M j E t U 3 B l Y 2 l h b E 1 1 b H R p Q 2 x h c 3 M v Q X V 0 b 1 J l b W 9 2 Z W R D b 2 x 1 b W 5 z M S 5 7 V G 9 0 Y W w g T G F u Z C B T R i w 3 f S Z x d W 9 0 O y w m c X V v d D t T Z W N 0 a W 9 u M S 9 U M j E t U 3 B l Y 2 l h b E 1 1 b H R p Q 2 x h c 3 M v Q X V 0 b 1 J l b W 9 2 Z W R D b 2 x 1 b W 5 z M S 5 7 Q m x k Z y B T R i w 4 f S Z x d W 9 0 O y w m c X V v d D t T Z W N 0 a W 9 u M S 9 U M j E t U 3 B l Y 2 l h b E 1 1 b H R p Q 2 x h c 3 M v Q X V 0 b 1 J l b W 9 2 Z W R D b 2 x 1 b W 5 z M S 5 7 T m V 0 I F J l b n R h Y m x l I F N G L D l 9 J n F 1 b 3 Q 7 L C Z x d W 9 0 O 1 N l Y 3 R p b 2 4 x L 1 Q y M S 1 T c G V j a W F s T X V s d G l D b G F z c y 9 B d X R v U m V t b 3 Z l Z E N v b H V t b n M x L n t J b n Z l c 3 R t Z W 5 0 I F J h d G l u Z y w x M H 0 m c X V v d D s s J n F 1 b 3 Q 7 U 2 V j d G l v b j E v V D I x L V N w Z W N p Y W x N d W x 0 a U N s Y X N z L 0 F 1 d G 9 S Z W 1 v d m V k Q 2 9 s d W 1 u c z E u e 0 F k a i B S Z W 5 0 I C Q v U 0 Y s M T F 9 J n F 1 b 3 Q 7 L C Z x d W 9 0 O 1 N l Y 3 R p b 2 4 x L 1 Q y M S 1 T c G V j a W F s T X V s d G l D b G F z c y 9 B d X R v U m V t b 3 Z l Z E N v b H V t b n M x L n t Q R 0 k s M T J 9 J n F 1 b 3 Q 7 L C Z x d W 9 0 O 1 N l Y 3 R p b 2 4 x L 1 Q y M S 1 T c G V j a W F s T X V s d G l D b G F z c y 9 B d X R v U m V t b 3 Z l Z E N v b H V t b n M x L n t W L 0 M s M T N 9 J n F 1 b 3 Q 7 L C Z x d W 9 0 O 1 N l Y 3 R p b 2 4 x L 1 Q y M S 1 T c G V j a W F s T X V s d G l D b G F z c y 9 B d X R v U m V t b 3 Z l Z E N v b H V t b n M x L n t F R 0 k s M T R 9 J n F 1 b 3 Q 7 L C Z x d W 9 0 O 1 N l Y 3 R p b 2 4 x L 1 Q y M S 1 T c G V j a W F s T X V s d G l D b G F z c y 9 B d X R v U m V t b 3 Z l Z E N v b H V t b n M x L n t U b 3 R h b C B F e H A g J S w x N X 0 m c X V v d D s s J n F 1 b 3 Q 7 U 2 V j d G l v b j E v V D I x L V N w Z W N p Y W x N d W x 0 a U N s Y X N z L 0 F 1 d G 9 S Z W 1 v d m V k Q 2 9 s d W 1 u c z E u e 1 R v d G F s I E V 4 c C w x N n 0 m c X V v d D s s J n F 1 b 3 Q 7 U 2 V j d G l v b j E v V D I x L V N w Z W N p Y W x N d W x 0 a U N s Y X N z L 0 F 1 d G 9 S Z W 1 v d m V k Q 2 9 s d W 1 u c z E u e 0 5 P S S w x N 3 0 m c X V v d D s s J n F 1 b 3 Q 7 U 2 V j d G l v b j E v V D I x L V N w Z W N p Y W x N d W x 0 a U N s Y X N z L 0 F 1 d G 9 S Z W 1 v d m V k Q 2 9 s d W 1 u c z E u e 0 N h c C B S Y X R l L D E 4 f S Z x d W 9 0 O y w m c X V v d D t T Z W N 0 a W 9 u M S 9 U M j E t U 3 B l Y 2 l h b E 1 1 b H R p Q 2 x h c 3 M v Q X V 0 b 1 J l b W 9 2 Z W R D b 2 x 1 b W 5 z M S 5 7 R m l u Y W w g T V Y g L y B T R i w x O X 0 m c X V v d D s s J n F 1 b 3 Q 7 U 2 V j d G l v b j E v V D I x L V N w Z W N p Y W x N d W x 0 a U N s Y X N z L 0 F 1 d G 9 S Z W 1 v d m V k Q 2 9 s d W 1 u c z E u e 0 V 4 Y 2 V z c y B M Y W 5 k I E F y Z W E s M j B 9 J n F 1 b 3 Q 7 L C Z x d W 9 0 O 1 N l Y 3 R p b 2 4 x L 1 Q y M S 1 T c G V j a W F s T X V s d G l D b G F z c y 9 B d X R v U m V t b 3 Z l Z E N v b H V t b n M x L n t F e G N l c 3 M g T G F u Z C B W Y W x 1 Z S w y M X 0 m c X V v d D s s J n F 1 b 3 Q 7 U 2 V j d G l v b j E v V D I x L V N w Z W N p Y W x N d W x 0 a U N s Y X N z L 0 F 1 d G 9 S Z W 1 v d m V k Q 2 9 s d W 1 u c z E u e 0 1 h c m t l d C B W Y W x 1 Z S w y M n 0 m c X V v d D s s J n F 1 b 3 Q 7 U 2 V j d G l v b j E v V D I x L V N w Z W N p Y W x N d W x 0 a U N s Y X N z L 0 F 1 d G 9 S Z W 1 v d m V k Q 2 9 s d W 1 u c z E u e z I w M j M g U G V y b W l 0 I C 8 g U G F y d G l h b C A v I E R l b W 8 g V m F s d W U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U M j E t U 3 B l Y 2 l h b E 1 1 b H R p Q 2 x h c 3 M v Q X V 0 b 1 J l b W 9 2 Z W R D b 2 x 1 b W 5 z M S 5 7 S 2 V 5 U E l O L D B 9 J n F 1 b 3 Q 7 L C Z x d W 9 0 O 1 N l Y 3 R p b 2 4 x L 1 Q y M S 1 T c G V j a W F s T X V s d G l D b G F z c y 9 B d X R v U m V t b 3 Z l Z E N v b H V t b n M x L n t p Y X N X b 3 J s Z C B Q S U 5 z L D F 9 J n F 1 b 3 Q 7 L C Z x d W 9 0 O 1 N l Y 3 R p b 2 4 x L 1 Q y M S 1 T c G V j a W F s T X V s d G l D b G F z c y 9 B d X R v U m V t b 3 Z l Z E N v b H V t b n M x L n t D b G F z c 2 V z L D J 9 J n F 1 b 3 Q 7 L C Z x d W 9 0 O 1 N l Y 3 R p b 2 4 x L 1 Q y M S 1 T c G V j a W F s T X V s d G l D b G F z c y 9 B d X R v U m V t b 3 Z l Z E N v b H V t b n M x L n t B Z G R y Z X N z L D N 9 J n F 1 b 3 Q 7 L C Z x d W 9 0 O 1 N l Y 3 R p b 2 4 x L 1 Q y M S 1 T c G V j a W F s T X V s d G l D b G F z c y 9 B d X R v U m V t b 3 Z l Z E N v b H V t b n M x L n t U Y X g g R G l z d C w 0 f S Z x d W 9 0 O y w m c X V v d D t T Z W N 0 a W 9 u M S 9 U M j E t U 3 B l Y 2 l h b E 1 1 b H R p Q 2 x h c 3 M v Q X V 0 b 1 J l b W 9 2 Z W R D b 2 x 1 b W 5 z M S 5 7 W W V h c k J 1 a W x 0 L D V 9 J n F 1 b 3 Q 7 L C Z x d W 9 0 O 1 N l Y 3 R p b 2 4 x L 1 Q y M S 1 T c G V j a W F s T X V s d G l D b G F z c y 9 B d X R v U m V t b 3 Z l Z E N v b H V t b n M x L n t Q c m 9 w Z X J 0 e S B V c 2 U s N n 0 m c X V v d D s s J n F 1 b 3 Q 7 U 2 V j d G l v b j E v V D I x L V N w Z W N p Y W x N d W x 0 a U N s Y X N z L 0 F 1 d G 9 S Z W 1 v d m V k Q 2 9 s d W 1 u c z E u e 1 R v d G F s I E x h b m Q g U 0 Y s N 3 0 m c X V v d D s s J n F 1 b 3 Q 7 U 2 V j d G l v b j E v V D I x L V N w Z W N p Y W x N d W x 0 a U N s Y X N z L 0 F 1 d G 9 S Z W 1 v d m V k Q 2 9 s d W 1 u c z E u e 0 J s Z G c g U 0 Y s O H 0 m c X V v d D s s J n F 1 b 3 Q 7 U 2 V j d G l v b j E v V D I x L V N w Z W N p Y W x N d W x 0 a U N s Y X N z L 0 F 1 d G 9 S Z W 1 v d m V k Q 2 9 s d W 1 u c z E u e 0 5 l d C B S Z W 5 0 Y W J s Z S B T R i w 5 f S Z x d W 9 0 O y w m c X V v d D t T Z W N 0 a W 9 u M S 9 U M j E t U 3 B l Y 2 l h b E 1 1 b H R p Q 2 x h c 3 M v Q X V 0 b 1 J l b W 9 2 Z W R D b 2 x 1 b W 5 z M S 5 7 S W 5 2 Z X N 0 b W V u d C B S Y X R p b m c s M T B 9 J n F 1 b 3 Q 7 L C Z x d W 9 0 O 1 N l Y 3 R p b 2 4 x L 1 Q y M S 1 T c G V j a W F s T X V s d G l D b G F z c y 9 B d X R v U m V t b 3 Z l Z E N v b H V t b n M x L n t B Z G o g U m V u d C A k L 1 N G L D E x f S Z x d W 9 0 O y w m c X V v d D t T Z W N 0 a W 9 u M S 9 U M j E t U 3 B l Y 2 l h b E 1 1 b H R p Q 2 x h c 3 M v Q X V 0 b 1 J l b W 9 2 Z W R D b 2 x 1 b W 5 z M S 5 7 U E d J L D E y f S Z x d W 9 0 O y w m c X V v d D t T Z W N 0 a W 9 u M S 9 U M j E t U 3 B l Y 2 l h b E 1 1 b H R p Q 2 x h c 3 M v Q X V 0 b 1 J l b W 9 2 Z W R D b 2 x 1 b W 5 z M S 5 7 V i 9 D L D E z f S Z x d W 9 0 O y w m c X V v d D t T Z W N 0 a W 9 u M S 9 U M j E t U 3 B l Y 2 l h b E 1 1 b H R p Q 2 x h c 3 M v Q X V 0 b 1 J l b W 9 2 Z W R D b 2 x 1 b W 5 z M S 5 7 R U d J L D E 0 f S Z x d W 9 0 O y w m c X V v d D t T Z W N 0 a W 9 u M S 9 U M j E t U 3 B l Y 2 l h b E 1 1 b H R p Q 2 x h c 3 M v Q X V 0 b 1 J l b W 9 2 Z W R D b 2 x 1 b W 5 z M S 5 7 V G 9 0 Y W w g R X h w I C U s M T V 9 J n F 1 b 3 Q 7 L C Z x d W 9 0 O 1 N l Y 3 R p b 2 4 x L 1 Q y M S 1 T c G V j a W F s T X V s d G l D b G F z c y 9 B d X R v U m V t b 3 Z l Z E N v b H V t b n M x L n t U b 3 R h b C B F e H A s M T Z 9 J n F 1 b 3 Q 7 L C Z x d W 9 0 O 1 N l Y 3 R p b 2 4 x L 1 Q y M S 1 T c G V j a W F s T X V s d G l D b G F z c y 9 B d X R v U m V t b 3 Z l Z E N v b H V t b n M x L n t O T 0 k s M T d 9 J n F 1 b 3 Q 7 L C Z x d W 9 0 O 1 N l Y 3 R p b 2 4 x L 1 Q y M S 1 T c G V j a W F s T X V s d G l D b G F z c y 9 B d X R v U m V t b 3 Z l Z E N v b H V t b n M x L n t D Y X A g U m F 0 Z S w x O H 0 m c X V v d D s s J n F 1 b 3 Q 7 U 2 V j d G l v b j E v V D I x L V N w Z W N p Y W x N d W x 0 a U N s Y X N z L 0 F 1 d G 9 S Z W 1 v d m V k Q 2 9 s d W 1 u c z E u e 0 Z p b m F s I E 1 W I C 8 g U 0 Y s M T l 9 J n F 1 b 3 Q 7 L C Z x d W 9 0 O 1 N l Y 3 R p b 2 4 x L 1 Q y M S 1 T c G V j a W F s T X V s d G l D b G F z c y 9 B d X R v U m V t b 3 Z l Z E N v b H V t b n M x L n t F e G N l c 3 M g T G F u Z C B B c m V h L D I w f S Z x d W 9 0 O y w m c X V v d D t T Z W N 0 a W 9 u M S 9 U M j E t U 3 B l Y 2 l h b E 1 1 b H R p Q 2 x h c 3 M v Q X V 0 b 1 J l b W 9 2 Z W R D b 2 x 1 b W 5 z M S 5 7 R X h j Z X N z I E x h b m Q g V m F s d W U s M j F 9 J n F 1 b 3 Q 7 L C Z x d W 9 0 O 1 N l Y 3 R p b 2 4 x L 1 Q y M S 1 T c G V j a W F s T X V s d G l D b G F z c y 9 B d X R v U m V t b 3 Z l Z E N v b H V t b n M x L n t N Y X J r Z X Q g V m F s d W U s M j J 9 J n F 1 b 3 Q 7 L C Z x d W 9 0 O 1 N l Y 3 R p b 2 4 x L 1 Q y M S 1 T c G V j a W F s T X V s d G l D b G F z c y 9 B d X R v U m V t b 3 Z l Z E N v b H V t b n M x L n s y M D I z I F B l c m 1 p d C A v I F B h c n R p Y W w g L y B E Z W 1 v I F Z h b H V l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D I x L V N w Z W N p Y W x N d W x 0 a U N s Y X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y M S 1 T c G V j a W F s T X V s d G l D b G F z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I x L V N w Z W N p Y W x N d W x 0 a U N s Y X N z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I x L V N w Z W N p Y W x N d W x 0 a U N s Y X N z L 1 J l c G x h Y 2 V k J T I w R X J y b 3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y M S 1 T c G V j a W F s T X V s d G l D b G F z c y 9 U Y W J s Z T E y M j B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j E t U 3 B l Y 2 l h b D U y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V G F y Z 2 V 0 I i B W Y W x 1 Z T 0 i c 1 Q y M V 9 T c G V j a W F s N T I z I i A v P j x F b n R y e S B U e X B l P S J R d W V y e U l E I i B W Y W x 1 Z T 0 i c z E y O W E x O D U 1 L T E 3 Z W M t N G Y 1 O S 0 4 N m I 1 L W N i O T F j Z m E z O D h i N S I g L z 4 8 R W 5 0 c n k g V H l w Z T 0 i R m l s b E V y c m 9 y Q 2 9 1 b n Q i I F Z h b H V l P S J s M C I g L z 4 8 R W 5 0 c n k g V H l w Z T 0 i R m l s b E x h c 3 R V c G R h d G V k I i B W Y W x 1 Z T 0 i Z D I w M j M t M T A t M j B U M j A 6 M j Q 6 M j M u N T M 1 N j k 4 N F o i I C 8 + P E V u d H J 5 I F R 5 c G U 9 I k Z p b G x F c n J v c k N v Z G U i I F Z h b H V l P S J z V W 5 r b m 9 3 b i I g L z 4 8 R W 5 0 c n k g V H l w Z T 0 i R m l s b E N v b H V t b l R 5 c G V z I i B W Y W x 1 Z T 0 i c 0 F B Q U F B Q U F B Q U F B R E F B Q U E i I C 8 + P E V u d H J 5 I F R 5 c G U 9 I k Z p b G x D b 3 V u d C I g V m F s d W U 9 I m w z O S I g L z 4 8 R W 5 0 c n k g V H l w Z T 0 i R m l s b E N v b H V t b k 5 h b W V z I i B W Y W x 1 Z T 0 i c 1 s m c X V v d D t L Z X l Q S U 4 m c X V v d D s s J n F 1 b 3 Q 7 a W F z V 2 9 y b G Q g U E l O c y Z x d W 9 0 O y w m c X V v d D t D b G F z c 2 V z J n F 1 b 3 Q 7 L C Z x d W 9 0 O 0 F k Z H J l c 3 M m c X V v d D s s J n F 1 b 3 Q 7 V G F 4 I E R p c 3 Q m c X V v d D s s J n F 1 b 3 Q 7 W W V h c k J 1 a W x 0 J n F 1 b 3 Q 7 L C Z x d W 9 0 O 1 B y b 3 B l c n R 5 I F V z Z S Z x d W 9 0 O y w m c X V v d D t M Y W 5 k I F N G J n F 1 b 3 Q 7 L C Z x d W 9 0 O 0 J s Z G d T c W Z 0 J n F 1 b 3 Q 7 L C Z x d W 9 0 O 0 F k a i 4 g U 2 F s Z S A k L 1 N G J n F 1 b 3 Q 7 L C Z x d W 9 0 O 0 1 h c m t l d C B W Y W x 1 Z S Z x d W 9 0 O y w m c X V v d D s y M D I z I F B l c m 1 p d C A v I F B h c n R p Y W w g L y B E Z W 1 v I F Z h b H V l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D I x L V N w Z W N p Y W w 1 M j M v Q X V 0 b 1 J l b W 9 2 Z W R D b 2 x 1 b W 5 z M S 5 7 S 2 V 5 U E l O L D B 9 J n F 1 b 3 Q 7 L C Z x d W 9 0 O 1 N l Y 3 R p b 2 4 x L 1 Q y M S 1 T c G V j a W F s N T I z L 0 F 1 d G 9 S Z W 1 v d m V k Q 2 9 s d W 1 u c z E u e 2 l h c 1 d v c m x k I F B J T n M s M X 0 m c X V v d D s s J n F 1 b 3 Q 7 U 2 V j d G l v b j E v V D I x L V N w Z W N p Y W w 1 M j M v Q X V 0 b 1 J l b W 9 2 Z W R D b 2 x 1 b W 5 z M S 5 7 Q 2 x h c 3 N l c y w y f S Z x d W 9 0 O y w m c X V v d D t T Z W N 0 a W 9 u M S 9 U M j E t U 3 B l Y 2 l h b D U y M y 9 B d X R v U m V t b 3 Z l Z E N v b H V t b n M x L n t B Z G R y Z X N z L D N 9 J n F 1 b 3 Q 7 L C Z x d W 9 0 O 1 N l Y 3 R p b 2 4 x L 1 Q y M S 1 T c G V j a W F s N T I z L 0 F 1 d G 9 S Z W 1 v d m V k Q 2 9 s d W 1 u c z E u e 1 R h e C B E a X N 0 L D R 9 J n F 1 b 3 Q 7 L C Z x d W 9 0 O 1 N l Y 3 R p b 2 4 x L 1 Q y M S 1 T c G V j a W F s N T I z L 0 F 1 d G 9 S Z W 1 v d m V k Q 2 9 s d W 1 u c z E u e 1 l l Y X J C d W l s d C w 1 f S Z x d W 9 0 O y w m c X V v d D t T Z W N 0 a W 9 u M S 9 U M j E t U 3 B l Y 2 l h b D U y M y 9 B d X R v U m V t b 3 Z l Z E N v b H V t b n M x L n t Q c m 9 w Z X J 0 e S B V c 2 U s N n 0 m c X V v d D s s J n F 1 b 3 Q 7 U 2 V j d G l v b j E v V D I x L V N w Z W N p Y W w 1 M j M v Q X V 0 b 1 J l b W 9 2 Z W R D b 2 x 1 b W 5 z M S 5 7 T G F u Z C B T R i w 3 f S Z x d W 9 0 O y w m c X V v d D t T Z W N 0 a W 9 u M S 9 U M j E t U 3 B l Y 2 l h b D U y M y 9 B d X R v U m V t b 3 Z l Z E N v b H V t b n M x L n t C b G R n U 3 F m d C w 4 f S Z x d W 9 0 O y w m c X V v d D t T Z W N 0 a W 9 u M S 9 U M j E t U 3 B l Y 2 l h b D U y M y 9 B d X R v U m V t b 3 Z l Z E N v b H V t b n M x L n t B Z G o u I F N h b G U g J C 9 T R i w 5 f S Z x d W 9 0 O y w m c X V v d D t T Z W N 0 a W 9 u M S 9 U M j E t U 3 B l Y 2 l h b D U y M y 9 B d X R v U m V t b 3 Z l Z E N v b H V t b n M x L n t N Y X J r Z X Q g V m F s d W U s M T B 9 J n F 1 b 3 Q 7 L C Z x d W 9 0 O 1 N l Y 3 R p b 2 4 x L 1 Q y M S 1 T c G V j a W F s N T I z L 0 F 1 d G 9 S Z W 1 v d m V k Q 2 9 s d W 1 u c z E u e z I w M j M g U G V y b W l 0 I C 8 g U G F y d G l h b C A v I E R l b W 8 g V m F s d W U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U M j E t U 3 B l Y 2 l h b D U y M y 9 B d X R v U m V t b 3 Z l Z E N v b H V t b n M x L n t L Z X l Q S U 4 s M H 0 m c X V v d D s s J n F 1 b 3 Q 7 U 2 V j d G l v b j E v V D I x L V N w Z W N p Y W w 1 M j M v Q X V 0 b 1 J l b W 9 2 Z W R D b 2 x 1 b W 5 z M S 5 7 a W F z V 2 9 y b G Q g U E l O c y w x f S Z x d W 9 0 O y w m c X V v d D t T Z W N 0 a W 9 u M S 9 U M j E t U 3 B l Y 2 l h b D U y M y 9 B d X R v U m V t b 3 Z l Z E N v b H V t b n M x L n t D b G F z c 2 V z L D J 9 J n F 1 b 3 Q 7 L C Z x d W 9 0 O 1 N l Y 3 R p b 2 4 x L 1 Q y M S 1 T c G V j a W F s N T I z L 0 F 1 d G 9 S Z W 1 v d m V k Q 2 9 s d W 1 u c z E u e 0 F k Z H J l c 3 M s M 3 0 m c X V v d D s s J n F 1 b 3 Q 7 U 2 V j d G l v b j E v V D I x L V N w Z W N p Y W w 1 M j M v Q X V 0 b 1 J l b W 9 2 Z W R D b 2 x 1 b W 5 z M S 5 7 V G F 4 I E R p c 3 Q s N H 0 m c X V v d D s s J n F 1 b 3 Q 7 U 2 V j d G l v b j E v V D I x L V N w Z W N p Y W w 1 M j M v Q X V 0 b 1 J l b W 9 2 Z W R D b 2 x 1 b W 5 z M S 5 7 W W V h c k J 1 a W x 0 L D V 9 J n F 1 b 3 Q 7 L C Z x d W 9 0 O 1 N l Y 3 R p b 2 4 x L 1 Q y M S 1 T c G V j a W F s N T I z L 0 F 1 d G 9 S Z W 1 v d m V k Q 2 9 s d W 1 u c z E u e 1 B y b 3 B l c n R 5 I F V z Z S w 2 f S Z x d W 9 0 O y w m c X V v d D t T Z W N 0 a W 9 u M S 9 U M j E t U 3 B l Y 2 l h b D U y M y 9 B d X R v U m V t b 3 Z l Z E N v b H V t b n M x L n t M Y W 5 k I F N G L D d 9 J n F 1 b 3 Q 7 L C Z x d W 9 0 O 1 N l Y 3 R p b 2 4 x L 1 Q y M S 1 T c G V j a W F s N T I z L 0 F 1 d G 9 S Z W 1 v d m V k Q 2 9 s d W 1 u c z E u e 0 J s Z G d T c W Z 0 L D h 9 J n F 1 b 3 Q 7 L C Z x d W 9 0 O 1 N l Y 3 R p b 2 4 x L 1 Q y M S 1 T c G V j a W F s N T I z L 0 F 1 d G 9 S Z W 1 v d m V k Q 2 9 s d W 1 u c z E u e 0 F k a i 4 g U 2 F s Z S A k L 1 N G L D l 9 J n F 1 b 3 Q 7 L C Z x d W 9 0 O 1 N l Y 3 R p b 2 4 x L 1 Q y M S 1 T c G V j a W F s N T I z L 0 F 1 d G 9 S Z W 1 v d m V k Q 2 9 s d W 1 u c z E u e 0 1 h c m t l d C B W Y W x 1 Z S w x M H 0 m c X V v d D s s J n F 1 b 3 Q 7 U 2 V j d G l v b j E v V D I x L V N w Z W N p Y W w 1 M j M v Q X V 0 b 1 J l b W 9 2 Z W R D b 2 x 1 b W 5 z M S 5 7 M j A y M y B Q Z X J t a X Q g L y B Q Y X J 0 a W F s I C 8 g R G V t b y B W Y W x 1 Z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Q y M S 1 T c G V j a W F s N T I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y M S 1 T c G V j a W F s N T I z L 1 R h Y m x l M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y M S 1 T c G V j a W F s N T I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y M S 1 T c G V j a W F s N T I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j E t U 3 B l Y 2 l h b D U y M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I x L V N w Z W N p Y W w 1 M j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I x L V N w Z W N p Y W x O d X J z a W 5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Z W R D b 2 1 w b G V 0 Z V J l c 3 V s d F R v V 2 9 y a 3 N o Z W V 0 I i B W Y W x 1 Z T 0 i b D E i I C 8 + P E V u d H J 5 I F R 5 c G U 9 I k x v Y W R l Z F R v Q W 5 h b H l z a X N T Z X J 2 a W N l c y I g V m F s d W U 9 I m w w I i A v P j x F b n R y e S B U e X B l P S J G a W x s V G F y Z 2 V 0 I i B W Y W x 1 Z T 0 i c 1 Q y M V 9 T c G V j a W F s T n V y c 2 l u Z y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U X V l c n l J R C I g V m F s d W U 9 I n N m Z T c w Z G J l O C 1 k M G Y 3 L T R i Y W Q t Y T k 1 M i 1 m N 2 Z j N 2 F i N D R k Z D E i I C 8 + P E V u d H J 5 I F R 5 c G U 9 I k Z p b G x F c n J v c k N v d W 5 0 I i B W Y W x 1 Z T 0 i b D A i I C 8 + P E V u d H J 5 I F R 5 c G U 9 I k Z p b G x M Y X N 0 V X B k Y X R l Z C I g V m F s d W U 9 I m Q y M D I z L T E w L T I w V D I w O j I 1 O j A 3 L j U 2 M j Y 1 O D Z a I i A v P j x F b n R y e S B U e X B l P S J G a W x s R X J y b 3 J D b 2 R l I i B W Y W x 1 Z T 0 i c 1 V u a 2 5 v d 2 4 i I C 8 + P E V u d H J 5 I F R 5 c G U 9 I k Z p b G x D b 2 x 1 b W 5 U e X B l c y I g V m F s d W U 9 I n N B Q U F B Q U F B Q U J n Q U F B Q U F B Q U F B Q U F B Q U F B Q U E 9 I i A v P j x F b n R y e S B U e X B l P S J G a W x s Q 2 9 1 b n Q i I F Z h b H V l P S J s N S I g L z 4 8 R W 5 0 c n k g V H l w Z T 0 i R m l s b E N v b H V t b k 5 h b W V z I i B W Y W x 1 Z T 0 i c 1 s m c X V v d D t L Z X l Q S U 4 m c X V v d D s s J n F 1 b 3 Q 7 a W F z V 2 9 y b G Q g U E l O c y Z x d W 9 0 O y w m c X V v d D t D b G F z c 2 V z J n F 1 b 3 Q 7 L C Z x d W 9 0 O 0 F k Z H J l c 3 M m c X V v d D s s J n F 1 b 3 Q 7 V G F 4 I E R p c 3 Q m c X V v d D s s J n F 1 b 3 Q 7 W W V h c i B C d W l s d C Z x d W 9 0 O y w m c X V v d D t Q c m 9 w Z X J 0 e S B V c 2 U m c X V v d D s s J n F 1 b 3 Q 7 T G F u Z C B T c W Z 0 J n F 1 b 3 Q 7 L C Z x d W 9 0 O 0 J s Z G d T c W Z 0 J n F 1 b 3 Q 7 L C Z x d W 9 0 O y M g b 2 Y g Y m V k c y Z x d W 9 0 O y w m c X V v d D t J R F B I I E x p Y 2 V u c 2 U g I y Z x d W 9 0 O y w m c X V v d D t S Z X Z l b n V l I E J l Z C 9 E Y X k m c X V v d D s s J n F 1 b 3 Q 7 R X N 0 L i B Q R 0 k m c X V v d D s s J n F 1 b 3 Q 7 V m F j Y W 5 j e S A l J n F 1 b 3 Q 7 L C Z x d W 9 0 O 0 V 4 c C A l J n F 1 b 3 Q 7 L C Z x d W 9 0 O 0 5 P S S Z x d W 9 0 O y w m c X V v d D t D Y X A g U m F 0 Z S Z x d W 9 0 O y w m c X V v d D t N Y X J r Z X Q g V m F s d W U g J C A v I E J l Z C Z x d W 9 0 O y w m c X V v d D t N Y X J r Z X Q g V m F s d W U m c X V v d D s s J n F 1 b 3 Q 7 M j A y M y B Q Z X J t a X Q g L y B Q Y X J 0 a W F s I C 8 g R G V t b y B W Y W x 1 Z S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y M S 1 T c G V j a W F s T n V y c 2 l u Z y 9 B d X R v U m V t b 3 Z l Z E N v b H V t b n M x L n t L Z X l Q S U 4 s M H 0 m c X V v d D s s J n F 1 b 3 Q 7 U 2 V j d G l v b j E v V D I x L V N w Z W N p Y W x O d X J z a W 5 n L 0 F 1 d G 9 S Z W 1 v d m V k Q 2 9 s d W 1 u c z E u e 2 l h c 1 d v c m x k I F B J T n M s M X 0 m c X V v d D s s J n F 1 b 3 Q 7 U 2 V j d G l v b j E v V D I x L V N w Z W N p Y W x O d X J z a W 5 n L 0 F 1 d G 9 S Z W 1 v d m V k Q 2 9 s d W 1 u c z E u e 0 N s Y X N z Z X M s M n 0 m c X V v d D s s J n F 1 b 3 Q 7 U 2 V j d G l v b j E v V D I x L V N w Z W N p Y W x O d X J z a W 5 n L 0 F 1 d G 9 S Z W 1 v d m V k Q 2 9 s d W 1 u c z E u e 0 F k Z H J l c 3 M s M 3 0 m c X V v d D s s J n F 1 b 3 Q 7 U 2 V j d G l v b j E v V D I x L V N w Z W N p Y W x O d X J z a W 5 n L 0 F 1 d G 9 S Z W 1 v d m V k Q 2 9 s d W 1 u c z E u e 1 R h e C B E a X N 0 L D R 9 J n F 1 b 3 Q 7 L C Z x d W 9 0 O 1 N l Y 3 R p b 2 4 x L 1 Q y M S 1 T c G V j a W F s T n V y c 2 l u Z y 9 B d X R v U m V t b 3 Z l Z E N v b H V t b n M x L n t Z Z W F y I E J 1 a W x 0 L D V 9 J n F 1 b 3 Q 7 L C Z x d W 9 0 O 1 N l Y 3 R p b 2 4 x L 1 Q y M S 1 T c G V j a W F s T n V y c 2 l u Z y 9 B d X R v U m V t b 3 Z l Z E N v b H V t b n M x L n t Q c m 9 w Z X J 0 e S B V c 2 U s N n 0 m c X V v d D s s J n F 1 b 3 Q 7 U 2 V j d G l v b j E v V D I x L V N w Z W N p Y W x O d X J z a W 5 n L 0 F 1 d G 9 S Z W 1 v d m V k Q 2 9 s d W 1 u c z E u e 0 x h b m Q g U 3 F m d C w 3 f S Z x d W 9 0 O y w m c X V v d D t T Z W N 0 a W 9 u M S 9 U M j E t U 3 B l Y 2 l h b E 5 1 c n N p b m c v Q X V 0 b 1 J l b W 9 2 Z W R D b 2 x 1 b W 5 z M S 5 7 Q m x k Z 1 N x Z n Q s O H 0 m c X V v d D s s J n F 1 b 3 Q 7 U 2 V j d G l v b j E v V D I x L V N w Z W N p Y W x O d X J z a W 5 n L 0 F 1 d G 9 S Z W 1 v d m V k Q 2 9 s d W 1 u c z E u e y M g b 2 Y g Y m V k c y w 5 f S Z x d W 9 0 O y w m c X V v d D t T Z W N 0 a W 9 u M S 9 U M j E t U 3 B l Y 2 l h b E 5 1 c n N p b m c v Q X V 0 b 1 J l b W 9 2 Z W R D b 2 x 1 b W 5 z M S 5 7 S U R Q S C B M a W N l b n N l I C M s M T B 9 J n F 1 b 3 Q 7 L C Z x d W 9 0 O 1 N l Y 3 R p b 2 4 x L 1 Q y M S 1 T c G V j a W F s T n V y c 2 l u Z y 9 B d X R v U m V t b 3 Z l Z E N v b H V t b n M x L n t S Z X Z l b n V l I E J l Z C 9 E Y X k s M T F 9 J n F 1 b 3 Q 7 L C Z x d W 9 0 O 1 N l Y 3 R p b 2 4 x L 1 Q y M S 1 T c G V j a W F s T n V y c 2 l u Z y 9 B d X R v U m V t b 3 Z l Z E N v b H V t b n M x L n t F c 3 Q u I F B H S S w x M n 0 m c X V v d D s s J n F 1 b 3 Q 7 U 2 V j d G l v b j E v V D I x L V N w Z W N p Y W x O d X J z a W 5 n L 0 F 1 d G 9 S Z W 1 v d m V k Q 2 9 s d W 1 u c z E u e 1 Z h Y 2 F u Y 3 k g J S w x M 3 0 m c X V v d D s s J n F 1 b 3 Q 7 U 2 V j d G l v b j E v V D I x L V N w Z W N p Y W x O d X J z a W 5 n L 0 F 1 d G 9 S Z W 1 v d m V k Q 2 9 s d W 1 u c z E u e 0 V 4 c C A l L D E 0 f S Z x d W 9 0 O y w m c X V v d D t T Z W N 0 a W 9 u M S 9 U M j E t U 3 B l Y 2 l h b E 5 1 c n N p b m c v Q X V 0 b 1 J l b W 9 2 Z W R D b 2 x 1 b W 5 z M S 5 7 T k 9 J L D E 1 f S Z x d W 9 0 O y w m c X V v d D t T Z W N 0 a W 9 u M S 9 U M j E t U 3 B l Y 2 l h b E 5 1 c n N p b m c v Q X V 0 b 1 J l b W 9 2 Z W R D b 2 x 1 b W 5 z M S 5 7 Q 2 F w I F J h d G U s M T Z 9 J n F 1 b 3 Q 7 L C Z x d W 9 0 O 1 N l Y 3 R p b 2 4 x L 1 Q y M S 1 T c G V j a W F s T n V y c 2 l u Z y 9 B d X R v U m V t b 3 Z l Z E N v b H V t b n M x L n t N Y X J r Z X Q g V m F s d W U g J C A v I E J l Z C w x N 3 0 m c X V v d D s s J n F 1 b 3 Q 7 U 2 V j d G l v b j E v V D I x L V N w Z W N p Y W x O d X J z a W 5 n L 0 F 1 d G 9 S Z W 1 v d m V k Q 2 9 s d W 1 u c z E u e 0 1 h c m t l d C B W Y W x 1 Z S w x O H 0 m c X V v d D s s J n F 1 b 3 Q 7 U 2 V j d G l v b j E v V D I x L V N w Z W N p Y W x O d X J z a W 5 n L 0 F 1 d G 9 S Z W 1 v d m V k Q 2 9 s d W 1 u c z E u e z I w M j M g U G V y b W l 0 I C 8 g U G F y d G l h b C A v I E R l b W 8 g V m F s d W U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M j E t U 3 B l Y 2 l h b E 5 1 c n N p b m c v Q X V 0 b 1 J l b W 9 2 Z W R D b 2 x 1 b W 5 z M S 5 7 S 2 V 5 U E l O L D B 9 J n F 1 b 3 Q 7 L C Z x d W 9 0 O 1 N l Y 3 R p b 2 4 x L 1 Q y M S 1 T c G V j a W F s T n V y c 2 l u Z y 9 B d X R v U m V t b 3 Z l Z E N v b H V t b n M x L n t p Y X N X b 3 J s Z C B Q S U 5 z L D F 9 J n F 1 b 3 Q 7 L C Z x d W 9 0 O 1 N l Y 3 R p b 2 4 x L 1 Q y M S 1 T c G V j a W F s T n V y c 2 l u Z y 9 B d X R v U m V t b 3 Z l Z E N v b H V t b n M x L n t D b G F z c 2 V z L D J 9 J n F 1 b 3 Q 7 L C Z x d W 9 0 O 1 N l Y 3 R p b 2 4 x L 1 Q y M S 1 T c G V j a W F s T n V y c 2 l u Z y 9 B d X R v U m V t b 3 Z l Z E N v b H V t b n M x L n t B Z G R y Z X N z L D N 9 J n F 1 b 3 Q 7 L C Z x d W 9 0 O 1 N l Y 3 R p b 2 4 x L 1 Q y M S 1 T c G V j a W F s T n V y c 2 l u Z y 9 B d X R v U m V t b 3 Z l Z E N v b H V t b n M x L n t U Y X g g R G l z d C w 0 f S Z x d W 9 0 O y w m c X V v d D t T Z W N 0 a W 9 u M S 9 U M j E t U 3 B l Y 2 l h b E 5 1 c n N p b m c v Q X V 0 b 1 J l b W 9 2 Z W R D b 2 x 1 b W 5 z M S 5 7 W W V h c i B C d W l s d C w 1 f S Z x d W 9 0 O y w m c X V v d D t T Z W N 0 a W 9 u M S 9 U M j E t U 3 B l Y 2 l h b E 5 1 c n N p b m c v Q X V 0 b 1 J l b W 9 2 Z W R D b 2 x 1 b W 5 z M S 5 7 U H J v c G V y d H k g V X N l L D Z 9 J n F 1 b 3 Q 7 L C Z x d W 9 0 O 1 N l Y 3 R p b 2 4 x L 1 Q y M S 1 T c G V j a W F s T n V y c 2 l u Z y 9 B d X R v U m V t b 3 Z l Z E N v b H V t b n M x L n t M Y W 5 k I F N x Z n Q s N 3 0 m c X V v d D s s J n F 1 b 3 Q 7 U 2 V j d G l v b j E v V D I x L V N w Z W N p Y W x O d X J z a W 5 n L 0 F 1 d G 9 S Z W 1 v d m V k Q 2 9 s d W 1 u c z E u e 0 J s Z G d T c W Z 0 L D h 9 J n F 1 b 3 Q 7 L C Z x d W 9 0 O 1 N l Y 3 R p b 2 4 x L 1 Q y M S 1 T c G V j a W F s T n V y c 2 l u Z y 9 B d X R v U m V t b 3 Z l Z E N v b H V t b n M x L n s j I G 9 m I G J l Z H M s O X 0 m c X V v d D s s J n F 1 b 3 Q 7 U 2 V j d G l v b j E v V D I x L V N w Z W N p Y W x O d X J z a W 5 n L 0 F 1 d G 9 S Z W 1 v d m V k Q 2 9 s d W 1 u c z E u e 0 l E U E g g T G l j Z W 5 z Z S A j L D E w f S Z x d W 9 0 O y w m c X V v d D t T Z W N 0 a W 9 u M S 9 U M j E t U 3 B l Y 2 l h b E 5 1 c n N p b m c v Q X V 0 b 1 J l b W 9 2 Z W R D b 2 x 1 b W 5 z M S 5 7 U m V 2 Z W 5 1 Z S B C Z W Q v R G F 5 L D E x f S Z x d W 9 0 O y w m c X V v d D t T Z W N 0 a W 9 u M S 9 U M j E t U 3 B l Y 2 l h b E 5 1 c n N p b m c v Q X V 0 b 1 J l b W 9 2 Z W R D b 2 x 1 b W 5 z M S 5 7 R X N 0 L i B Q R 0 k s M T J 9 J n F 1 b 3 Q 7 L C Z x d W 9 0 O 1 N l Y 3 R p b 2 4 x L 1 Q y M S 1 T c G V j a W F s T n V y c 2 l u Z y 9 B d X R v U m V t b 3 Z l Z E N v b H V t b n M x L n t W Y W N h b m N 5 I C U s M T N 9 J n F 1 b 3 Q 7 L C Z x d W 9 0 O 1 N l Y 3 R p b 2 4 x L 1 Q y M S 1 T c G V j a W F s T n V y c 2 l u Z y 9 B d X R v U m V t b 3 Z l Z E N v b H V t b n M x L n t F e H A g J S w x N H 0 m c X V v d D s s J n F 1 b 3 Q 7 U 2 V j d G l v b j E v V D I x L V N w Z W N p Y W x O d X J z a W 5 n L 0 F 1 d G 9 S Z W 1 v d m V k Q 2 9 s d W 1 u c z E u e 0 5 P S S w x N X 0 m c X V v d D s s J n F 1 b 3 Q 7 U 2 V j d G l v b j E v V D I x L V N w Z W N p Y W x O d X J z a W 5 n L 0 F 1 d G 9 S Z W 1 v d m V k Q 2 9 s d W 1 u c z E u e 0 N h c C B S Y X R l L D E 2 f S Z x d W 9 0 O y w m c X V v d D t T Z W N 0 a W 9 u M S 9 U M j E t U 3 B l Y 2 l h b E 5 1 c n N p b m c v Q X V 0 b 1 J l b W 9 2 Z W R D b 2 x 1 b W 5 z M S 5 7 T W F y a 2 V 0 I F Z h b H V l I C Q g L y B C Z W Q s M T d 9 J n F 1 b 3 Q 7 L C Z x d W 9 0 O 1 N l Y 3 R p b 2 4 x L 1 Q y M S 1 T c G V j a W F s T n V y c 2 l u Z y 9 B d X R v U m V t b 3 Z l Z E N v b H V t b n M x L n t N Y X J r Z X Q g V m F s d W U s M T h 9 J n F 1 b 3 Q 7 L C Z x d W 9 0 O 1 N l Y 3 R p b 2 4 x L 1 Q y M S 1 T c G V j a W F s T n V y c 2 l u Z y 9 B d X R v U m V t b 3 Z l Z E N v b H V t b n M x L n s y M D I z I F B l c m 1 p d C A v I F B h c n R p Y W w g L y B E Z W 1 v I F Z h b H V l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D I x L V N w Z W N p Y W x O d X J z a W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y M S 1 T c G V j a W F s T n V y c 2 l u Z y 9 O b 3 J 0 a F R y a U 5 1 c n N p b m d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j E t U 3 B l Y 2 l h b E 5 1 c n N p b m c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I x L V N w Z W N p Y W x O d X J z a W 5 n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I x L V N w Z W N p Y W x O d X J z a W 5 n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j E t U 3 B l Y 2 l h b E 5 1 c n N p b m c v U m V w b G F j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j E t U 3 B l Y 2 l h b E 5 1 c n N p b m c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y M S 1 T c G V j a W F s N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x v Y W R l Z F R v Q W 5 h b H l z a X N T Z X J 2 a W N l c y I g V m F s d W U 9 I m w w I i A v P j x F b n R y e S B U e X B l P S J G a W x s V G F y Z 2 V 0 I i B W Y W x 1 Z T 0 i c 1 Q y M V 9 T c G V j a W F s N T I 5 I i A v P j x F b n R y e S B U e X B l P S J R d W V y e U l E I i B W Y W x 1 Z T 0 i c z U x Y m F l O T d i L W M 3 N T Y t N D I 1 N y 1 i O W I 2 L W I 5 N G Z k M j A 5 M G Y 5 O S I g L z 4 8 R W 5 0 c n k g V H l w Z T 0 i R m l s b E x h c 3 R V c G R h d G V k I i B W Y W x 1 Z T 0 i Z D I w M j M t M T A t M j B U M j A 6 M j Q 6 N D Q u N z g 4 M j k x N l o i I C 8 + P E V u d H J 5 I F R 5 c G U 9 I k Z p b G x F c n J v c k N v d W 5 0 I i B W Y W x 1 Z T 0 i b D A i I C 8 + P E V u d H J 5 I F R 5 c G U 9 I k Z p b G x D b 2 x 1 b W 5 U e X B l c y I g V m F s d W U 9 I n N B Q U F B Q U F B Q U F B Q U F B Q U F B Q U F B Q U F B Q U F B Q U F B I i A v P j x F b n R y e S B U e X B l P S J G a W x s R X J y b 3 J D b 2 R l I i B W Y W x 1 Z T 0 i c 1 V u a 2 5 v d 2 4 i I C 8 + P E V u d H J 5 I F R 5 c G U 9 I k Z p b G x D b 2 x 1 b W 5 O Y W 1 l c y I g V m F s d W U 9 I n N b J n F 1 b 3 Q 7 S 2 V 5 U E l O J n F 1 b 3 Q 7 L C Z x d W 9 0 O 2 l h c 1 d v c m x k I F B J T n M m c X V v d D s s J n F 1 b 3 Q 7 Q 2 x h c 3 N l c y Z x d W 9 0 O y w m c X V v d D t B Z G R y Z X N z J n F 1 b 3 Q 7 L C Z x d W 9 0 O 1 R h e C B E a X N 0 J n F 1 b 3 Q 7 L C Z x d W 9 0 O 1 l l Y X J C d W l s d C Z x d W 9 0 O y w m c X V v d D t Q c m 9 w Z X J 0 e S B E Z X N j c m l w d G l v b i Z x d W 9 0 O y w m c X V v d D t I b 3 R l b C B D b G F z c y Z x d W 9 0 O y w m c X V v d D t M Y W 5 k I F N G J n F 1 b 3 Q 7 L C Z x d W 9 0 O 0 J s Z G c g U 0 Y m c X V v d D s s J n F 1 b 3 Q 7 I y B P Z i B S b 2 9 t c y Z x d W 9 0 O y w m c X V v d D t D Y X R l Z 2 9 y e S Z x d W 9 0 O y w m c X V v d D t B d m c g R G F p b H k g U m F 0 Z S Z x d W 9 0 O y w m c X V v d D t P Y 2 M u I C U m c X V v d D s s J n F 1 b 3 Q 7 U m V 2 I F B h c i Z x d W 9 0 O y w m c X V v d D t U b 3 R h b C B S Z X Y m c X V v d D s s J n F 1 b 3 Q 7 R U J J V E R B I C 8 g T k 9 J J n F 1 b 3 Q 7 L C Z x d W 9 0 O 0 N h c C B S Y X R l J n F 1 b 3 Q 7 L C Z x d W 9 0 O 0 1 h c m t l d C B W Y W x 1 Z S Z x d W 9 0 O y w m c X V v d D t N V i A k I C 8 g S 2 V 5 J n F 1 b 3 Q 7 L C Z x d W 9 0 O z I w M j M g U G V y b W l 0 I C 8 g U G F y d G l h b C A v I E R l b W 8 g V m F s d W U m c X V v d D t d I i A v P j x F b n R y e S B U e X B l P S J G a W x s Q 2 9 1 b n Q i I F Z h b H V l P S J s M T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z M S 1 T c G V j a W F s N T I 5 L 0 F 1 d G 9 S Z W 1 v d m V k Q 2 9 s d W 1 u c z E u e 0 t l e V B J T i w w f S Z x d W 9 0 O y w m c X V v d D t T Z W N 0 a W 9 u M S 9 U M z E t U 3 B l Y 2 l h b D U y O S 9 B d X R v U m V t b 3 Z l Z E N v b H V t b n M x L n t p Y X N X b 3 J s Z C B Q S U 5 z L D F 9 J n F 1 b 3 Q 7 L C Z x d W 9 0 O 1 N l Y 3 R p b 2 4 x L 1 Q z M S 1 T c G V j a W F s N T I 5 L 0 F 1 d G 9 S Z W 1 v d m V k Q 2 9 s d W 1 u c z E u e 0 N s Y X N z Z X M s M n 0 m c X V v d D s s J n F 1 b 3 Q 7 U 2 V j d G l v b j E v V D M x L V N w Z W N p Y W w 1 M j k v Q X V 0 b 1 J l b W 9 2 Z W R D b 2 x 1 b W 5 z M S 5 7 Q W R k c m V z c y w z f S Z x d W 9 0 O y w m c X V v d D t T Z W N 0 a W 9 u M S 9 U M z E t U 3 B l Y 2 l h b D U y O S 9 B d X R v U m V t b 3 Z l Z E N v b H V t b n M x L n t U Y X g g R G l z d C w 0 f S Z x d W 9 0 O y w m c X V v d D t T Z W N 0 a W 9 u M S 9 U M z E t U 3 B l Y 2 l h b D U y O S 9 B d X R v U m V t b 3 Z l Z E N v b H V t b n M x L n t Z Z W F y Q n V p b H Q s N X 0 m c X V v d D s s J n F 1 b 3 Q 7 U 2 V j d G l v b j E v V D M x L V N w Z W N p Y W w 1 M j k v Q X V 0 b 1 J l b W 9 2 Z W R D b 2 x 1 b W 5 z M S 5 7 U H J v c G V y d H k g R G V z Y 3 J p c H R p b 2 4 s N n 0 m c X V v d D s s J n F 1 b 3 Q 7 U 2 V j d G l v b j E v V D M x L V N w Z W N p Y W w 1 M j k v Q X V 0 b 1 J l b W 9 2 Z W R D b 2 x 1 b W 5 z M S 5 7 S G 9 0 Z W w g Q 2 x h c 3 M s N 3 0 m c X V v d D s s J n F 1 b 3 Q 7 U 2 V j d G l v b j E v V D M x L V N w Z W N p Y W w 1 M j k v Q X V 0 b 1 J l b W 9 2 Z W R D b 2 x 1 b W 5 z M S 5 7 T G F u Z C B T R i w 4 f S Z x d W 9 0 O y w m c X V v d D t T Z W N 0 a W 9 u M S 9 U M z E t U 3 B l Y 2 l h b D U y O S 9 B d X R v U m V t b 3 Z l Z E N v b H V t b n M x L n t C b G R n I F N G L D l 9 J n F 1 b 3 Q 7 L C Z x d W 9 0 O 1 N l Y 3 R p b 2 4 x L 1 Q z M S 1 T c G V j a W F s N T I 5 L 0 F 1 d G 9 S Z W 1 v d m V k Q 2 9 s d W 1 u c z E u e y M g T 2 Y g U m 9 v b X M s M T B 9 J n F 1 b 3 Q 7 L C Z x d W 9 0 O 1 N l Y 3 R p b 2 4 x L 1 Q z M S 1 T c G V j a W F s N T I 5 L 0 F 1 d G 9 S Z W 1 v d m V k Q 2 9 s d W 1 u c z E u e 0 N h d G V n b 3 J 5 L D E x f S Z x d W 9 0 O y w m c X V v d D t T Z W N 0 a W 9 u M S 9 U M z E t U 3 B l Y 2 l h b D U y O S 9 B d X R v U m V t b 3 Z l Z E N v b H V t b n M x L n t B d m c g R G F p b H k g U m F 0 Z S w x M n 0 m c X V v d D s s J n F 1 b 3 Q 7 U 2 V j d G l v b j E v V D M x L V N w Z W N p Y W w 1 M j k v Q X V 0 b 1 J l b W 9 2 Z W R D b 2 x 1 b W 5 z M S 5 7 T 2 N j L i A l L D E z f S Z x d W 9 0 O y w m c X V v d D t T Z W N 0 a W 9 u M S 9 U M z E t U 3 B l Y 2 l h b D U y O S 9 B d X R v U m V t b 3 Z l Z E N v b H V t b n M x L n t S Z X Y g U G F y L D E 0 f S Z x d W 9 0 O y w m c X V v d D t T Z W N 0 a W 9 u M S 9 U M z E t U 3 B l Y 2 l h b D U y O S 9 B d X R v U m V t b 3 Z l Z E N v b H V t b n M x L n t U b 3 R h b C B S Z X Y s M T V 9 J n F 1 b 3 Q 7 L C Z x d W 9 0 O 1 N l Y 3 R p b 2 4 x L 1 Q z M S 1 T c G V j a W F s N T I 5 L 0 F 1 d G 9 S Z W 1 v d m V k Q 2 9 s d W 1 u c z E u e 0 V C S V R E Q S A v I E 5 P S S w x N n 0 m c X V v d D s s J n F 1 b 3 Q 7 U 2 V j d G l v b j E v V D M x L V N w Z W N p Y W w 1 M j k v Q X V 0 b 1 J l b W 9 2 Z W R D b 2 x 1 b W 5 z M S 5 7 Q 2 F w I F J h d G U s M T d 9 J n F 1 b 3 Q 7 L C Z x d W 9 0 O 1 N l Y 3 R p b 2 4 x L 1 Q z M S 1 T c G V j a W F s N T I 5 L 0 F 1 d G 9 S Z W 1 v d m V k Q 2 9 s d W 1 u c z E u e 0 1 h c m t l d C B W Y W x 1 Z S w x O H 0 m c X V v d D s s J n F 1 b 3 Q 7 U 2 V j d G l v b j E v V D M x L V N w Z W N p Y W w 1 M j k v Q X V 0 b 1 J l b W 9 2 Z W R D b 2 x 1 b W 5 z M S 5 7 T V Y g J C A v I E t l e S w x O X 0 m c X V v d D s s J n F 1 b 3 Q 7 U 2 V j d G l v b j E v V D M x L V N w Z W N p Y W w 1 M j k v Q X V 0 b 1 J l b W 9 2 Z W R D b 2 x 1 b W 5 z M S 5 7 M j A y M y B Q Z X J t a X Q g L y B Q Y X J 0 a W F s I C 8 g R G V t b y B W Y W x 1 Z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Q z M S 1 T c G V j a W F s N T I 5 L 0 F 1 d G 9 S Z W 1 v d m V k Q 2 9 s d W 1 u c z E u e 0 t l e V B J T i w w f S Z x d W 9 0 O y w m c X V v d D t T Z W N 0 a W 9 u M S 9 U M z E t U 3 B l Y 2 l h b D U y O S 9 B d X R v U m V t b 3 Z l Z E N v b H V t b n M x L n t p Y X N X b 3 J s Z C B Q S U 5 z L D F 9 J n F 1 b 3 Q 7 L C Z x d W 9 0 O 1 N l Y 3 R p b 2 4 x L 1 Q z M S 1 T c G V j a W F s N T I 5 L 0 F 1 d G 9 S Z W 1 v d m V k Q 2 9 s d W 1 u c z E u e 0 N s Y X N z Z X M s M n 0 m c X V v d D s s J n F 1 b 3 Q 7 U 2 V j d G l v b j E v V D M x L V N w Z W N p Y W w 1 M j k v Q X V 0 b 1 J l b W 9 2 Z W R D b 2 x 1 b W 5 z M S 5 7 Q W R k c m V z c y w z f S Z x d W 9 0 O y w m c X V v d D t T Z W N 0 a W 9 u M S 9 U M z E t U 3 B l Y 2 l h b D U y O S 9 B d X R v U m V t b 3 Z l Z E N v b H V t b n M x L n t U Y X g g R G l z d C w 0 f S Z x d W 9 0 O y w m c X V v d D t T Z W N 0 a W 9 u M S 9 U M z E t U 3 B l Y 2 l h b D U y O S 9 B d X R v U m V t b 3 Z l Z E N v b H V t b n M x L n t Z Z W F y Q n V p b H Q s N X 0 m c X V v d D s s J n F 1 b 3 Q 7 U 2 V j d G l v b j E v V D M x L V N w Z W N p Y W w 1 M j k v Q X V 0 b 1 J l b W 9 2 Z W R D b 2 x 1 b W 5 z M S 5 7 U H J v c G V y d H k g R G V z Y 3 J p c H R p b 2 4 s N n 0 m c X V v d D s s J n F 1 b 3 Q 7 U 2 V j d G l v b j E v V D M x L V N w Z W N p Y W w 1 M j k v Q X V 0 b 1 J l b W 9 2 Z W R D b 2 x 1 b W 5 z M S 5 7 S G 9 0 Z W w g Q 2 x h c 3 M s N 3 0 m c X V v d D s s J n F 1 b 3 Q 7 U 2 V j d G l v b j E v V D M x L V N w Z W N p Y W w 1 M j k v Q X V 0 b 1 J l b W 9 2 Z W R D b 2 x 1 b W 5 z M S 5 7 T G F u Z C B T R i w 4 f S Z x d W 9 0 O y w m c X V v d D t T Z W N 0 a W 9 u M S 9 U M z E t U 3 B l Y 2 l h b D U y O S 9 B d X R v U m V t b 3 Z l Z E N v b H V t b n M x L n t C b G R n I F N G L D l 9 J n F 1 b 3 Q 7 L C Z x d W 9 0 O 1 N l Y 3 R p b 2 4 x L 1 Q z M S 1 T c G V j a W F s N T I 5 L 0 F 1 d G 9 S Z W 1 v d m V k Q 2 9 s d W 1 u c z E u e y M g T 2 Y g U m 9 v b X M s M T B 9 J n F 1 b 3 Q 7 L C Z x d W 9 0 O 1 N l Y 3 R p b 2 4 x L 1 Q z M S 1 T c G V j a W F s N T I 5 L 0 F 1 d G 9 S Z W 1 v d m V k Q 2 9 s d W 1 u c z E u e 0 N h d G V n b 3 J 5 L D E x f S Z x d W 9 0 O y w m c X V v d D t T Z W N 0 a W 9 u M S 9 U M z E t U 3 B l Y 2 l h b D U y O S 9 B d X R v U m V t b 3 Z l Z E N v b H V t b n M x L n t B d m c g R G F p b H k g U m F 0 Z S w x M n 0 m c X V v d D s s J n F 1 b 3 Q 7 U 2 V j d G l v b j E v V D M x L V N w Z W N p Y W w 1 M j k v Q X V 0 b 1 J l b W 9 2 Z W R D b 2 x 1 b W 5 z M S 5 7 T 2 N j L i A l L D E z f S Z x d W 9 0 O y w m c X V v d D t T Z W N 0 a W 9 u M S 9 U M z E t U 3 B l Y 2 l h b D U y O S 9 B d X R v U m V t b 3 Z l Z E N v b H V t b n M x L n t S Z X Y g U G F y L D E 0 f S Z x d W 9 0 O y w m c X V v d D t T Z W N 0 a W 9 u M S 9 U M z E t U 3 B l Y 2 l h b D U y O S 9 B d X R v U m V t b 3 Z l Z E N v b H V t b n M x L n t U b 3 R h b C B S Z X Y s M T V 9 J n F 1 b 3 Q 7 L C Z x d W 9 0 O 1 N l Y 3 R p b 2 4 x L 1 Q z M S 1 T c G V j a W F s N T I 5 L 0 F 1 d G 9 S Z W 1 v d m V k Q 2 9 s d W 1 u c z E u e 0 V C S V R E Q S A v I E 5 P S S w x N n 0 m c X V v d D s s J n F 1 b 3 Q 7 U 2 V j d G l v b j E v V D M x L V N w Z W N p Y W w 1 M j k v Q X V 0 b 1 J l b W 9 2 Z W R D b 2 x 1 b W 5 z M S 5 7 Q 2 F w I F J h d G U s M T d 9 J n F 1 b 3 Q 7 L C Z x d W 9 0 O 1 N l Y 3 R p b 2 4 x L 1 Q z M S 1 T c G V j a W F s N T I 5 L 0 F 1 d G 9 S Z W 1 v d m V k Q 2 9 s d W 1 u c z E u e 0 1 h c m t l d C B W Y W x 1 Z S w x O H 0 m c X V v d D s s J n F 1 b 3 Q 7 U 2 V j d G l v b j E v V D M x L V N w Z W N p Y W w 1 M j k v Q X V 0 b 1 J l b W 9 2 Z W R D b 2 x 1 b W 5 z M S 5 7 T V Y g J C A v I E t l e S w x O X 0 m c X V v d D s s J n F 1 b 3 Q 7 U 2 V j d G l v b j E v V D M x L V N w Z W N p Y W w 1 M j k v Q X V 0 b 1 J l b W 9 2 Z W R D b 2 x 1 b W 5 z M S 5 7 M j A y M y B Q Z X J t a X Q g L y B Q Y X J 0 a W F s I C 8 g R G V t b y B W Y W x 1 Z S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Q y M S 1 T c G V j a W F s N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y M S 1 T c G V j a W F s N T I 5 L 0 5 v c n R o V H J p T n V y c 2 l u Z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y M S 1 T c G V j a W F s N T I 5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y M S 1 T c G V j a W F s N T I 5 L 1 J l b W 9 2 Z W Q l M j B P d G h l c i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w + i 2 f C G K 3 0 q a T 1 M 5 6 r d x a g A A A A A C A A A A A A A D Z g A A w A A A A B A A A A B a I 0 C L N u 8 D E y 6 2 3 d r o / U p / A A A A A A S A A A C g A A A A E A A A A K f F M E L g h h Y W K 2 1 R 3 O u 7 p v N Q A A A A / e r 5 1 T T s b Z R T M h s 6 Z b v O o 1 f 2 k 5 8 6 y A O e D u o Z W 4 p d K h u M I + P 2 D 5 J v 2 K j N T t 9 Q v s z U A Z Q 1 q K a E e 0 U y M d F D 6 Z X S T c + V Q w 1 l s P 6 B n u v e H 0 V 5 r J o U A A A A 0 8 Y i w / S 7 C L 5 x X Q 8 0 u J 5 l J G b v r R o = < / D a t a M a s h u p > 
</file>

<file path=customXml/itemProps1.xml><?xml version="1.0" encoding="utf-8"?>
<ds:datastoreItem xmlns:ds="http://schemas.openxmlformats.org/officeDocument/2006/customXml" ds:itemID="{EC80B79A-B879-46C8-97C4-C257848EC5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T31-SpecialNursing</vt:lpstr>
      <vt:lpstr>T31-Special529</vt:lpstr>
      <vt:lpstr>T31-SpecialMultiClass</vt:lpstr>
      <vt:lpstr>T31-Special523</vt:lpstr>
      <vt:lpstr>T31-Multifamily</vt:lpstr>
      <vt:lpstr>T31-Industrial</vt:lpstr>
      <vt:lpstr>T31-599s</vt:lpstr>
      <vt:lpstr>T31-517s</vt:lpstr>
      <vt:lpstr>Summary</vt:lpstr>
    </vt:vector>
  </TitlesOfParts>
  <Company>CCAO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Sibila</dc:creator>
  <cp:lastModifiedBy>Jennifer Sanchez</cp:lastModifiedBy>
  <dcterms:created xsi:type="dcterms:W3CDTF">2023-03-29T14:28:06Z</dcterms:created>
  <dcterms:modified xsi:type="dcterms:W3CDTF">2023-10-27T11:34:14Z</dcterms:modified>
</cp:coreProperties>
</file>