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Research - IC\2023 Public Models Shared Folder\T31-Proviso\"/>
    </mc:Choice>
  </mc:AlternateContent>
  <xr:revisionPtr revIDLastSave="0" documentId="13_ncr:1_{67DADC1C-B3F8-4A2B-8FC2-E862CE5F4792}" xr6:coauthVersionLast="47" xr6:coauthVersionMax="47" xr10:uidLastSave="{00000000-0000-0000-0000-000000000000}"/>
  <bookViews>
    <workbookView xWindow="-29940" yWindow="1950" windowWidth="28800" windowHeight="15375" firstSheet="2" activeTab="8" xr2:uid="{E09E05EF-E465-45B7-B2F6-52C0891EBC5E}"/>
  </bookViews>
  <sheets>
    <sheet name="T31-SpecialNursing" sheetId="13" r:id="rId1"/>
    <sheet name="T31-Special529" sheetId="10" r:id="rId2"/>
    <sheet name="T31-SpecialMultiClass" sheetId="8" r:id="rId3"/>
    <sheet name="T31-Special523" sheetId="9" r:id="rId4"/>
    <sheet name="T31-Multifamily" sheetId="7" r:id="rId5"/>
    <sheet name="T31-Industrial" sheetId="12" r:id="rId6"/>
    <sheet name="T31-599s" sheetId="5" r:id="rId7"/>
    <sheet name="T31-517s" sheetId="4" r:id="rId8"/>
    <sheet name="Summary" sheetId="11" r:id="rId9"/>
  </sheets>
  <definedNames>
    <definedName name="ExternalData_1" localSheetId="7" hidden="1">'T31-517s'!$A$1:$V$654</definedName>
    <definedName name="ExternalData_2" localSheetId="6" hidden="1">'T31-599s'!$A$1:$U$24</definedName>
    <definedName name="ExternalData_3" localSheetId="5" hidden="1">'T31-Industrial'!$A$1:$W$543</definedName>
    <definedName name="ExternalData_4" localSheetId="4" hidden="1">'T31-Multifamily'!$A$1:$AA$288</definedName>
    <definedName name="ExternalData_5" localSheetId="2" hidden="1">'T31-SpecialMultiClass'!$A$1:$X$334</definedName>
    <definedName name="ExternalData_6" localSheetId="8" hidden="1">Summary!$A$2:$C$21</definedName>
    <definedName name="ExternalData_6" localSheetId="3" hidden="1">'T31-Special523'!$A$1:$L$55</definedName>
    <definedName name="ExternalData_7" localSheetId="1" hidden="1">'T31-Special529'!$A$1:$U$8</definedName>
    <definedName name="ExternalData_8" localSheetId="0" hidden="1">'T31-SpecialNursing'!$A$1:$T$7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1" l="1"/>
  <c r="B2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1-517" description="Connection to the 'T31-517' query in the workbook." type="5" refreshedVersion="8" background="1" saveData="1">
    <dbPr connection="Provider=Microsoft.Mashup.OleDb.1;Data Source=$Workbook$;Location=T31-517;Extended Properties=&quot;&quot;" command="SELECT * FROM [T31-517]"/>
  </connection>
  <connection id="3" xr16:uid="{0FEC30D0-D1B5-41D0-8387-F029996297E9}" keepAlive="1" name="Query - T31-599s" description="Connection to the 'T31-599s' query in the workbook." type="5" refreshedVersion="8" background="1" saveData="1">
    <dbPr connection="Provider=Microsoft.Mashup.OleDb.1;Data Source=$Workbook$;Location=T31-599s;Extended Properties=&quot;&quot;" command="SELECT * FROM [T31-599s]"/>
  </connection>
  <connection id="4" xr16:uid="{C8017E6F-C8DB-4A92-8AB4-1E46BCF40A94}" keepAlive="1" name="Query - T31-Industrial" description="Connection to the 'T31-Industrial' query in the workbook." type="5" refreshedVersion="8" background="1" saveData="1">
    <dbPr connection="Provider=Microsoft.Mashup.OleDb.1;Data Source=$Workbook$;Location=T31-Industrial;Extended Properties=&quot;&quot;" command="SELECT * FROM [T31-Industrial]"/>
  </connection>
  <connection id="5" xr16:uid="{C57B51EA-765F-4A3B-A4BD-8937C7D4D63B}" keepAlive="1" name="Query - T31-Multifamily" description="Connection to the 'T31-Multifamily' query in the workbook." type="5" refreshedVersion="8" background="1" saveData="1">
    <dbPr connection="Provider=Microsoft.Mashup.OleDb.1;Data Source=$Workbook$;Location=T31-Multifamily;Extended Properties=&quot;&quot;" command="SELECT * FROM [T31-Multifamily]"/>
  </connection>
  <connection id="6" xr16:uid="{38AF1D0B-9A7C-462A-8FE7-B1FCCDDD50E4}" keepAlive="1" name="Query - T31-Special523" description="Connection to the 'T31-Special523' query in the workbook." type="5" refreshedVersion="8" background="1" saveData="1">
    <dbPr connection="Provider=Microsoft.Mashup.OleDb.1;Data Source=$Workbook$;Location=T31-Special523;Extended Properties=&quot;&quot;" command="SELECT * FROM [T31-Special523]"/>
  </connection>
  <connection id="7" xr16:uid="{03617956-73F4-4E15-824D-276034BF37B9}" keepAlive="1" name="Query - T31-Special529" description="Connection to the 'T31-Special529' query in the workbook." type="5" refreshedVersion="8" background="1" saveData="1">
    <dbPr connection="Provider=Microsoft.Mashup.OleDb.1;Data Source=$Workbook$;Location=T31-Special529;Extended Properties=&quot;&quot;" command="SELECT * FROM [T31-Special529]"/>
  </connection>
  <connection id="8" xr16:uid="{E5AF5A4A-E15B-40B7-B927-AA06110CA0C8}" keepAlive="1" name="Query - T31-SpecialMultiClass" description="Connection to the 'T31-SpecialMultiClass' query in the workbook." type="5" refreshedVersion="8" background="1" saveData="1">
    <dbPr connection="Provider=Microsoft.Mashup.OleDb.1;Data Source=$Workbook$;Location=T31-SpecialMultiClass;Extended Properties=&quot;&quot;" command="SELECT * FROM [T31-SpecialMultiClass]"/>
  </connection>
  <connection id="9" xr16:uid="{ABF9E981-4EB9-4A5E-80CF-8A708ECDD39E}" keepAlive="1" name="Query - T31-SpecialNursing" description="Connection to the 'T31-SpecialNursing' query in the workbook." type="5" refreshedVersion="8" background="1" saveData="1">
    <dbPr connection="Provider=Microsoft.Mashup.OleDb.1;Data Source=$Workbook$;Location=T31-SpecialNursing;Extended Properties=&quot;&quot;" command="SELECT * FROM [T31-SpecialNursing]"/>
  </connection>
</connections>
</file>

<file path=xl/sharedStrings.xml><?xml version="1.0" encoding="utf-8"?>
<sst xmlns="http://schemas.openxmlformats.org/spreadsheetml/2006/main" count="11308" uniqueCount="5022">
  <si>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</si>
  <si>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</si>
  <si>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</si>
  <si>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</si>
  <si>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</si>
  <si>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</si>
  <si>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</si>
  <si>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</si>
  <si>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</si>
  <si>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</si>
  <si>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</si>
  <si>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</si>
  <si>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</si>
  <si>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</si>
  <si>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</si>
  <si>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</si>
  <si>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</si>
  <si>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</si>
  <si>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</si>
  <si>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</si>
  <si>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</si>
  <si>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</si>
  <si>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</si>
  <si>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</si>
  <si>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</si>
  <si>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</si>
  <si>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</si>
  <si>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</si>
  <si>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</si>
  <si>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</si>
  <si>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</si>
  <si>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</si>
  <si>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</si>
  <si>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</si>
  <si>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</si>
  <si>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</si>
  <si>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</si>
  <si>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</si>
  <si>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</si>
  <si>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</si>
  <si>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</si>
  <si>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</si>
  <si>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</si>
  <si>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</si>
  <si>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</si>
  <si>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</si>
  <si>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</si>
  <si>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</si>
  <si>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</si>
  <si>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</si>
  <si>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</si>
  <si>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</si>
  <si>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</si>
  <si>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</si>
  <si>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</si>
  <si>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</si>
  <si>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</si>
  <si>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</si>
  <si>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</si>
  <si>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</si>
  <si>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</si>
  <si>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</si>
  <si>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</si>
  <si>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</si>
  <si>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</si>
  <si>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</si>
  <si>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</si>
  <si>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</si>
  <si>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</si>
  <si>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</si>
  <si>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</si>
  <si>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</si>
  <si>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</si>
  <si>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</si>
  <si>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</si>
  <si>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</si>
  <si>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</si>
  <si>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</si>
  <si>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</si>
  <si>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</si>
  <si>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</si>
  <si>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</si>
  <si>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</si>
  <si>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</si>
  <si>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</si>
  <si>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</si>
  <si>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</si>
  <si>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</si>
  <si>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</si>
  <si>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</si>
  <si>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</si>
  <si>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</si>
  <si>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</si>
  <si>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</si>
  <si>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</si>
  <si>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5-31</t>
  </si>
  <si>
    <t>5-83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</si>
  <si>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</si>
  <si>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</si>
  <si>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</si>
  <si>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</si>
  <si>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</si>
  <si>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</si>
  <si>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</si>
  <si>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Bank</t>
  </si>
  <si>
    <t>NeighborhoodShoppingCenter</t>
  </si>
  <si>
    <t>CarWash</t>
  </si>
  <si>
    <t>MedicalOffice - Multi Tenant</t>
  </si>
  <si>
    <t>Supermarket</t>
  </si>
  <si>
    <t>5-90 5-90 5-17</t>
  </si>
  <si>
    <t>5-90 5-17 5-17</t>
  </si>
  <si>
    <t>Oil Tank Value</t>
  </si>
  <si>
    <t>6-63 6-63</t>
  </si>
  <si>
    <t>8-93</t>
  </si>
  <si>
    <t>SelfStorage</t>
  </si>
  <si>
    <t>5-28 5-90</t>
  </si>
  <si>
    <t>MedicalOffice - Single Tenant</t>
  </si>
  <si>
    <t>5-29</t>
  </si>
  <si>
    <t>3-97</t>
  </si>
  <si>
    <t>Affordable</t>
  </si>
  <si>
    <t>Multifamily - Affordable</t>
  </si>
  <si>
    <t>Retail-Storefront</t>
  </si>
  <si>
    <t>8-17</t>
  </si>
  <si>
    <t>5-17 5-17 5-17 5-17</t>
  </si>
  <si>
    <t>5-93 5-93 5-93</t>
  </si>
  <si>
    <t>5-93 5-80</t>
  </si>
  <si>
    <t>3-18</t>
  </si>
  <si>
    <t>3-14 3-14</t>
  </si>
  <si>
    <t>5-90 5-92</t>
  </si>
  <si>
    <t>BowlingAlley</t>
  </si>
  <si>
    <t>5-90 5-22</t>
  </si>
  <si>
    <t>E-X</t>
  </si>
  <si>
    <t>Final MV / SF</t>
  </si>
  <si>
    <t>Market Value</t>
  </si>
  <si>
    <t>5-80 5-80 5-93</t>
  </si>
  <si>
    <t>MV $/Unit</t>
  </si>
  <si>
    <t>3-15 3-15 3-15</t>
  </si>
  <si>
    <t>3-91</t>
  </si>
  <si>
    <t>3-15 3-15</t>
  </si>
  <si>
    <t>AutoDealership</t>
  </si>
  <si>
    <t>5-97 5-90</t>
  </si>
  <si>
    <t>5-91</t>
  </si>
  <si>
    <t>Retail - Multi Tenant</t>
  </si>
  <si>
    <t>5-92 5-90</t>
  </si>
  <si>
    <t>5-90 5-22 5-22</t>
  </si>
  <si>
    <t>Adj. Sale $/SF</t>
  </si>
  <si>
    <t>MV $ / Key</t>
  </si>
  <si>
    <t>5-29 5-29</t>
  </si>
  <si>
    <t>Market Value $ / Bed</t>
  </si>
  <si>
    <t>Total</t>
  </si>
  <si>
    <t>5-32</t>
  </si>
  <si>
    <t>5-31 5-31</t>
  </si>
  <si>
    <t>5-97 5-97 5-90</t>
  </si>
  <si>
    <t>5-17 5-90</t>
  </si>
  <si>
    <t>5-90 5-17</t>
  </si>
  <si>
    <t>9-14</t>
  </si>
  <si>
    <t>3-96 3-96</t>
  </si>
  <si>
    <t>3-96</t>
  </si>
  <si>
    <t>5-97 5-97 5-90 5-90</t>
  </si>
  <si>
    <t>4-97</t>
  </si>
  <si>
    <t>FV</t>
  </si>
  <si>
    <t>P</t>
  </si>
  <si>
    <t>5-23 5-23</t>
  </si>
  <si>
    <t xml:space="preserve">Upper Midscale </t>
  </si>
  <si>
    <t>Economy</t>
  </si>
  <si>
    <t>15-11-335-009-0000</t>
  </si>
  <si>
    <t>612 S 5TH MAYWOOD</t>
  </si>
  <si>
    <t>15-11-335-010-0000</t>
  </si>
  <si>
    <t>622 S 5TH MAYWOOD</t>
  </si>
  <si>
    <t>15-12-436-042-0000</t>
  </si>
  <si>
    <t>7201 MADISON FOREST PARK</t>
  </si>
  <si>
    <t>15-33-315-026-0000</t>
  </si>
  <si>
    <t>515 N LA GRANGE LA GRANGE PARK</t>
  </si>
  <si>
    <t>15-13-300-018-0000</t>
  </si>
  <si>
    <t>863  DES PLAINES FOREST PARK</t>
  </si>
  <si>
    <t>15-10-106-005-0000</t>
  </si>
  <si>
    <t>4-17</t>
  </si>
  <si>
    <t>147  BROADWAY MELROSE PARK</t>
  </si>
  <si>
    <t>15-24-213-025-0000</t>
  </si>
  <si>
    <t>15-24-213-017-0000 15-24-213-025-0000</t>
  </si>
  <si>
    <t>1520 HANNAH FOREST PARK</t>
  </si>
  <si>
    <t>15-10-435-036-0000</t>
  </si>
  <si>
    <t>1219  MADISON MAYWOOD</t>
  </si>
  <si>
    <t>Other Commercial</t>
  </si>
  <si>
    <t>15-33-315-027-0000</t>
  </si>
  <si>
    <t>15-33-315-025-0000 15-33-315-027-0000</t>
  </si>
  <si>
    <t>531 N LA GRANGE LA GRANGE PARK</t>
  </si>
  <si>
    <t>15-34-426-002-0000</t>
  </si>
  <si>
    <t>1-00</t>
  </si>
  <si>
    <t>8921  FAIRVIEW BROOKFIELD</t>
  </si>
  <si>
    <t>15-10-127-002-0000</t>
  </si>
  <si>
    <t>15-10-127-002-0000 15-10-127-003-0000 15-10-127-004-0000</t>
  </si>
  <si>
    <t>5-17 5-90 5-90</t>
  </si>
  <si>
    <t>1816  ST CHARLES MAYWOOD</t>
  </si>
  <si>
    <t>15-06-217-004-0000</t>
  </si>
  <si>
    <t>53 W NORTH NORTHLAKE</t>
  </si>
  <si>
    <t>15-24-101-016-0000</t>
  </si>
  <si>
    <t>7704  ROOSEVELT FOREST PARK</t>
  </si>
  <si>
    <t>15-22-202-036-0000</t>
  </si>
  <si>
    <t>1422  ROOSEVELT BROADVIEW</t>
  </si>
  <si>
    <t>15-13-424-037-0000</t>
  </si>
  <si>
    <t>7535  ROOSEVELT FOREST PARK</t>
  </si>
  <si>
    <t>15-17-301-017-0000</t>
  </si>
  <si>
    <t>4427  HARRISON HILLSIDE</t>
  </si>
  <si>
    <t>15-23-201-004-0000</t>
  </si>
  <si>
    <t>8300 W ROOSEVELT FOREST PARK</t>
  </si>
  <si>
    <t>15-07-208-012-0000</t>
  </si>
  <si>
    <t>15-07-208-012-0000 15-07-208-013-0000</t>
  </si>
  <si>
    <t>5642  ST CHARLES BERKELEY</t>
  </si>
  <si>
    <t>15-03-316-001-0000</t>
  </si>
  <si>
    <t>15-03-316-001-0000 15-03-316-002-0000</t>
  </si>
  <si>
    <t>1219 N 25TH MELROSE PARK</t>
  </si>
  <si>
    <t>15-19-401-009-0000</t>
  </si>
  <si>
    <t>11200 S WOLF HILLSIDE</t>
  </si>
  <si>
    <t>15-20-311-052-0000</t>
  </si>
  <si>
    <t>1809 S WOLF HILLSIDE</t>
  </si>
  <si>
    <t>15-15-424-052-0000</t>
  </si>
  <si>
    <t>1607  ROOSEVELT BROADVIEW</t>
  </si>
  <si>
    <t>15-16-326-029-0000</t>
  </si>
  <si>
    <t>15-16-326-029-0000 15-16-326-030-0000</t>
  </si>
  <si>
    <t>10050  ROOSEVELT WESTCHESTER</t>
  </si>
  <si>
    <t>15-30-205-004-0000</t>
  </si>
  <si>
    <t>2305  ENTERPRISE WESTCHESTER</t>
  </si>
  <si>
    <t>15-18-230-005-0000</t>
  </si>
  <si>
    <t>41 N HILLSIDE HILLSIDE</t>
  </si>
  <si>
    <t>15-15-330-035-0000</t>
  </si>
  <si>
    <t>15-15-330-035-0000 15-15-330-036-0000</t>
  </si>
  <si>
    <t>1801  ROOSEVELT BROADVIEW</t>
  </si>
  <si>
    <t>15-15-203-004-0000</t>
  </si>
  <si>
    <t>15-15-203-004-0000 15-15-203-005-0000 15-15-203-019-0000</t>
  </si>
  <si>
    <t>1300  MADISON MAYWOOD</t>
  </si>
  <si>
    <t>15-16-327-050-0000</t>
  </si>
  <si>
    <t>10026  ROOSEVELT WESTCHESTER</t>
  </si>
  <si>
    <t>15-10-106-018-0000</t>
  </si>
  <si>
    <t>109  BROADWAY MELROSE PARK</t>
  </si>
  <si>
    <t>15-03-108-001-0000</t>
  </si>
  <si>
    <t>15-03-108-001-0000 15-03-108-002-0000</t>
  </si>
  <si>
    <t>1743 N 25TH MELROSE PARK</t>
  </si>
  <si>
    <t>15-13-102-024-0000</t>
  </si>
  <si>
    <t>7612  MADISON FOREST PARK</t>
  </si>
  <si>
    <t>15-13-102-014-0000</t>
  </si>
  <si>
    <t>7634  MADISON FOREST PARK</t>
  </si>
  <si>
    <t>15-10-105-048-0000</t>
  </si>
  <si>
    <t>104  BROADWAY MELROSE PARK</t>
  </si>
  <si>
    <t>15-04-309-006-0000</t>
  </si>
  <si>
    <t>3319 N 34TH MELROSE PARK</t>
  </si>
  <si>
    <t>15-13-300-010-0000</t>
  </si>
  <si>
    <t>7913  ROOSEVELT FOREST PARK</t>
  </si>
  <si>
    <t>15-13-200-004-0000</t>
  </si>
  <si>
    <t>15-13-200-004-0000 15-13-200-005-0000 15-13-200-016-0000</t>
  </si>
  <si>
    <t>5-17 5-90 5-17</t>
  </si>
  <si>
    <t>428  DES PLAINES FOREST PARK</t>
  </si>
  <si>
    <t>15-22-102-001-0000</t>
  </si>
  <si>
    <t>15-22-102-001-0000 15-22-102-002-0000 15-22-102-003-0000 15-22-102-004-0000</t>
  </si>
  <si>
    <t>2224  ROOSEVELT BROADVIEW</t>
  </si>
  <si>
    <t>15-16-417-054-0000</t>
  </si>
  <si>
    <t>9902  ROOSEVELT WESTCHESTER</t>
  </si>
  <si>
    <t>15-22-411-012-0000</t>
  </si>
  <si>
    <t>800  BROADVIEW SQUARE BROADVIEW</t>
  </si>
  <si>
    <t>15-21-202-072-0000</t>
  </si>
  <si>
    <t>2500 S 27TH BROADVIEW</t>
  </si>
  <si>
    <t>15-03-209-038-0000</t>
  </si>
  <si>
    <t>1509  DIVISION MELROSE PARK</t>
  </si>
  <si>
    <t>15-06-217-001-0000</t>
  </si>
  <si>
    <t>37 W LAKE NORTHLAKE</t>
  </si>
  <si>
    <t>15-02-100-014-0000</t>
  </si>
  <si>
    <t>840 W NORTH MELROSE PARK</t>
  </si>
  <si>
    <t>15-12-429-050-0000</t>
  </si>
  <si>
    <t>7601  MADISON FOREST PARK</t>
  </si>
  <si>
    <t>15-10-105-040-0000</t>
  </si>
  <si>
    <t>124  BROADWAY MELROSE PARK</t>
  </si>
  <si>
    <t>15-09-210-008-0000</t>
  </si>
  <si>
    <t>15-09-210-008-0000 15-09-210-009-0000</t>
  </si>
  <si>
    <t>3200  ST CHARLES BELLWOOD</t>
  </si>
  <si>
    <t>15-34-425-025-0000</t>
  </si>
  <si>
    <t>3808  SUNNYSIDE BROOKFIELD</t>
  </si>
  <si>
    <t>15-09-108-022-0000</t>
  </si>
  <si>
    <t>15-09-108-022-0000 15-09-108-023-0000</t>
  </si>
  <si>
    <t>309  MANNHEIM BELLWOOD</t>
  </si>
  <si>
    <t>15-07-307-073-0000</t>
  </si>
  <si>
    <t>15-07-307-020-0000 15-07-307-073-0000</t>
  </si>
  <si>
    <t>1750 N TAFT BERKELEY</t>
  </si>
  <si>
    <t>15-13-204-031-0000</t>
  </si>
  <si>
    <t>7332  MADISON FOREST PARK</t>
  </si>
  <si>
    <t>15-06-203-044-0000</t>
  </si>
  <si>
    <t>137 W NORTH NORTHLAKE</t>
  </si>
  <si>
    <t>15-02-116-006-0000</t>
  </si>
  <si>
    <t>300 W NORTH MELROSE PARK</t>
  </si>
  <si>
    <t>15-15-424-043-0000</t>
  </si>
  <si>
    <t>15-15-424-043-0000 15-15-424-044-0000</t>
  </si>
  <si>
    <t>1605  ROOSEVELT BROADVIEW</t>
  </si>
  <si>
    <t>15-11-343-011-0000</t>
  </si>
  <si>
    <t>718 S 5TH MAYWOOD</t>
  </si>
  <si>
    <t>15-27-205-002-0000</t>
  </si>
  <si>
    <t>15-27-205-002-0000 15-27-205-038-0000</t>
  </si>
  <si>
    <t>8917 W CERMAK NORTH RIVERSIDE</t>
  </si>
  <si>
    <t>15-27-419-045-0000</t>
  </si>
  <si>
    <t>9106  31ST BROOKFIELD</t>
  </si>
  <si>
    <t>15-08-415-027-0000</t>
  </si>
  <si>
    <t>502  MANNHEIM BELLWOOD</t>
  </si>
  <si>
    <t>15-14-163-019-0000</t>
  </si>
  <si>
    <t>1718 S 1ST MAYWOOD</t>
  </si>
  <si>
    <t>15-04-302-052-0000</t>
  </si>
  <si>
    <t>3815 W LAKE STONE PARK</t>
  </si>
  <si>
    <t>15-12-431-030-0000</t>
  </si>
  <si>
    <t>15-12-431-019-0000 15-12-431-030-0000 15-12-431-051-0000</t>
  </si>
  <si>
    <t>5-90 5-17 5-90</t>
  </si>
  <si>
    <t>7449  MADISON FOREST PARK</t>
  </si>
  <si>
    <t>15-14-136-001-0000</t>
  </si>
  <si>
    <t>1401 S 5TH MAYWOOD</t>
  </si>
  <si>
    <t>15-05-404-065-0000</t>
  </si>
  <si>
    <t>15-05-404-065-0000 15-05-404-072-0000 15-05-404-073-0000 15-05-404-074-0000</t>
  </si>
  <si>
    <t>5-17 5-90 5-90 5-90</t>
  </si>
  <si>
    <t>1530 N MANNHEIM STONE PARK</t>
  </si>
  <si>
    <t>15-16-327-051-0000</t>
  </si>
  <si>
    <t>10024  ROOSEVELT WESTCHESTER</t>
  </si>
  <si>
    <t>15-15-330-030-0000</t>
  </si>
  <si>
    <t>15-15-330-030-0000 15-15-330-031-0000</t>
  </si>
  <si>
    <t>1815  ROOSEVELT BROADVIEW</t>
  </si>
  <si>
    <t>15-20-418-129-0000</t>
  </si>
  <si>
    <t>10540  CERMAK WESTCHESTER</t>
  </si>
  <si>
    <t>15-29-300-023-0000</t>
  </si>
  <si>
    <t>3063  WOLF WESTCHESTER</t>
  </si>
  <si>
    <t>15-13-305-005-0000</t>
  </si>
  <si>
    <t>950  DES PLAINES FOREST PARK</t>
  </si>
  <si>
    <t>15-08-227-033-0000</t>
  </si>
  <si>
    <t>248  ENGLEWOOD BELLWOOD</t>
  </si>
  <si>
    <t>15-08-105-010-0000</t>
  </si>
  <si>
    <t>15-08-105-010-0000 15-08-105-011-0000</t>
  </si>
  <si>
    <t>5301  ST CHARLES BERKELEY</t>
  </si>
  <si>
    <t>15-09-215-006-0000</t>
  </si>
  <si>
    <t>2716  ST CHARLES BELLWOOD</t>
  </si>
  <si>
    <t>15-16-107-057-0000</t>
  </si>
  <si>
    <t>919  MANNHEIM BELLWOOD</t>
  </si>
  <si>
    <t>15-13-202-003-0000</t>
  </si>
  <si>
    <t>7442  MADISON FOREST PARK</t>
  </si>
  <si>
    <t>15-34-420-041-0000</t>
  </si>
  <si>
    <t>8900  FAIRVIEW BROOKFIELD</t>
  </si>
  <si>
    <t>15-21-200-071-0000</t>
  </si>
  <si>
    <t>15-21-200-008-0000 15-21-200-009-0000 15-21-200-015-0000 15-21-200-071-0000</t>
  </si>
  <si>
    <t>5-90 5-90 5-90 5-17</t>
  </si>
  <si>
    <t>9933  ROOSEVELT WESTCHESTER</t>
  </si>
  <si>
    <t>15-27-205-005-0000</t>
  </si>
  <si>
    <t>8913 W CERMAK NORTH RIVERSIDE</t>
  </si>
  <si>
    <t>15-29-204-053-0000</t>
  </si>
  <si>
    <t>10501  CERMAK WESTCHESTER</t>
  </si>
  <si>
    <t>15-04-107-001-0000</t>
  </si>
  <si>
    <t>15-04-107-001-0000 15-04-107-002-0000</t>
  </si>
  <si>
    <t>3316 W NORTH STONE PARK</t>
  </si>
  <si>
    <t>15-16-321-001-0000</t>
  </si>
  <si>
    <t>15-16-321-001-0000 15-16-321-002-0000 15-16-321-003-0000</t>
  </si>
  <si>
    <t>1005  MANNHEIM WESTCHESTER</t>
  </si>
  <si>
    <t>15-11-210-092-0000</t>
  </si>
  <si>
    <t>15-11-210-092-0000 15-11-210-093-0000</t>
  </si>
  <si>
    <t>11 N 1ST MAYWOOD</t>
  </si>
  <si>
    <t>15-34-223-001-0000</t>
  </si>
  <si>
    <t>9039  MONROE BROOKFIELD</t>
  </si>
  <si>
    <t>15-07-213-067-0000</t>
  </si>
  <si>
    <t>5555  ST CHARLES BERKELEY</t>
  </si>
  <si>
    <t>15-13-410-017-0000</t>
  </si>
  <si>
    <t>15-13-410-015-0000 15-13-410-016-0000 15-13-410-017-0000 15-13-410-018-0000</t>
  </si>
  <si>
    <t>5-90 5-90 5-17 5-17</t>
  </si>
  <si>
    <t>946  BELOIT FOREST PARK</t>
  </si>
  <si>
    <t>15-15-231-005-0000</t>
  </si>
  <si>
    <t>1119  HARRISON MAYWOOD</t>
  </si>
  <si>
    <t>15-07-212-014-0000</t>
  </si>
  <si>
    <t>5707  ST CHARLES BERKELEY</t>
  </si>
  <si>
    <t>15-33-205-001-0000</t>
  </si>
  <si>
    <t>15-33-205-001-0000 15-33-205-002-0000</t>
  </si>
  <si>
    <t>800 E 31ST LA GRANGE PARK</t>
  </si>
  <si>
    <t>15-10-106-013-0000</t>
  </si>
  <si>
    <t>15-10-106-013-0000 15-10-106-014-0000 15-10-106-035-0000 15-10-106-036-0000</t>
  </si>
  <si>
    <t>5-17 5-17 5-90 5-90</t>
  </si>
  <si>
    <t>117  BROADWAY MELROSE PARK</t>
  </si>
  <si>
    <t>15-07-417-059-0000</t>
  </si>
  <si>
    <t>4820  BUTTERFIELD HILLSIDE</t>
  </si>
  <si>
    <t>15-07-404-015-0000</t>
  </si>
  <si>
    <t>637 N TAFT HILLSIDE</t>
  </si>
  <si>
    <t>15-09-108-021-0000</t>
  </si>
  <si>
    <t>303  MANNHEIM BELLWOOD</t>
  </si>
  <si>
    <t>15-13-314-031-0000</t>
  </si>
  <si>
    <t>7655  ROOSEVELT FOREST PARK</t>
  </si>
  <si>
    <t>15-14-128-001-0000</t>
  </si>
  <si>
    <t>1305 S 5TH MAYWOOD</t>
  </si>
  <si>
    <t>15-24-202-026-0000</t>
  </si>
  <si>
    <t>15-24-202-026-0000 15-24-202-027-0000 15-24-202-055-0000</t>
  </si>
  <si>
    <t>7300  ROOSEVELT FOREST PARK</t>
  </si>
  <si>
    <t>15-17-414-046-0000</t>
  </si>
  <si>
    <t>15-17-414-001-0000 15-17-414-002-0000 15-17-414-031-0000 15-17-414-045-0000 15-17-414-046-0000</t>
  </si>
  <si>
    <t>5-90 5-90 5-90 5-90 5-17</t>
  </si>
  <si>
    <t>4116  ROOSEVELT HILLSIDE</t>
  </si>
  <si>
    <t>15-10-106-045-0000</t>
  </si>
  <si>
    <t>101  BROADWAY MELROSE PARK</t>
  </si>
  <si>
    <t>15-04-300-019-0000</t>
  </si>
  <si>
    <t>15-04-300-019-0000 15-04-300-020-0000 15-04-300-079-0000</t>
  </si>
  <si>
    <t>5-93 5-17 5-90</t>
  </si>
  <si>
    <t>1521 N Mannheim Rd Stone Park</t>
  </si>
  <si>
    <t>15-13-431-032-0000</t>
  </si>
  <si>
    <t>15-13-431-032-0000 15-13-431-033-0000</t>
  </si>
  <si>
    <t>7213  ROOSEVELT FOREST PARK</t>
  </si>
  <si>
    <t>15-03-356-003-0000</t>
  </si>
  <si>
    <t>15-03-356-003-0000 15-03-356-004-0000</t>
  </si>
  <si>
    <t>2003 W LAKE MELROSE PARK</t>
  </si>
  <si>
    <t>15-03-308-005-0000</t>
  </si>
  <si>
    <t>1311 N 25TH MELROSE PARK</t>
  </si>
  <si>
    <t>15-18-210-030-0000</t>
  </si>
  <si>
    <t>4843  BUTTERFIELD HILLSIDE</t>
  </si>
  <si>
    <t>15-24-101-015-0000</t>
  </si>
  <si>
    <t>15-24-101-013-0000 15-24-101-015-0000</t>
  </si>
  <si>
    <t>7500  ROOSEVELT FOREST PARK</t>
  </si>
  <si>
    <t>15-10-233-048-0000</t>
  </si>
  <si>
    <t>1110  ST CHARLES MAYWOOD</t>
  </si>
  <si>
    <t>15-15-331-035-0000</t>
  </si>
  <si>
    <t>15-15-331-035-0000 15-15-331-036-0000</t>
  </si>
  <si>
    <t>1715  ROOSEVELT BROADVIEW</t>
  </si>
  <si>
    <t>15-02-100-013-0000</t>
  </si>
  <si>
    <t>830 W NORTH MELROSE PARK</t>
  </si>
  <si>
    <t>15-13-104-030-0000</t>
  </si>
  <si>
    <t>15-13-104-014-0000 15-13-104-028-0000 15-13-104-029-0000 15-13-104-030-0000 15-13-104-031-0000</t>
  </si>
  <si>
    <t>5-90 5-90 5-90 5-17 5-17</t>
  </si>
  <si>
    <t>439  DES PLAINES FOREST PARK</t>
  </si>
  <si>
    <t>15-29-206-008-0000</t>
  </si>
  <si>
    <t>15-29-206-008-0000 15-29-206-009-0000 15-29-206-010-0000</t>
  </si>
  <si>
    <t>10407  CERMAK WESTCHESTER</t>
  </si>
  <si>
    <t>15-02-116-005-0000</t>
  </si>
  <si>
    <t>310 W NORTH MELROSE PARK</t>
  </si>
  <si>
    <t>15-10-103-036-0000</t>
  </si>
  <si>
    <t>15-10-103-036-0000 15-10-103-037-0000</t>
  </si>
  <si>
    <t>2110 W LAKE MELROSE PARK</t>
  </si>
  <si>
    <t>15-34-221-029-0000</t>
  </si>
  <si>
    <t>9140  BROADWAY BROOKFIELD</t>
  </si>
  <si>
    <t>15-03-300-027-0000</t>
  </si>
  <si>
    <t>1401 N 25TH MELROSE PARK</t>
  </si>
  <si>
    <t>15-07-208-011-0000</t>
  </si>
  <si>
    <t>5646  ST CHARLES BERKELEY</t>
  </si>
  <si>
    <t>15-29-206-001-0000</t>
  </si>
  <si>
    <t>15-29-206-001-0000 15-29-206-002-0000</t>
  </si>
  <si>
    <t>10425  CERMAK WESTCHESTER</t>
  </si>
  <si>
    <t>15-09-400-097-0000</t>
  </si>
  <si>
    <t>520 S 25TH BELLWOOD</t>
  </si>
  <si>
    <t>15-20-418-081-0000</t>
  </si>
  <si>
    <t>15-20-418-081-0000 15-20-418-082-0000</t>
  </si>
  <si>
    <t>2138  MANNHEIM WESTCHESTER</t>
  </si>
  <si>
    <t>15-05-108-005-0000</t>
  </si>
  <si>
    <t>15-05-108-005-0000 15-05-108-006-0000 15-05-108-007-0000 15-05-108-008-0000 15-05-108-009-0000</t>
  </si>
  <si>
    <t>5-97 5-17 5-17 5-90 5-90</t>
  </si>
  <si>
    <t>223 E NORTH NORTHLAKE</t>
  </si>
  <si>
    <t>15-34-131-045-0000</t>
  </si>
  <si>
    <t>15-34-131-044-0000 15-34-131-045-0000 15-34-131-046-0000</t>
  </si>
  <si>
    <t>3424  MAPLE BROOKFIELD</t>
  </si>
  <si>
    <t>15-16-116-068-0000</t>
  </si>
  <si>
    <t>1010  BELLWOOD BELLWOOD</t>
  </si>
  <si>
    <t>15-11-335-007-0000</t>
  </si>
  <si>
    <t>600 S 5TH MAYWOOD</t>
  </si>
  <si>
    <t>15-22-107-003-0000</t>
  </si>
  <si>
    <t>15-22-107-003-0000 15-22-107-004-0000 15-22-107-005-0000</t>
  </si>
  <si>
    <t>4-17 4-17 4-17</t>
  </si>
  <si>
    <t>1700  ROOSEVELT BROADVIEW</t>
  </si>
  <si>
    <t>15-08-227-029-0000</t>
  </si>
  <si>
    <t>238  MANNHEIM BELLWOOD</t>
  </si>
  <si>
    <t>15-10-106-008-0000</t>
  </si>
  <si>
    <t>137  BROADWAY MELROSE PARK</t>
  </si>
  <si>
    <t>15-10-105-056-0000</t>
  </si>
  <si>
    <t>130  BROADWAY MELROSE PARK</t>
  </si>
  <si>
    <t>15-03-340-007-0000</t>
  </si>
  <si>
    <t>2413 W LAKE MELROSE PARK</t>
  </si>
  <si>
    <t>15-20-311-051-0000</t>
  </si>
  <si>
    <t>1807 S WOLF HILLSIDE</t>
  </si>
  <si>
    <t>15-08-218-033-0000</t>
  </si>
  <si>
    <t>15-08-218-033-0000 15-08-218-034-0000</t>
  </si>
  <si>
    <t>4115  ST CHARLES BELLWOOD</t>
  </si>
  <si>
    <t>15-10-105-028-0000</t>
  </si>
  <si>
    <t>15-10-105-028-0000 15-10-105-029-0000</t>
  </si>
  <si>
    <t>1906 W LAKE MELROSE PARK</t>
  </si>
  <si>
    <t>15-10-105-050-0000</t>
  </si>
  <si>
    <t>15-10-105-050-0000 15-10-105-051-0000 15-10-105-052-0000</t>
  </si>
  <si>
    <t>150  BROADWAY MELROSE PARK</t>
  </si>
  <si>
    <t>15-08-323-001-0000</t>
  </si>
  <si>
    <t>15-08-323-001-0000 15-08-323-002-0000 15-08-323-003-0000 15-08-323-004-0000</t>
  </si>
  <si>
    <t>4737  BUTTERFIELD HILLSIDE</t>
  </si>
  <si>
    <t>15-03-358-001-0000</t>
  </si>
  <si>
    <t>15-03-358-001-0000 15-03-358-002-0000 15-03-358-003-0000 15-03-358-004-0000</t>
  </si>
  <si>
    <t>5-17 5-17 5-17 5-90</t>
  </si>
  <si>
    <t>717  BROADWAY MELROSE PARK</t>
  </si>
  <si>
    <t>15-28-429-025-0000</t>
  </si>
  <si>
    <t>1013 E 31ST LA GRANGE PARK</t>
  </si>
  <si>
    <t>15-08-416-003-0000</t>
  </si>
  <si>
    <t>4100  WASHINGTON HILLSIDE</t>
  </si>
  <si>
    <t>15-09-300-097-0000</t>
  </si>
  <si>
    <t>15-09-300-097-0000 15-09-305-001-0000 15-09-305-002-0000</t>
  </si>
  <si>
    <t>4013  BUTTERFIELD BELLWOOD</t>
  </si>
  <si>
    <t>15-14-100-001-0000</t>
  </si>
  <si>
    <t>15-14-100-001-0000 15-14-100-002-0000</t>
  </si>
  <si>
    <t>1001 S 9TH MAYWOOD</t>
  </si>
  <si>
    <t>15-04-204-031-0000</t>
  </si>
  <si>
    <t>2600 W NORTH MELROSE PARK</t>
  </si>
  <si>
    <t>15-21-102-009-0000</t>
  </si>
  <si>
    <t>15-21-102-009-0000 15-21-102-010-0000 15-21-102-011-0000 15-21-102-012-0000</t>
  </si>
  <si>
    <t>10129  ROOSEVELT WESTCHESTER</t>
  </si>
  <si>
    <t>15-08-104-005-0000</t>
  </si>
  <si>
    <t>15-08-104-005-0000 15-08-104-011-0000 15-08-104-012-0000 15-08-104-039-0000</t>
  </si>
  <si>
    <t>5-17 5-90 5-90 5-17</t>
  </si>
  <si>
    <t>5345  ST CHARLES BERKELEY</t>
  </si>
  <si>
    <t>15-08-419-025-0000</t>
  </si>
  <si>
    <t>4227  BUTTERFIELD HILLSIDE</t>
  </si>
  <si>
    <t>15-11-148-022-0000</t>
  </si>
  <si>
    <t>15-11-148-022-0000 15-11-148-023-0000 15-11-148-024-0000</t>
  </si>
  <si>
    <t>5-17 5-01 8-17</t>
  </si>
  <si>
    <t>124 S 5TH MAYWOOD</t>
  </si>
  <si>
    <t>15-08-218-035-0000</t>
  </si>
  <si>
    <t>4113  ST CHARLES BELLWOOD</t>
  </si>
  <si>
    <t>15-12-421-011-0000</t>
  </si>
  <si>
    <t>15-12-421-010-0000 15-12-421-011-0000 15-12-421-012-0000</t>
  </si>
  <si>
    <t>161 HARLEM AVE FOREST PARK</t>
  </si>
  <si>
    <t>15-08-227-039-0000</t>
  </si>
  <si>
    <t>220 MANNHEIM BELLWOOD</t>
  </si>
  <si>
    <t>15-27-331-047-0000</t>
  </si>
  <si>
    <t>1905 E 31ST LA GRANGE PARK</t>
  </si>
  <si>
    <t>15-18-210-007-0000</t>
  </si>
  <si>
    <t>4837  BUTTERFIELD HILLSIDE</t>
  </si>
  <si>
    <t>15-21-119-016-0000</t>
  </si>
  <si>
    <t>15-21-119-016-0000 15-21-119-017-0000 15-21-119-018-0000 15-21-119-019-0000</t>
  </si>
  <si>
    <t>1551  WESTCHESTER WESTCHESTER</t>
  </si>
  <si>
    <t>15-13-426-042-0000</t>
  </si>
  <si>
    <t>7427  ROOSEVELT FOREST PARK</t>
  </si>
  <si>
    <t>15-10-231-006-0000</t>
  </si>
  <si>
    <t>1310  ST CHARLES MAYWOOD</t>
  </si>
  <si>
    <t>15-15-424-049-0000</t>
  </si>
  <si>
    <t>2133 S 17TH BROADVIEW</t>
  </si>
  <si>
    <t>15-22-411-016-0000</t>
  </si>
  <si>
    <t>6000  BROADVIEW VILLAGE BROADVIEW</t>
  </si>
  <si>
    <t>15-34-306-011-0000</t>
  </si>
  <si>
    <t>9222  BROADWAY BROOKFIELD</t>
  </si>
  <si>
    <t>15-06-217-003-0000</t>
  </si>
  <si>
    <t>49 W NORTH NORTHLAKE</t>
  </si>
  <si>
    <t>15-05-404-025-0000</t>
  </si>
  <si>
    <t>15-05-210-019-0000 15-05-404-025-0000 15-05-404-026-0000 15-05-404-027-0000 15-05-404-028-0000</t>
  </si>
  <si>
    <t>5-90 5-92 5-92 5-92 5-92</t>
  </si>
  <si>
    <t>1550 N MANNHEIM STONE PARK</t>
  </si>
  <si>
    <t>15-04-202-005-0000</t>
  </si>
  <si>
    <t>1733 N 33RD STONE PARK</t>
  </si>
  <si>
    <t>15-10-105-043-0000</t>
  </si>
  <si>
    <t>116  19TH MELROSE PARK</t>
  </si>
  <si>
    <t>15-15-101-023-0000</t>
  </si>
  <si>
    <t>1700  MADISON MAYWOOD</t>
  </si>
  <si>
    <t>15-10-324-007-0000</t>
  </si>
  <si>
    <t>15-10-324-006-0000 15-10-324-007-0000 15-10-324-008-0000 15-10-324-009-0000</t>
  </si>
  <si>
    <t>5-90 5-17 5-17 5-17</t>
  </si>
  <si>
    <t>715 S 25TH BELLWOOD</t>
  </si>
  <si>
    <t>15-22-201-025-0000</t>
  </si>
  <si>
    <t>1516  ROOSEVELT BROADVIEW</t>
  </si>
  <si>
    <t>15-08-435-022-0000</t>
  </si>
  <si>
    <t>15-08-435-022-0000 15-08-435-023-0000</t>
  </si>
  <si>
    <t>4009  WARREN HILLSIDE</t>
  </si>
  <si>
    <t>15-19-101-121-0000</t>
  </si>
  <si>
    <t>12000  HAMILTON ELMHURST</t>
  </si>
  <si>
    <t>15-17-412-033-0000</t>
  </si>
  <si>
    <t>15-17-412-013-0000 15-17-412-033-0000</t>
  </si>
  <si>
    <t>4330  ROOSEVELT HILLSIDE</t>
  </si>
  <si>
    <t>15-09-108-018-0000</t>
  </si>
  <si>
    <t>15-09-108-018-0000 15-09-108-019-0000</t>
  </si>
  <si>
    <t>251  MANNHEIM BELLWOOD</t>
  </si>
  <si>
    <t>15-09-108-012-0000</t>
  </si>
  <si>
    <t>15-09-108-012-0000 15-09-108-013-0000</t>
  </si>
  <si>
    <t>239  MANNHEIM BELLWOOD</t>
  </si>
  <si>
    <t>15-09-300-021-0000</t>
  </si>
  <si>
    <t>427  MANNHEIM BELLWOOD</t>
  </si>
  <si>
    <t>15-11-210-084-0000</t>
  </si>
  <si>
    <t>125 N 1ST MAYWOOD</t>
  </si>
  <si>
    <t>15-28-429-023-0000</t>
  </si>
  <si>
    <t>1009 E 31ST LA GRANGE PARK</t>
  </si>
  <si>
    <t>15-27-205-001-0000</t>
  </si>
  <si>
    <t>8921 W CERMAK NORTH RIVERSIDE</t>
  </si>
  <si>
    <t>15-07-110-020-0000</t>
  </si>
  <si>
    <t>15-07-110-004-0000 15-07-110-020-0000</t>
  </si>
  <si>
    <t>5801-17 ST CHARLES BERKELEY</t>
  </si>
  <si>
    <t>15-34-221-030-0000</t>
  </si>
  <si>
    <t>9142  BROADWAY BROOKFIELD</t>
  </si>
  <si>
    <t>15-10-106-044-0000</t>
  </si>
  <si>
    <t>107  BROADWAY MELROSE PARK</t>
  </si>
  <si>
    <t>15-03-351-020-0000</t>
  </si>
  <si>
    <t>2111 W LAKE MELROSE PARK</t>
  </si>
  <si>
    <t>15-03-351-008-0000</t>
  </si>
  <si>
    <t>2113 W LAKE MELROSE PARK</t>
  </si>
  <si>
    <t>15-10-106-006-0000</t>
  </si>
  <si>
    <t>143  BROADWAY MELROSE PARK</t>
  </si>
  <si>
    <t>15-10-217-018-0000</t>
  </si>
  <si>
    <t>1300 W LAKE MELROSE PARK</t>
  </si>
  <si>
    <t>15-10-105-036-0000</t>
  </si>
  <si>
    <t>140  BROADWAY MELROSE PARK</t>
  </si>
  <si>
    <t>15-10-220-046-0000</t>
  </si>
  <si>
    <t>15-10-220-046-0000 15-10-220-047-0000</t>
  </si>
  <si>
    <t>1010 W LAKE MELROSE PARK</t>
  </si>
  <si>
    <t>15-15-331-050-0000</t>
  </si>
  <si>
    <t>15-15-331-050-0000 15-15-331-051-0000</t>
  </si>
  <si>
    <t>1711  ROOSEVELT BROADVIEW</t>
  </si>
  <si>
    <t>15-29-203-007-0000</t>
  </si>
  <si>
    <t>15-29-203-003-0000 15-29-203-004-0000 15-29-203-005-0000 15-29-203-006-0000 15-29-203-007-0000 15-29-203-008-0000</t>
  </si>
  <si>
    <t xml:space="preserve">5-17 5-17 5-17 5-90 5-90 5-90 </t>
  </si>
  <si>
    <t>10551  CERMAK WESTCHESTER</t>
  </si>
  <si>
    <t>15-04-116-035-0000</t>
  </si>
  <si>
    <t>15-04-116-035-0000 15-04-116-036-0000</t>
  </si>
  <si>
    <t>1625 N MANNHEIM STONE PARK</t>
  </si>
  <si>
    <t>15-08-217-035-0000</t>
  </si>
  <si>
    <t>4213  ST CHARLES BELLWOOD</t>
  </si>
  <si>
    <t>15-08-227-028-0000</t>
  </si>
  <si>
    <t>236  MANNHEIM BELLWOOD</t>
  </si>
  <si>
    <t>15-09-317-059-0000</t>
  </si>
  <si>
    <t>15-09-317-059-0000 15-09-317-060-0000 15-09-317-061-0000 15-09-317-062-0000 15-09-317-063-0000</t>
  </si>
  <si>
    <t>5-17 5-17 5-17 5-17 5-17</t>
  </si>
  <si>
    <t>702  BELLWOOD BELLWOOD</t>
  </si>
  <si>
    <t>15-07-416-041-0000</t>
  </si>
  <si>
    <t>15-07-416-039-0000 15-07-416-040-0000 15-07-416-041-0000</t>
  </si>
  <si>
    <t>4830  BUTTERFIELD HILLSIDE</t>
  </si>
  <si>
    <t>15-28-310-034-0000</t>
  </si>
  <si>
    <t>1123 N LA GRANGE LA GRANGE PARK</t>
  </si>
  <si>
    <t>15-05-212-005-0000</t>
  </si>
  <si>
    <t>325 E NORTH NORTHLAKE</t>
  </si>
  <si>
    <t>15-09-108-020-0000</t>
  </si>
  <si>
    <t>255  MANNHEIM BELLWOOD</t>
  </si>
  <si>
    <t>15-08-105-058-0000</t>
  </si>
  <si>
    <t>5317  ST CHARLES BERKELEY</t>
  </si>
  <si>
    <t>15-07-213-003-0000</t>
  </si>
  <si>
    <t>15-07-213-003-0000 15-07-213-004-0000 15-07-213-005-0000 15-07-213-006-0000 15-07-213-007-0000 15-07-213-008-0000</t>
  </si>
  <si>
    <t>5517-5545  ST CHARLES BERKELEY</t>
  </si>
  <si>
    <t>15-11-125-015-0000</t>
  </si>
  <si>
    <t>405  LAKE MAYWOOD</t>
  </si>
  <si>
    <t>15-09-202-012-0000</t>
  </si>
  <si>
    <t>15-09-202-012-0000 15-09-202-013-0000</t>
  </si>
  <si>
    <t>3223  ST CHARLES BELLWOOD</t>
  </si>
  <si>
    <t>15-10-300-010-0000</t>
  </si>
  <si>
    <t>445 S 25TH BELLWOOD</t>
  </si>
  <si>
    <t>15-04-104-007-0000</t>
  </si>
  <si>
    <t>15-04-104-001-0000 15-04-104-002-0000 15-04-104-003-0000 15-04-104-004-0000 15-04-104-007-0000 15-04-104-008-0000 15-04-104-009-0000 15-04-104-010-0000 15-04-104-049-0000</t>
  </si>
  <si>
    <t>5-90 5-90 5-90 5-90 5-17 5-17 5-01 5-90 5-17</t>
  </si>
  <si>
    <t>3600 W NORTH STONE PARK</t>
  </si>
  <si>
    <t>15-10-105-042-0000</t>
  </si>
  <si>
    <t>120  BROADWAY MELROSE PARK</t>
  </si>
  <si>
    <t>15-10-106-009-0000</t>
  </si>
  <si>
    <t>135  BROADWAY MELROSE PARK</t>
  </si>
  <si>
    <t>c</t>
  </si>
  <si>
    <t>15-08-225-004-0000</t>
  </si>
  <si>
    <t>15-08-225-004-0000 15-08-225-005-0000 15-08-225-006-0000 15-08-225-007-0000 15-08-225-008-0000 15-08-225-009-0000 15-08-225-010-0000</t>
  </si>
  <si>
    <t>5-17 5-17 5-17 5-17 5-17 5-17 5-17</t>
  </si>
  <si>
    <t>4300  ST CHARLES BELLWOOD</t>
  </si>
  <si>
    <t>15-15-331-047-0000</t>
  </si>
  <si>
    <t>2120 S 17TH BROADVIEW</t>
  </si>
  <si>
    <t>15-13-314-034-0000</t>
  </si>
  <si>
    <t>7709  ROOSEVELT FOREST PARK</t>
  </si>
  <si>
    <t>15-10-201-005-0000</t>
  </si>
  <si>
    <t>15-10-201-004-0000 15-10-201-005-0000 15-10-201-006-0000</t>
  </si>
  <si>
    <t>1511 W LAKE MELROSE PARK</t>
  </si>
  <si>
    <t>15-18-230-006-0000</t>
  </si>
  <si>
    <t>37 N HILLSIDE HILLSIDE</t>
  </si>
  <si>
    <t>15-09-318-023-0000</t>
  </si>
  <si>
    <t>3809  WARREN BELLWOOD</t>
  </si>
  <si>
    <t>15-11-145-002-0000</t>
  </si>
  <si>
    <t>105 S 9TH MAYWOOD</t>
  </si>
  <si>
    <t>15-08-227-027-0000</t>
  </si>
  <si>
    <t>234  MANNHEIM BELLWOOD</t>
  </si>
  <si>
    <t>15-20-311-049-0000</t>
  </si>
  <si>
    <t>1801 S WOLF HILLSIDE</t>
  </si>
  <si>
    <t>15-29-205-005-0000</t>
  </si>
  <si>
    <t>10447  CERMAK WESTCHESTER</t>
  </si>
  <si>
    <t>15-15-111-008-0000</t>
  </si>
  <si>
    <t>15-15-111-008-0000 15-15-111-009-0000</t>
  </si>
  <si>
    <t>1037 S 25TH BELLWOOD</t>
  </si>
  <si>
    <t>15-20-124-006-0000</t>
  </si>
  <si>
    <t>15-20-124-006-0000 15-20-200-007-0000</t>
  </si>
  <si>
    <t>4413  ROOSEVELT HILLSIDE</t>
  </si>
  <si>
    <t>15-04-105-007-0000</t>
  </si>
  <si>
    <t>15-04-105-007-0000 15-04-105-008-0000 15-04-105-009-0000 15-04-105-010-0000</t>
  </si>
  <si>
    <t>3500 W NORTH STONE PARK</t>
  </si>
  <si>
    <t>15-10-117-038-0000</t>
  </si>
  <si>
    <t>2017  ST CHARLES MAYWOOD</t>
  </si>
  <si>
    <t>15-15-202-001-0000</t>
  </si>
  <si>
    <t>1418  MADISON MAYWOOD</t>
  </si>
  <si>
    <t>15-10-117-043-0000</t>
  </si>
  <si>
    <t>2005  ST CHARLES MAYWOOD</t>
  </si>
  <si>
    <t>15-11-133-029-0000</t>
  </si>
  <si>
    <t>700  LAKE MAYWOOD</t>
  </si>
  <si>
    <t>15-11-361-007-0000</t>
  </si>
  <si>
    <t>311  MADISON MAYWOOD</t>
  </si>
  <si>
    <t>15-10-308-008-0000</t>
  </si>
  <si>
    <t>545 S 25TH BELLWOOD</t>
  </si>
  <si>
    <t>15-12-433-025-0000</t>
  </si>
  <si>
    <t>7411  MADISON FOREST PARK</t>
  </si>
  <si>
    <t>15-12-433-047-0000</t>
  </si>
  <si>
    <t>7423  MADISON FOREST PARK</t>
  </si>
  <si>
    <t>15-16-101-005-0000</t>
  </si>
  <si>
    <t>837  MANNHEIM BELLWOOD</t>
  </si>
  <si>
    <t>15-08-105-052-0000</t>
  </si>
  <si>
    <t>5319  ST CHARLES BERKELEY</t>
  </si>
  <si>
    <t>15-27-331-019-0000</t>
  </si>
  <si>
    <t>15-27-331-019-0000 15-27-331-020-0000 15-27-331-044-0000</t>
  </si>
  <si>
    <t>1126  MAPLE LA GRANGE PARK</t>
  </si>
  <si>
    <t>15-16-315-001-0000</t>
  </si>
  <si>
    <t>15-16-315-001-0000 15-16-315-002-0000 15-16-315-003-0000 15-16-315-004-0000 15-16-315-005-0000 15-16-315-006-0000 15-16-315-007-0000 15-16-315-008-0000 15-16-315-009-0000 15-16-315-010-0000 15-16-315-011-0000 15-16-315-012-0000</t>
  </si>
  <si>
    <t>5-17 5-17 5-17 5-17 5-17 5-17 5-17 5-17 5-17 5-17 5-17 5-17</t>
  </si>
  <si>
    <t>927  MANNHEIM WESTCHESTER</t>
  </si>
  <si>
    <t>15-13-104-027-0000</t>
  </si>
  <si>
    <t>427  DES PLAINES FOREST PARK</t>
  </si>
  <si>
    <t>15-04-307-007-0000</t>
  </si>
  <si>
    <t>15-04-307-006-0000 15-04-307-007-0000 15-04-307-008-0000 15-04-307-009-0000 15-04-307-010-0000</t>
  </si>
  <si>
    <t>5-17 5-17 5-90 5-90 5-90</t>
  </si>
  <si>
    <t>3507 W LAKE MELROSE PARK</t>
  </si>
  <si>
    <t>15-27-331-040-0000</t>
  </si>
  <si>
    <t>1901 E 31ST LA GRANGE PARK</t>
  </si>
  <si>
    <t>15-10-110-014-0000</t>
  </si>
  <si>
    <t>4  BROADWAY MELROSE PARK</t>
  </si>
  <si>
    <t>15-34-420-030-0000</t>
  </si>
  <si>
    <t>15-34-420-029-0000 15-34-420-030-0000</t>
  </si>
  <si>
    <t>3720  GRAND BROOKFIELD</t>
  </si>
  <si>
    <t>15-20-311-050-0000</t>
  </si>
  <si>
    <t>1805 S WOLF HILLSIDE</t>
  </si>
  <si>
    <t>15-18-210-005-0000</t>
  </si>
  <si>
    <t>4841  BUTTERFIELD HILLSIDE</t>
  </si>
  <si>
    <t>15-24-403-030-0000</t>
  </si>
  <si>
    <t>7204 S CERMAK FOREST PARK</t>
  </si>
  <si>
    <t>15-09-210-024-0000</t>
  </si>
  <si>
    <t>3214  ST CHARLES BELLWOOD</t>
  </si>
  <si>
    <t>15-10-118-041-0000</t>
  </si>
  <si>
    <t>62 S 19TH MAYWOOD</t>
  </si>
  <si>
    <t>15-14-103-011-0000</t>
  </si>
  <si>
    <t>1020 S 5TH MAYWOOD</t>
  </si>
  <si>
    <t>15-15-101-007-0000</t>
  </si>
  <si>
    <t>15-15-101-007-0000 15-15-101-008-0000</t>
  </si>
  <si>
    <t>1014 S 17TH MAYWOOD</t>
  </si>
  <si>
    <t>15-10-118-021-0000</t>
  </si>
  <si>
    <t>15-10-118-021-0000 15-10-118-022-0000</t>
  </si>
  <si>
    <t>20 S 19TH MAYWOOD</t>
  </si>
  <si>
    <t>15-14-331-037-0000</t>
  </si>
  <si>
    <t>15-14-331-012-0000 15-14-331-022-0000 15-14-331-037-0000</t>
  </si>
  <si>
    <t>113  ROOSEVELT MAYWOOD</t>
  </si>
  <si>
    <t>15-04-200-032-0000</t>
  </si>
  <si>
    <t>15-04-200-032-0000 15-04-200-033-0000 15-04-200-034-0000 15-04-200-044-0000</t>
  </si>
  <si>
    <t>1810 N 32ND STONE PARK</t>
  </si>
  <si>
    <t>15-11-148-018-0000</t>
  </si>
  <si>
    <t>112 S 5TH MAYWOOD</t>
  </si>
  <si>
    <t>15-11-136-010-0000</t>
  </si>
  <si>
    <t>400  LAKE MAYWOOD</t>
  </si>
  <si>
    <t>15-20-100-061-0000</t>
  </si>
  <si>
    <t>15-20-100-047-0000 15-20-100-061-0000 15-20-100-062-0000 15-20-100-063-0000</t>
  </si>
  <si>
    <t>5-90 5-17 5-17 5-90</t>
  </si>
  <si>
    <t>11141 W ROOSEVELT WESTCHESTER</t>
  </si>
  <si>
    <t>15-22-202-028-0000</t>
  </si>
  <si>
    <t>1414  ROOSEVELT BROADVIEW</t>
  </si>
  <si>
    <t>15-22-106-011-0000</t>
  </si>
  <si>
    <t>1820  ROOSEVELT BROADVIEW</t>
  </si>
  <si>
    <t>15-16-422-027-0000</t>
  </si>
  <si>
    <t>15-16-422-027-0000 15-16-422-028-0000 15-16-422-029-0000 15-16-422-030-0000 15-16-422-031-0000 15-16-422-032-0000</t>
  </si>
  <si>
    <t>5-17 5-17 5-90 5-90 5-90 5-90</t>
  </si>
  <si>
    <t>9950  ROOSEVELT WESTCHESTER</t>
  </si>
  <si>
    <t>15-22-411-003-0000</t>
  </si>
  <si>
    <t>8000  BROADVIEW SQUARE BROADVIEW</t>
  </si>
  <si>
    <t>15-16-327-055-0000</t>
  </si>
  <si>
    <t>10000  ROOSEVELT WESTCHESTER</t>
  </si>
  <si>
    <t>15-28-310-023-0000</t>
  </si>
  <si>
    <t>15-28-310-017-0000 15-28-310-018-0000 15-28-310-021-0000 15-28-310-022-0000 15-28-310-023-0000 15-28-310-024-0000 15-28-310-025-0000 15-28-310-026-0000</t>
  </si>
  <si>
    <t>5-90 5-90 5-90 5-90 5-17 5-17 5-17 5-90</t>
  </si>
  <si>
    <t>9 E 31ST LA GRANGE PARK</t>
  </si>
  <si>
    <t>15-16-326-050-0000</t>
  </si>
  <si>
    <t>10034  ROOSEVELT WESTCHESTER</t>
  </si>
  <si>
    <t>15-09-101-019-0000</t>
  </si>
  <si>
    <t>4019  ST CHARLES BELLWOOD</t>
  </si>
  <si>
    <t>15-09-108-009-0000</t>
  </si>
  <si>
    <t>15-09-108-009-0000 15-09-108-010-0000 15-09-108-011-0000</t>
  </si>
  <si>
    <t>5-17 5-17 5-90</t>
  </si>
  <si>
    <t>233  MANNHEIM BELLWOOD</t>
  </si>
  <si>
    <t>15-10-431-006-0000</t>
  </si>
  <si>
    <t>841 S 17TH MAYWOOD</t>
  </si>
  <si>
    <t>15-18-208-029-0000</t>
  </si>
  <si>
    <t>4933  BUTTERFIELD HILLSIDE</t>
  </si>
  <si>
    <t>15-14-128-004-0000</t>
  </si>
  <si>
    <t>1323 S 5TH MAYWOOD</t>
  </si>
  <si>
    <t>15-34-221-031-0000</t>
  </si>
  <si>
    <t>9144  BROADWAY BROOKFIELD</t>
  </si>
  <si>
    <t>15-34-221-028-0000</t>
  </si>
  <si>
    <t>9138  BROADWAY BROOKFIELD</t>
  </si>
  <si>
    <t>15-13-102-023-0000</t>
  </si>
  <si>
    <t>7614  MADISON FOREST PARK</t>
  </si>
  <si>
    <t>15-05-404-041-0000</t>
  </si>
  <si>
    <t>15-05-404-040-0000 15-05-404-041-0000 15-05-404-042-0000</t>
  </si>
  <si>
    <t>1524 N MANNHEIM STONE PARK</t>
  </si>
  <si>
    <t>15-17-403-026-0000</t>
  </si>
  <si>
    <t>115  OAK HILLSIDE</t>
  </si>
  <si>
    <t>15-04-101-007-0000</t>
  </si>
  <si>
    <t>15-04-101-007-0000 15-04-101-008-0000 15-04-101-009-0000 15-04-101-010-0000</t>
  </si>
  <si>
    <t>3900 W NORTH STONE PARK</t>
  </si>
  <si>
    <t>15-12-434-012-0000</t>
  </si>
  <si>
    <t>316  CIRCLE FOREST PARK</t>
  </si>
  <si>
    <t>15-05-105-010-0000</t>
  </si>
  <si>
    <t>15-05-105-010-0000 15-05-105-011-0000</t>
  </si>
  <si>
    <t>23 E NORTH NORTHLAKE</t>
  </si>
  <si>
    <t>15-08-226-071-0000</t>
  </si>
  <si>
    <t>4212  ST CHARLES BELLWOOD</t>
  </si>
  <si>
    <t>15-17-414-048-0000</t>
  </si>
  <si>
    <t>15-17-414-034-0000 15-17-414-048-0000</t>
  </si>
  <si>
    <t>4002  ROOSEVELT HILLSIDE</t>
  </si>
  <si>
    <t>15-03-358-005-0000</t>
  </si>
  <si>
    <t>15-03-358-005-0000 15-03-358-006-0000</t>
  </si>
  <si>
    <t>1819 W LAKE MELROSE PARK</t>
  </si>
  <si>
    <t>15-15-425-045-0000</t>
  </si>
  <si>
    <t>15-15-425-039-0000 15-15-425-040-0000 15-15-425-045-0000</t>
  </si>
  <si>
    <t>1515  ROOSEVELT BROADVIEW</t>
  </si>
  <si>
    <t>15-22-202-034-0000</t>
  </si>
  <si>
    <t>1406  ROOSEVELT BROADVIEW</t>
  </si>
  <si>
    <t>15-27-202-019-0000</t>
  </si>
  <si>
    <t>15-27-202-019-0000 15-27-202-020-0000</t>
  </si>
  <si>
    <t>9005 W CERMAK NORTH RIVERSIDE</t>
  </si>
  <si>
    <t>15-13-200-029-0000</t>
  </si>
  <si>
    <t>420  DES PLAINES FOREST PARK</t>
  </si>
  <si>
    <t>15-14-200-018-0000</t>
  </si>
  <si>
    <t>1117 S 1ST MAYWOOD</t>
  </si>
  <si>
    <t>15-15-426-058-0000</t>
  </si>
  <si>
    <t>1431  ROOSEVELT BROADVIEW</t>
  </si>
  <si>
    <t>15-15-425-033-0000</t>
  </si>
  <si>
    <t>15-15-425-033-0000 15-15-425-034-0000</t>
  </si>
  <si>
    <t>1519  ROOSEVELT BROADVIEW</t>
  </si>
  <si>
    <t>15-17-404-043-0000</t>
  </si>
  <si>
    <t>323  CENTER HILLSIDE</t>
  </si>
  <si>
    <t>15-34-200-001-0000</t>
  </si>
  <si>
    <t>15-34-200-001-0000 15-34-200-002-0000</t>
  </si>
  <si>
    <t>3101  MAPLE BROOKFIELD</t>
  </si>
  <si>
    <t>15-29-203-001-0000</t>
  </si>
  <si>
    <t>15-29-203-001-0000 15-29-203-002-0000</t>
  </si>
  <si>
    <t>10555  CERMAK WESTCHESTER</t>
  </si>
  <si>
    <t>15-27-204-003-0000</t>
  </si>
  <si>
    <t>8951 W CERMAK NORTH RIVERSIDE</t>
  </si>
  <si>
    <t>15-13-101-043-0000</t>
  </si>
  <si>
    <t>15-13-101-025-0000 15-13-101-043-0000</t>
  </si>
  <si>
    <t>7736  MADISON FOREST PARK</t>
  </si>
  <si>
    <t>15-15-426-054-0000</t>
  </si>
  <si>
    <t>15-15-426-054-0000 15-15-426-057-0000</t>
  </si>
  <si>
    <t>1425  ROOSEVELT BROADVIEW</t>
  </si>
  <si>
    <t>15-09-300-020-0000</t>
  </si>
  <si>
    <t>425  MANNHEIM BELLWOOD</t>
  </si>
  <si>
    <t>15-15-430-027-0000</t>
  </si>
  <si>
    <t>15-15-430-027-0000 15-15-430-028-0000 15-15-430-029-0000 15-15-430-030-0000 15-15-430-031-0000</t>
  </si>
  <si>
    <t>1019  ROOSEVELT MAYWOOD</t>
  </si>
  <si>
    <t>15-27-200-055-0000</t>
  </si>
  <si>
    <t>9155 W CERMAK NORTH RIVERSIDE</t>
  </si>
  <si>
    <t>15-27-331-010-0000</t>
  </si>
  <si>
    <t>15-27-331-010-0000 15-27-331-011-0000</t>
  </si>
  <si>
    <t>1146  MAPLE LA GRANGE PARK</t>
  </si>
  <si>
    <t>15-34-221-027-0000</t>
  </si>
  <si>
    <t>9136  BROADWAY BROOKFIELD</t>
  </si>
  <si>
    <t>15-10-211-018-0000</t>
  </si>
  <si>
    <t>15-10-211-018-0000 15-10-211-019-0000</t>
  </si>
  <si>
    <t>1105  LAKE MELROSE PARK</t>
  </si>
  <si>
    <t>15-13-102-018-0000</t>
  </si>
  <si>
    <t>7624  MADISON FOREST PARK</t>
  </si>
  <si>
    <t>15-14-135-009-0000</t>
  </si>
  <si>
    <t>15-14-135-009-0000 15-14-135-010-0000 15-14-135-014-0000</t>
  </si>
  <si>
    <t>1406 S 5TH MAYWOOD</t>
  </si>
  <si>
    <t>15-13-102-013-0000</t>
  </si>
  <si>
    <t>7636  MADISON FOREST PARK</t>
  </si>
  <si>
    <t>15-12-423-001-0000</t>
  </si>
  <si>
    <t>7510  RANDOLPH FOREST PARK</t>
  </si>
  <si>
    <t>15-10-332-009-0000</t>
  </si>
  <si>
    <t>2400 MADISON BELLWOOD</t>
  </si>
  <si>
    <t>15-13-426-046-0000</t>
  </si>
  <si>
    <t>7433  ROOSEVELT FOREST PARK</t>
  </si>
  <si>
    <t>15-11-124-010-0000</t>
  </si>
  <si>
    <t>505  LAKE MAYWOOD</t>
  </si>
  <si>
    <t>15-16-124-008-0000</t>
  </si>
  <si>
    <t>1115  BELLWOOD BELLWOOD</t>
  </si>
  <si>
    <t>15-09-204-050-0000</t>
  </si>
  <si>
    <t>200 S 30TH BELLWOOD</t>
  </si>
  <si>
    <t>15-20-416-074-0000</t>
  </si>
  <si>
    <t>1900  MANNHEIM WESTCHESTER</t>
  </si>
  <si>
    <t>15-16-108-048-0000</t>
  </si>
  <si>
    <t>15-16-108-001-0000 15-16-108-002-0000 15-16-108-003-0000 15-16-108-004-0000 15-16-108-005-0000 15-16-108-048-0000</t>
  </si>
  <si>
    <t>5-90 5-90 5-90 5-90 5-90 5-17</t>
  </si>
  <si>
    <t>947  MANNHEIM BELLWOOD</t>
  </si>
  <si>
    <t>15-08-104-006-0000</t>
  </si>
  <si>
    <t>5337  ST CHARLES BERKELEY</t>
  </si>
  <si>
    <t>15-04-300-062-0000</t>
  </si>
  <si>
    <t>15-04-300-056-0000 15-04-300-061-0000 15-04-300-062-0000 15-04-300-063-0000 15-04-300-064-0000 15-04-300-065-0000</t>
  </si>
  <si>
    <t>5-90 5-90 5-17 5-17 5-17 5-17</t>
  </si>
  <si>
    <t>4003 W LAKE STONE PARK</t>
  </si>
  <si>
    <t>15-13-203-028-0000</t>
  </si>
  <si>
    <t>7404  MADISON FOREST PARK</t>
  </si>
  <si>
    <t>15-13-203-029-0000</t>
  </si>
  <si>
    <t>7400  MADISON FOREST PARK</t>
  </si>
  <si>
    <t>15-13-424-039-0000</t>
  </si>
  <si>
    <t>7529  ROOSEVELT FOREST PARK</t>
  </si>
  <si>
    <t>15-02-100-009-0000</t>
  </si>
  <si>
    <t>15-02-100-009-0000 15-02-100-010-0000</t>
  </si>
  <si>
    <t>850 W NORTH MELROSE PARK</t>
  </si>
  <si>
    <t>15-17-304-096-0000</t>
  </si>
  <si>
    <t>240  FENCL HILLSIDE</t>
  </si>
  <si>
    <t>15-14-136-003-0000</t>
  </si>
  <si>
    <t>1411 S 5TH MAYWOOD</t>
  </si>
  <si>
    <t>15-34-216-029-0000</t>
  </si>
  <si>
    <t>9048  MONROE BROOKFIELD</t>
  </si>
  <si>
    <t>15-13-205-002-0000</t>
  </si>
  <si>
    <t>7318  MADISON FOREST PARK</t>
  </si>
  <si>
    <t>15-34-407-004-0000</t>
  </si>
  <si>
    <t>3507  MAPLE BROOKFIELD</t>
  </si>
  <si>
    <t>15-27-204-010-0000</t>
  </si>
  <si>
    <t>8933 W CERMAK NORTH RIVERSIDE</t>
  </si>
  <si>
    <t>15-08-105-056-0000</t>
  </si>
  <si>
    <t>5313  ST CHARLES BERKELEY</t>
  </si>
  <si>
    <t>15-24-403-028-0000</t>
  </si>
  <si>
    <t>1900  HARLEM NORTH RIVERSIDE</t>
  </si>
  <si>
    <t>15-12-433-035-0000</t>
  </si>
  <si>
    <t>7339  MADISON FOREST PARK</t>
  </si>
  <si>
    <t>15-13-430-027-0000</t>
  </si>
  <si>
    <t>7239  ROOSEVELT FOREST PARK</t>
  </si>
  <si>
    <t>15-21-204-001-0000</t>
  </si>
  <si>
    <t>10055  ROOSEVELT WESTCHESTER</t>
  </si>
  <si>
    <t>15-15-207-001-0000</t>
  </si>
  <si>
    <t>15-15-207-001-0000 15-15-207-002-0000</t>
  </si>
  <si>
    <t>912  MADISON MAYWOOD</t>
  </si>
  <si>
    <t>15-10-439-011-0000</t>
  </si>
  <si>
    <t>1019 MADISON MAYWOOD</t>
  </si>
  <si>
    <t>15-11-352-003-0000</t>
  </si>
  <si>
    <t>811 S 5TH MAYWOOD</t>
  </si>
  <si>
    <t>15-06-215-031-0000</t>
  </si>
  <si>
    <t>12 W LAKE NORTHLAKE</t>
  </si>
  <si>
    <t>15-08-102-012-0000</t>
  </si>
  <si>
    <t>5001  ST CHARLES BELLWOOD</t>
  </si>
  <si>
    <t>15-33-206-007-0000</t>
  </si>
  <si>
    <t>1014 E 31ST LA GRANGE PARK</t>
  </si>
  <si>
    <t>15-15-126-017-0000</t>
  </si>
  <si>
    <t>1721  HARRISON MAYWOOD</t>
  </si>
  <si>
    <t>15-15-101-006-0000</t>
  </si>
  <si>
    <t>1012 S 17TH MAYWOOD</t>
  </si>
  <si>
    <t>15-11-352-002-0000</t>
  </si>
  <si>
    <t>807 S 5TH MAYWOOD</t>
  </si>
  <si>
    <t>15-14-128-003-0000</t>
  </si>
  <si>
    <t>1311 S 5TH MAYWOOD</t>
  </si>
  <si>
    <t>15-14-127-010-0000</t>
  </si>
  <si>
    <t>1308 S 5TH MAYWOOD</t>
  </si>
  <si>
    <t>15-08-323-005-0000</t>
  </si>
  <si>
    <t>15-08-323-005-0000 15-08-323-006-0000 15-08-323-007-0000 15-08-323-008-0000 15-08-323-009-0000 15-08-323-010-0000</t>
  </si>
  <si>
    <t>5-17 5-17 5-17 5-17 5-17 5-17</t>
  </si>
  <si>
    <t>4731 W BUTTERFIELD HILLSIDE</t>
  </si>
  <si>
    <t>15-08-110-062-0000</t>
  </si>
  <si>
    <t>5010  ST CHARLES BELLWOOD</t>
  </si>
  <si>
    <t>15-34-421-034-0000</t>
  </si>
  <si>
    <t>3747  GRAND BROOKFIELD</t>
  </si>
  <si>
    <t>15-34-420-039-0000</t>
  </si>
  <si>
    <t>15-34-420-039-0000 15-34-420-040-0000</t>
  </si>
  <si>
    <t>3746  GRAND BROOKFIELD</t>
  </si>
  <si>
    <t>15-28-429-028-0000</t>
  </si>
  <si>
    <t>1019 E 31ST LA GRANGE PARK</t>
  </si>
  <si>
    <t>15-16-116-022-0000</t>
  </si>
  <si>
    <t>1006  BELLWOOD BELLWOOD</t>
  </si>
  <si>
    <t>15-33-206-001-0000</t>
  </si>
  <si>
    <t>1000 E 31ST LA GRANGE PARK</t>
  </si>
  <si>
    <t>15-28-310-032-0000</t>
  </si>
  <si>
    <t>23 E 31ST LA GRANGE PARK</t>
  </si>
  <si>
    <t>15-33-206-002-0000</t>
  </si>
  <si>
    <t>1004 E 31ST LA GRANGE PARK</t>
  </si>
  <si>
    <t>15-28-421-032-0000</t>
  </si>
  <si>
    <t>907 E 31ST LA GRANGE PARK</t>
  </si>
  <si>
    <t>15-03-103-001-0000</t>
  </si>
  <si>
    <t>15-03-103-001-0000 15-03-103-002-0000 15-03-103-004-0000 15-03-103-007-0000 15-03-103-008-0000 15-03-103-009-0000 15-03-103-010-0000 15-03-103-038-0000 15-03-103-044-0000 15-03-103-045-0000</t>
  </si>
  <si>
    <t>5-17 5-17 5-17 5-17 5-17 5-17 5-17 5-17 5-17 5-17</t>
  </si>
  <si>
    <t>2110 W NORTH MELROSE PARK</t>
  </si>
  <si>
    <t>15-27-420-049-0000</t>
  </si>
  <si>
    <t>9000  31ST BROOKFIELD</t>
  </si>
  <si>
    <t>15-20-418-070-0000</t>
  </si>
  <si>
    <t>10432  CERMAK WESTCHESTER</t>
  </si>
  <si>
    <t>15-20-416-046-0000</t>
  </si>
  <si>
    <t>15-20-416-046-0000 15-20-416-047-0000</t>
  </si>
  <si>
    <t>1912  MANNHEIM WESTCHESTER</t>
  </si>
  <si>
    <t>15-05-106-019-0000</t>
  </si>
  <si>
    <t>15-05-106-018-0000 15-05-106-019-0000 15-05-106-020-0000</t>
  </si>
  <si>
    <t>59 E NORTH NORTHLAKE</t>
  </si>
  <si>
    <t>15-27-420-029-0000</t>
  </si>
  <si>
    <t>15-27-420-029-0000 15-27-420-030-0000 15-27-420-031-0000 15-27-420-032-0000</t>
  </si>
  <si>
    <t>9034  31ST BROOKFIELD</t>
  </si>
  <si>
    <t>15-33-206-008-0000</t>
  </si>
  <si>
    <t>1018 E 31ST LA GRANGE PARK</t>
  </si>
  <si>
    <t>15-13-112-015-8004</t>
  </si>
  <si>
    <t>719  DES PLAINES FOREST PARK</t>
  </si>
  <si>
    <t>15-18-229-027-0000</t>
  </si>
  <si>
    <t>24 N HILLSIDE HILLSIDE</t>
  </si>
  <si>
    <t>15-03-324-001-0000</t>
  </si>
  <si>
    <t>15-03-324-001-0000 15-03-324-002-0000 15-03-324-003-0000 15-03-324-004-0000 15-03-324-005-0000</t>
  </si>
  <si>
    <t>1119 N 25TH MELROSE PARK</t>
  </si>
  <si>
    <t>15-29-417-031-0000</t>
  </si>
  <si>
    <t>15-29-417-029-0000 15-29-417-030-0000 15-29-417-031-0000 15-29-417-032-0000 15-29-417-033-0000 15-29-417-034-0000 15-29-417-035-0000 15-29-417-036-0000</t>
  </si>
  <si>
    <t>5-90 5-90 5-17 5-17 5-17 5-17 5-17 5-17</t>
  </si>
  <si>
    <t>10714  31ST WESTCHESTER</t>
  </si>
  <si>
    <t>15-29-300-026-0000</t>
  </si>
  <si>
    <t>11110  31ST WESTCHESTER</t>
  </si>
  <si>
    <t>15-34-421-044-0000</t>
  </si>
  <si>
    <t>3726  PRAIRIE BROOKFIELD</t>
  </si>
  <si>
    <t>15-27-205-039-0000</t>
  </si>
  <si>
    <t>8915 W CERMAK NORTH RIVERSIDE</t>
  </si>
  <si>
    <t>15-20-416-073-0000</t>
  </si>
  <si>
    <t>1920  MANNHEIM WESTCHESTER</t>
  </si>
  <si>
    <t>15-16-116-020-0000</t>
  </si>
  <si>
    <t>15-16-116-020-0000 15-16-116-021-0000</t>
  </si>
  <si>
    <t>1002  BELLWOOD BELLWOOD</t>
  </si>
  <si>
    <t>15-04-302-050-0000</t>
  </si>
  <si>
    <t>15-04-302-050-0000 15-04-302-095-0000</t>
  </si>
  <si>
    <t>3801 W LAKE STONE PARK</t>
  </si>
  <si>
    <t>15-10-105-030-0000</t>
  </si>
  <si>
    <t>156  BROADWAY MELROSE PARK</t>
  </si>
  <si>
    <t>15-06-215-008-0000</t>
  </si>
  <si>
    <t>15-06-215-008-0000 15-06-215-009-0000 15-06-215-034-0000</t>
  </si>
  <si>
    <t>22 W LAKE NORTHLAKE</t>
  </si>
  <si>
    <t>15-08-407-062-0000</t>
  </si>
  <si>
    <t>400  MANNHEIM BELLWOOD</t>
  </si>
  <si>
    <t>15-05-107-005-0000</t>
  </si>
  <si>
    <t>117 E NORTH NORTHLAKE</t>
  </si>
  <si>
    <t>15-05-212-006-0000</t>
  </si>
  <si>
    <t>15-05-212-006-0000 15-05-212-007-0000</t>
  </si>
  <si>
    <t>385 E NORTH NORTHLAKE</t>
  </si>
  <si>
    <t>15-04-300-009-0000</t>
  </si>
  <si>
    <t>15-04-300-009-0000 15-04-300-076-0000</t>
  </si>
  <si>
    <t>1551 N MANNHEIM STONE PARK</t>
  </si>
  <si>
    <t>15-08-435-005-0000</t>
  </si>
  <si>
    <t>15-08-435-005-0000 15-08-435-006-0000 15-08-435-007-0000 15-08-435-008-0000 15-08-435-009-0000 15-08-435-024-0000</t>
  </si>
  <si>
    <t>442-466 N MANNHEIM HILLSIDE</t>
  </si>
  <si>
    <t>15-34-420-037-0000</t>
  </si>
  <si>
    <t>3740  GRAND BROOKFIELD</t>
  </si>
  <si>
    <t>15-34-420-032-0000</t>
  </si>
  <si>
    <t>3726  GRAND BROOKFIELD</t>
  </si>
  <si>
    <t>15-20-418-130-0000</t>
  </si>
  <si>
    <t>10560  CERMAK WESTCHESTER</t>
  </si>
  <si>
    <t>15-20-418-067-0000</t>
  </si>
  <si>
    <t>10440  CERMAK WESTCHESTER</t>
  </si>
  <si>
    <t>15-16-418-033-0000</t>
  </si>
  <si>
    <t>9842  ROOSEVELT WESTCHESTER</t>
  </si>
  <si>
    <t>15-21-102-013-0000</t>
  </si>
  <si>
    <t>15-21-102-013-0000 15-21-102-014-0000 15-21-102-015-0000</t>
  </si>
  <si>
    <t>10125  ROOSEVELT WESTCHESTER</t>
  </si>
  <si>
    <t>15-15-329-030-0000</t>
  </si>
  <si>
    <t>1919  ROOSEVELT BROADVIEW</t>
  </si>
  <si>
    <t>15-15-329-029-0000</t>
  </si>
  <si>
    <t>1925  ROOSEVELT BROADVIEW</t>
  </si>
  <si>
    <t>15-15-330-029-0000</t>
  </si>
  <si>
    <t>1819  ROOSEVELT BROADVIEW</t>
  </si>
  <si>
    <t>15-15-323-017-0000</t>
  </si>
  <si>
    <t>15-15-323-017-0000 15-15-323-018-0000</t>
  </si>
  <si>
    <t>2000 S 17TH BROADVIEW</t>
  </si>
  <si>
    <t>15-24-204-003-0000</t>
  </si>
  <si>
    <t>15-24-204-003-0000 15-24-204-004-0000 15-24-204-005-0000 15-24-204-006-0000 15-24-204-007-0000 15-24-204-020-0000 15-24-204-041-0000 15-24-204-042-0000 15-24-204-043-0000</t>
  </si>
  <si>
    <t>5-17 5-17 5-17 5-17 5-90 5-17 5-17 5-17 5-17</t>
  </si>
  <si>
    <t>1210  ELGIN FOREST PARK</t>
  </si>
  <si>
    <t>15-04-106-046-0000</t>
  </si>
  <si>
    <t>15-04-106-046-0000 15-04-106-052-0000 15-04-106-053-0000</t>
  </si>
  <si>
    <t>3416 W NORTH STONE PARK</t>
  </si>
  <si>
    <t>15-21-308-061-0000</t>
  </si>
  <si>
    <t>1855  MANNHEIM WESTCHESTER</t>
  </si>
  <si>
    <t>15-05-105-004-0000</t>
  </si>
  <si>
    <t>15-05-105-001-0000 15-05-105-002-0000 15-05-105-003-0000 15-05-105-004-0000 15-05-105-005-0000 15-05-105-006-0000 15-05-105-009-0000 15-05-105-013-0000 15-05-105-014-0000 15-05-105-031-0000 15-05-105-039-0000</t>
  </si>
  <si>
    <t>5-90 5-90 5-90 5-17 5-17 5-17 5-90 5-90 5-90 5-90 5-17</t>
  </si>
  <si>
    <t>11 E NORTH NORTHLAKE</t>
  </si>
  <si>
    <t>15-22-411-007-0000</t>
  </si>
  <si>
    <t>5000  BROADVIEW SQUARE BROADVIEW</t>
  </si>
  <si>
    <t>15-09-400-100-0000</t>
  </si>
  <si>
    <t>440 S 25TH BELLWOOD</t>
  </si>
  <si>
    <t>15-22-106-030-0000</t>
  </si>
  <si>
    <t>1812  ROOSEVELT BROADVIEW</t>
  </si>
  <si>
    <t>15-05-210-023-0000</t>
  </si>
  <si>
    <t>1630 N MANNHEIM STONE PARK</t>
  </si>
  <si>
    <t>15-29-100-013-0000</t>
  </si>
  <si>
    <t>2301 S WOLF HILLSIDE</t>
  </si>
  <si>
    <t>15-09-300-099-0000</t>
  </si>
  <si>
    <t>15-09-300-012-0000 15-09-300-099-0000</t>
  </si>
  <si>
    <t>333  MANNHEIM BELLWOOD</t>
  </si>
  <si>
    <t>15-15-429-032-0000</t>
  </si>
  <si>
    <t>15-15-429-031-0000 15-15-429-032-0000 15-15-429-033-0000 15-15-429-034-0000</t>
  </si>
  <si>
    <t>1101  ROOSEVELT MAYWOOD</t>
  </si>
  <si>
    <t>15-16-100-024-0000</t>
  </si>
  <si>
    <t>15-16-100-023-0000 15-16-100-024-0000 15-16-100-025-0000 15-16-100-026-0000</t>
  </si>
  <si>
    <t>815  MANNHEIM BELLWOOD</t>
  </si>
  <si>
    <t>15-34-222-046-0000</t>
  </si>
  <si>
    <t>9137 BROADWAY AVE BROOKFIELD</t>
  </si>
  <si>
    <t>15-20-300-044-0000</t>
  </si>
  <si>
    <t>2151 S WOLF HILLSIDE</t>
  </si>
  <si>
    <t>15-12-423-005-0000</t>
  </si>
  <si>
    <t>201  DES PLAINES FOREST PARK</t>
  </si>
  <si>
    <t>15-12-431-079-0000</t>
  </si>
  <si>
    <t>7519 W MADISON FOREST PARK</t>
  </si>
  <si>
    <t>15-12-431-080-0000</t>
  </si>
  <si>
    <t>7517 W MADISON FOREST PARK</t>
  </si>
  <si>
    <t>15-13-102-017-0000</t>
  </si>
  <si>
    <t>7626  MADISON FOREST PARK</t>
  </si>
  <si>
    <t>15-12-405-018-0000</t>
  </si>
  <si>
    <t>7211  FRANKLIN FOREST PARK</t>
  </si>
  <si>
    <t>15-12-431-041-0000</t>
  </si>
  <si>
    <t>7439  MADISON FOREST PARK</t>
  </si>
  <si>
    <t>15-15-426-055-0000</t>
  </si>
  <si>
    <t>1419  ROOSEVELT BROADVIEW</t>
  </si>
  <si>
    <t>15-29-300-024-0000</t>
  </si>
  <si>
    <t>11158  31ST WESTCHESTER</t>
  </si>
  <si>
    <t>15-08-104-044-0000</t>
  </si>
  <si>
    <t>5331  ST CHARLES BERKELEY</t>
  </si>
  <si>
    <t>15-08-216-038-0000</t>
  </si>
  <si>
    <t>4321  ST CHARLES BELLWOOD</t>
  </si>
  <si>
    <t>15-16-322-082-0000</t>
  </si>
  <si>
    <t>1137  MANNHEIM WESTCHESTER</t>
  </si>
  <si>
    <t>15-09-108-007-0000</t>
  </si>
  <si>
    <t>15-09-108-007-0000 15-09-108-008-0000</t>
  </si>
  <si>
    <t>227  MANNHEIM BELLWOOD</t>
  </si>
  <si>
    <t>15-20-416-042-0000</t>
  </si>
  <si>
    <t>15-20-416-041-0000 15-20-416-042-0000 15-20-416-043-0000</t>
  </si>
  <si>
    <t>15-14-327-012-0000</t>
  </si>
  <si>
    <t>15-14-327-012-0000 15-14-327-021-0000 15-14-327-022-0000</t>
  </si>
  <si>
    <t>415  ROOSEVELT MAYWOOD</t>
  </si>
  <si>
    <t>15-16-418-036-0000</t>
  </si>
  <si>
    <t>9834  ROOSEVELT WESTCHESTER</t>
  </si>
  <si>
    <t>15-27-419-047-0000</t>
  </si>
  <si>
    <t>9132  31ST BROOKFIELD</t>
  </si>
  <si>
    <t>15-17-300-012-0000</t>
  </si>
  <si>
    <t>4700  ROOSEVELT HILLSIDE</t>
  </si>
  <si>
    <t>15-34-431-045-0000</t>
  </si>
  <si>
    <t>8901  BURLINGTON BROOKFIELD</t>
  </si>
  <si>
    <t>15-13-423-038-0000</t>
  </si>
  <si>
    <t>1001  HARLEM FOREST PARK</t>
  </si>
  <si>
    <t>15-13-430-035-0000</t>
  </si>
  <si>
    <t>7245  ROOSEVELT FOREST PARK</t>
  </si>
  <si>
    <t>15-12-431-056-0000</t>
  </si>
  <si>
    <t>7437  MADISON FOREST PARK</t>
  </si>
  <si>
    <t>15-22-103-007-0000</t>
  </si>
  <si>
    <t>15-22-103-001-0000 15-22-103-002-0000 15-22-103-003-0000 15-22-103-004-0000 15-22-103-005-0000 15-22-103-006-0000 15-22-103-007-0000 15-22-103-008-0000 15-22-103-009-0000 15-22-103-010-0000</t>
  </si>
  <si>
    <t>5-90 5-90 5-90 5-90 5-90 5-90 5-17 5-17 5-17 5-17</t>
  </si>
  <si>
    <t>2100  ROOSEVELT BROADVIEW</t>
  </si>
  <si>
    <t>15-29-205-054-0000</t>
  </si>
  <si>
    <t>10439  CERMAK WESTCHESTER</t>
  </si>
  <si>
    <t>15-21-100-001-0000</t>
  </si>
  <si>
    <t>15-21-100-001-0000 15-21-100-002-0000 15-21-100-003-0000 15-21-100-004-0000 15-21-100-005-0000 15-21-100-006-0000 15-21-100-007-0000 15-21-100-051-0000 15-21-100-052-0000 15-21-100-058-0000</t>
  </si>
  <si>
    <t>5-17 5-17 5-17 5-17 5-90 5-90 5-90 5-17 5-17 5-17</t>
  </si>
  <si>
    <t>10338  PELHAM WESTCHESTER</t>
  </si>
  <si>
    <t>15-16-100-001-0000</t>
  </si>
  <si>
    <t>15-16-100-001-0000 15-16-100-002-0000 15-16-100-003-0000 15-16-100-004-0000</t>
  </si>
  <si>
    <t>5-17 5-17 5-01 5-01</t>
  </si>
  <si>
    <t>801  MANNHEIM BELLWOOD</t>
  </si>
  <si>
    <t>15-07-211-002-0000</t>
  </si>
  <si>
    <t>5729  ST CHARLES BERKELEY</t>
  </si>
  <si>
    <t>15-12-424-003-0000</t>
  </si>
  <si>
    <t>208  DES PLAINES FOREST PARK</t>
  </si>
  <si>
    <t>15-02-200-021-0000</t>
  </si>
  <si>
    <t>8327 W NORTH MELROSE PARK</t>
  </si>
  <si>
    <t>15-10-436-032-0000</t>
  </si>
  <si>
    <t>15-10-436-032-0000 15-10-436-033-0000 15-10-436-038-0000 15-10-436-050-0000</t>
  </si>
  <si>
    <t>1103 S 11TH MAYWOOD</t>
  </si>
  <si>
    <t>15-08-217-060-0000</t>
  </si>
  <si>
    <t>4217  ST CHARLES BELLWOOD</t>
  </si>
  <si>
    <t>15-14-127-007-0000</t>
  </si>
  <si>
    <t>15-14-127-007-0000 15-14-127-013-0000</t>
  </si>
  <si>
    <t>1300 S 5TH MAYWOOD</t>
  </si>
  <si>
    <t>15-15-324-046-0000</t>
  </si>
  <si>
    <t>2417  ROOSEVELT BROADVIEW</t>
  </si>
  <si>
    <t>15-24-403-015-0000</t>
  </si>
  <si>
    <t>15-24-403-015-0000 15-24-403-021-0000</t>
  </si>
  <si>
    <t>7250 W CERMAK NORTH RIVERSIDE</t>
  </si>
  <si>
    <t>15-11-344-010-0000</t>
  </si>
  <si>
    <t>15-11-344-010-0000 15-11-344-015-0000</t>
  </si>
  <si>
    <t>710 S 4TH MAYWOOD</t>
  </si>
  <si>
    <t>15-03-101-052-0000</t>
  </si>
  <si>
    <t>15-03-101-035-0000 15-03-101-052-0000 15-03-101-053-0000 15-03-101-054-0000</t>
  </si>
  <si>
    <t>2318 W NORTH MELROSE PARK</t>
  </si>
  <si>
    <t>15-14-324-011-0000</t>
  </si>
  <si>
    <t>817  ROOSEVELT MAYWOOD</t>
  </si>
  <si>
    <t>15-22-105-018-0000</t>
  </si>
  <si>
    <t>1940  ROOSEVELT BROADVIEW</t>
  </si>
  <si>
    <t>15-24-401-008-0000</t>
  </si>
  <si>
    <t>1830  HARLEM NORTH RIVERSIDE</t>
  </si>
  <si>
    <t>15-15-326-037-0000</t>
  </si>
  <si>
    <t>2201  ROOSEVELT BROADVIEW</t>
  </si>
  <si>
    <t>15-18-230-012-0000</t>
  </si>
  <si>
    <t>15 N HILLSIDE HILLSIDE</t>
  </si>
  <si>
    <t>15-18-229-032-0000</t>
  </si>
  <si>
    <t>26 N HILLSIDE HILLSIDE</t>
  </si>
  <si>
    <t>15-27-200-009-0000</t>
  </si>
  <si>
    <t>15-27-200-008-0000 15-27-200-009-0000</t>
  </si>
  <si>
    <t>9147 W CERMAK NORTH RIVERSIDE</t>
  </si>
  <si>
    <t>15-14-208-090-0000</t>
  </si>
  <si>
    <t>15-14-208-088-0000 15-14-208-090-0000</t>
  </si>
  <si>
    <t>1317 S 1ST MAYWOOD</t>
  </si>
  <si>
    <t>15-17-405-007-0000</t>
  </si>
  <si>
    <t>4151  HARRISON HILLSIDE</t>
  </si>
  <si>
    <t>15-22-310-034-0000</t>
  </si>
  <si>
    <t>2324 S 17TH BROADVIEW</t>
  </si>
  <si>
    <t>15-15-326-038-0000</t>
  </si>
  <si>
    <t>2205  ROOSEVELT BROADVIEW</t>
  </si>
  <si>
    <t>15-34-420-035-0000</t>
  </si>
  <si>
    <t>3736  GRAND BROOKFIELD</t>
  </si>
  <si>
    <t>15-15-329-028-0000</t>
  </si>
  <si>
    <t>1929  ROOSEVELT BROADVIEW</t>
  </si>
  <si>
    <t>15-12-434-037-0000</t>
  </si>
  <si>
    <t>7311  MADISON FOREST PARK</t>
  </si>
  <si>
    <t>15-15-430-032-0000</t>
  </si>
  <si>
    <t>15-15-430-032-0000 15-15-430-033-0000 15-15-430-034-0000 15-15-430-035-0000</t>
  </si>
  <si>
    <t>1005  ROOSEVELT MAYWOOD</t>
  </si>
  <si>
    <t>15-05-211-018-0000</t>
  </si>
  <si>
    <t>305 E NORTH NORTHLAKE</t>
  </si>
  <si>
    <t>15-33-204-001-0000</t>
  </si>
  <si>
    <t>15-33-204-001-0000 15-33-204-002-0000 15-33-204-003-0000</t>
  </si>
  <si>
    <t>714 E 31ST LA GRANGE PARK</t>
  </si>
  <si>
    <t>15-34-306-010-0000</t>
  </si>
  <si>
    <t>9220  BROADWAY BROOKFIELD</t>
  </si>
  <si>
    <t>15-34-420-025-0000</t>
  </si>
  <si>
    <t>8916  FAIRVIEW BROOKFIELD</t>
  </si>
  <si>
    <t>15-34-421-036-0000</t>
  </si>
  <si>
    <t>3733  GRAND BROOKFIELD</t>
  </si>
  <si>
    <t>15-27-420-039-0000</t>
  </si>
  <si>
    <t>15-27-420-039-0000 15-27-420-040-0000</t>
  </si>
  <si>
    <t>9014  31ST BROOKFIELD</t>
  </si>
  <si>
    <t>15-34-432-003-0000</t>
  </si>
  <si>
    <t>8863  BURLINGTON BROOKFIELD</t>
  </si>
  <si>
    <t>15-34-407-001-0000</t>
  </si>
  <si>
    <t>15-34-407-001-0000 15-34-407-002-0000</t>
  </si>
  <si>
    <t>3500  GRAND BROOKFIELD</t>
  </si>
  <si>
    <t>15-03-352-009-0000</t>
  </si>
  <si>
    <t>2011  RICE MELROSE PARK</t>
  </si>
  <si>
    <t>15-13-431-045-0000</t>
  </si>
  <si>
    <t>1129 S HARLEM FOREST PARK</t>
  </si>
  <si>
    <t>15-11-205-011-0000</t>
  </si>
  <si>
    <t>15-11-205-011-0000 15-11-205-012-0000 15-11-205-013-0000 15-11-205-014-0000 15-11-205-015-0000</t>
  </si>
  <si>
    <t>5-17 5-17 5-90 5-17 5-90</t>
  </si>
  <si>
    <t>51  LAKE MAYWOOD</t>
  </si>
  <si>
    <t>15-15-329-033-0000</t>
  </si>
  <si>
    <t>15-15-329-033-0000 15-15-329-034-0000 15-15-329-035-0000 15-15-329-036-0000 15-15-329-037-0000</t>
  </si>
  <si>
    <t xml:space="preserve">	1913 ROOSEVELT RD BROADVIEW</t>
  </si>
  <si>
    <t>15-15-426-042-0000</t>
  </si>
  <si>
    <t>15-15-426-042-0000 15-15-426-043-0000 15-15-426-053-0000</t>
  </si>
  <si>
    <t>1401  ROOSEVELT BROADVIEW</t>
  </si>
  <si>
    <t>15-13-431-035-0000</t>
  </si>
  <si>
    <t>15-13-431-035-0000 15-13-431-036-0000 15-13-431-037-0000</t>
  </si>
  <si>
    <t>7207  ROOSEVELT FOREST PARK</t>
  </si>
  <si>
    <t>15-17-414-033-0000</t>
  </si>
  <si>
    <t>15-17-414-033-0000 15-17-414-036-0000</t>
  </si>
  <si>
    <t>336 S MANNHEIM HILLSIDE</t>
  </si>
  <si>
    <t>15-28-421-026-0000</t>
  </si>
  <si>
    <t>15-28-421-026-0000 15-28-421-027-0000 15-28-421-033-0000</t>
  </si>
  <si>
    <t>909 E 31ST LA GRANGE PARK</t>
  </si>
  <si>
    <t>15-04-116-097-0000</t>
  </si>
  <si>
    <t>1681 N MANNHEIM STONE PARK</t>
  </si>
  <si>
    <t>15-34-421-042-0000</t>
  </si>
  <si>
    <t>3728  PRAIRIE BROOKFIELD</t>
  </si>
  <si>
    <t>15-27-331-023-0000</t>
  </si>
  <si>
    <t>15-27-331-023-0000 15-27-331-045-0000</t>
  </si>
  <si>
    <t>1122  MAPLE LA GRANGE PARK</t>
  </si>
  <si>
    <t>15-08-319-023-0000</t>
  </si>
  <si>
    <t>15-08-319-023-0000 15-08-319-024-0000 15-08-319-025-0000 15-08-319-044-0000 15-08-319-045-0000 15-08-319-046-0000 15-08-319-047-0000 15-08-319-048-0000 15-08-319-051-0000 15-08-319-052-0000 15-08-319-053-0000 15-08-319-054-0000 15-08-319-056-0000 15-08-319-061-0000</t>
  </si>
  <si>
    <t>5-17 5-17 5-17 5-17 5-17 5-17 5-17 5-17 5-17 5-17 5-17 5-17 5-17 5-17</t>
  </si>
  <si>
    <t>439 N WOLF HILLSIDE</t>
  </si>
  <si>
    <t>15-03-201-026-0000</t>
  </si>
  <si>
    <t>1550 W NORTH MELROSE PARK</t>
  </si>
  <si>
    <t>15-12-424-009-0000</t>
  </si>
  <si>
    <t>206  DES PLAINES FOREST PARK</t>
  </si>
  <si>
    <t>15-12-431-040-0000</t>
  </si>
  <si>
    <t>7441  MADISON FOREST PARK</t>
  </si>
  <si>
    <t>15-13-205-005-0000</t>
  </si>
  <si>
    <t>7310  MADISON FOREST PARK</t>
  </si>
  <si>
    <t>15-13-102-041-0000</t>
  </si>
  <si>
    <t>7656  MADISON FOREST PARK</t>
  </si>
  <si>
    <t>15-05-107-001-0000</t>
  </si>
  <si>
    <t>15-05-107-001-0000 15-05-107-002-0000 15-05-107-003-0000 15-05-107-004-0000</t>
  </si>
  <si>
    <t>101 E NORTH NORTHLAKE</t>
  </si>
  <si>
    <t>15-18-208-032-0000</t>
  </si>
  <si>
    <t>321 N HILLSIDE HILLSIDE</t>
  </si>
  <si>
    <t>15-15-330-027-0000</t>
  </si>
  <si>
    <t>15-15-330-027-0000 15-15-330-028-0000</t>
  </si>
  <si>
    <t>1823  ROOSEVELT BROADVIEW</t>
  </si>
  <si>
    <t>15-22-200-012-0000</t>
  </si>
  <si>
    <t>15-22-200-012-0000 15-22-200-027-0000</t>
  </si>
  <si>
    <t>1600  ROOSEVELT BROADVIEW</t>
  </si>
  <si>
    <t>15-08-101-064-0000</t>
  </si>
  <si>
    <t>5201 ST CHARLES BELLWOOD</t>
  </si>
  <si>
    <t>15-22-105-014-0000</t>
  </si>
  <si>
    <t>1900  ROOSEVELT BROADVIEW</t>
  </si>
  <si>
    <t>15-10-106-047-0000</t>
  </si>
  <si>
    <t>15-10-106-047-0000 15-10-106-048-0000</t>
  </si>
  <si>
    <t>1804 W LAKE ST MELROSE PARK</t>
  </si>
  <si>
    <t>15-17-300-029-0000</t>
  </si>
  <si>
    <t>343 S WOLF HILLSIDE</t>
  </si>
  <si>
    <t>15-02-200-022-0000</t>
  </si>
  <si>
    <t>8311 W NORTH MELROSE PARK</t>
  </si>
  <si>
    <t>15-05-210-045-0000</t>
  </si>
  <si>
    <t>1632 N MANNHEIM STONE PARK</t>
  </si>
  <si>
    <t>15-12-431-065-0000</t>
  </si>
  <si>
    <t>7515  MADISON FOREST PARK</t>
  </si>
  <si>
    <t>15-17-301-015-0000</t>
  </si>
  <si>
    <t>15-17-301-015-0000 15-17-301-016-0000</t>
  </si>
  <si>
    <t>4425  HARRISON HILLSIDE</t>
  </si>
  <si>
    <t>15-03-201-025-0000</t>
  </si>
  <si>
    <t>1500 W NORTH MELROSE PARK</t>
  </si>
  <si>
    <t>15-08-106-066-0000</t>
  </si>
  <si>
    <t>5237  ST CHARLES BERKELEY</t>
  </si>
  <si>
    <t>15-08-105-057-0000</t>
  </si>
  <si>
    <t>5315  ST CHARLES BERKELEY</t>
  </si>
  <si>
    <t>15-04-307-019-0000</t>
  </si>
  <si>
    <t>15-04-307-016-0000 15-04-307-019-0000</t>
  </si>
  <si>
    <t>3511 W LAKE MELROSE PARK</t>
  </si>
  <si>
    <t>15-09-308-038-0000</t>
  </si>
  <si>
    <t>539  BELLWOOD BELLWOOD</t>
  </si>
  <si>
    <t>15-15-101-010-0000</t>
  </si>
  <si>
    <t>1008  MADISON MAYWOOD</t>
  </si>
  <si>
    <t>15-05-107-006-0000</t>
  </si>
  <si>
    <t>15-05-107-006-0000 15-05-107-007-0000</t>
  </si>
  <si>
    <t>121 E NORTH NORTHLAKE</t>
  </si>
  <si>
    <t>15-13-206-033-0000</t>
  </si>
  <si>
    <t>7236  MADISON FOREST PARK</t>
  </si>
  <si>
    <t>15-12-433-021-0000</t>
  </si>
  <si>
    <t>7419  MADISON FOREST PARK</t>
  </si>
  <si>
    <t>15-34-306-012-0000</t>
  </si>
  <si>
    <t>9224  BROADWAY BROOKFIELD</t>
  </si>
  <si>
    <t>15-08-218-036-0000</t>
  </si>
  <si>
    <t>15-08-218-036-0000 15-08-218-037-0000</t>
  </si>
  <si>
    <t>4109  ST CHARLES BELLWOOD</t>
  </si>
  <si>
    <t>15-13-430-034-0000</t>
  </si>
  <si>
    <t>7247  ROOSEVELT FOREST PARK</t>
  </si>
  <si>
    <t>15-03-349-004-0000</t>
  </si>
  <si>
    <t>2315 W LAKE MELROSE PARK</t>
  </si>
  <si>
    <t>15-02-100-012-0000</t>
  </si>
  <si>
    <t>820 W NORTH MELROSE PARK</t>
  </si>
  <si>
    <t>15-29-300-025-0000</t>
  </si>
  <si>
    <t>11124  31ST WESTCHESTER</t>
  </si>
  <si>
    <t>15-17-404-010-0000</t>
  </si>
  <si>
    <t>333  CENTER HILLSIDE</t>
  </si>
  <si>
    <t>15-12-405-006-0000</t>
  </si>
  <si>
    <t>15-12-405-006-0000 15-12-405-021-0000</t>
  </si>
  <si>
    <t>7200  CIRCLE FOREST PARK</t>
  </si>
  <si>
    <t>15-11-344-002-0000</t>
  </si>
  <si>
    <t>15-11-344-002-0000 15-11-344-003-0000 15-11-344-004-0000 15-11-344-005-0000</t>
  </si>
  <si>
    <t>615 S 5TH MAYWOOD</t>
  </si>
  <si>
    <t>15-22-107-007-0000</t>
  </si>
  <si>
    <t>1724  ROOSEVELT BROADVIEW</t>
  </si>
  <si>
    <t>15-02-116-008-0000</t>
  </si>
  <si>
    <t>200 W NORTH MELROSE PARK</t>
  </si>
  <si>
    <t>15-30-201-058-0000</t>
  </si>
  <si>
    <t>2434 S WOLF WESTCHESTER</t>
  </si>
  <si>
    <t>15-34-106-023-0000</t>
  </si>
  <si>
    <t>15-34-106-004-0000 15-34-106-005-0000 15-34-106-023-0000 15-34-106-070-0000</t>
  </si>
  <si>
    <t>3100  MAPLE BROOKFIELD</t>
  </si>
  <si>
    <t>15-10-101-002-0000</t>
  </si>
  <si>
    <t>15-10-101-001-0000 15-10-101-002-0000 15-10-101-003-0000 15-10-101-029-0000</t>
  </si>
  <si>
    <t>2336 W LAKE MELROSE PARK</t>
  </si>
  <si>
    <t>15-06-206-006-0000</t>
  </si>
  <si>
    <t>15-06-206-006-0000 15-06-206-007-0000</t>
  </si>
  <si>
    <t>39 W NORTH NORTHLAKE</t>
  </si>
  <si>
    <t>15-03-102-009-0000</t>
  </si>
  <si>
    <t>2200 W NORTH MELROSE PARK</t>
  </si>
  <si>
    <t>15-12-434-040-0000</t>
  </si>
  <si>
    <t>334  CIRCLE FOREST PARK</t>
  </si>
  <si>
    <t>15-11-359-019-0000</t>
  </si>
  <si>
    <t>15-11-359-019-0000 15-11-359-020-0000 15-11-359-021-0000</t>
  </si>
  <si>
    <t>8-17 8-17 8-17</t>
  </si>
  <si>
    <t>501  MADISON MAYWOOD</t>
  </si>
  <si>
    <t>15-08-319-011-0000</t>
  </si>
  <si>
    <t>15-08-319-011-0000 15-08-319-012-0000</t>
  </si>
  <si>
    <t>499 N WOLF HILLSIDE</t>
  </si>
  <si>
    <t>15-34-221-037-0000</t>
  </si>
  <si>
    <t>9110  BROADWAY BROOKFIELD</t>
  </si>
  <si>
    <t>15-09-304-042-0000</t>
  </si>
  <si>
    <t>601  MANNHEIM BELLWOOD</t>
  </si>
  <si>
    <t>15-04-200-047-0000</t>
  </si>
  <si>
    <t>15-04-200-007-0000 15-04-200-008-0000 15-04-200-047-0000</t>
  </si>
  <si>
    <t>3200 W NORTH STONE PARK</t>
  </si>
  <si>
    <t>15-08-418-023-0000</t>
  </si>
  <si>
    <t>600 N MANNHEIM HILLSIDE</t>
  </si>
  <si>
    <t>15-10-119-043-0000</t>
  </si>
  <si>
    <t>15-10-119-008-0000 15-10-119-009-0000 15-10-119-018-0000 15-10-119-019-0000 15-10-119-041-0000 15-10-119-042-0000 15-10-119-043-0000 15-10-119-044-0000</t>
  </si>
  <si>
    <t>5-90 5-90 5-92 5-92 5-93 5-90 5-17 5-17</t>
  </si>
  <si>
    <t>35 S 19TH MAYWOOD</t>
  </si>
  <si>
    <t>15-04-108-028-0000</t>
  </si>
  <si>
    <t>15-04-108-023-0000 15-04-108-024-0000 15-04-108-025-0000 15-04-108-028-0000 15-04-108-062-0000 15-04-108-063-0000</t>
  </si>
  <si>
    <t>5-90 5-90 5-90 5-17 5-90 5-17</t>
  </si>
  <si>
    <t>1701 N MANNHEIM STONE PARK</t>
  </si>
  <si>
    <t>15-17-414-055-0000</t>
  </si>
  <si>
    <t>4012  ROOSEVELT HILLSIDE</t>
  </si>
  <si>
    <t>15-04-116-095-0000</t>
  </si>
  <si>
    <t>15-04-116-091-0000 15-04-116-095-0000 15-04-116-096-0000</t>
  </si>
  <si>
    <t>1665 N MANNHEIM STONE PARK</t>
  </si>
  <si>
    <t>15-12-428-033-0000</t>
  </si>
  <si>
    <t>229  HARLEM FOREST PARK</t>
  </si>
  <si>
    <t>15-04-100-016-0000</t>
  </si>
  <si>
    <t>15-04-100-016-0000 15-04-100-017-0000 15-04-100-018-0000 15-04-100-019-0000</t>
  </si>
  <si>
    <t>1821 N MANNHEIM STONE PARK</t>
  </si>
  <si>
    <t>15-04-301-057-0000</t>
  </si>
  <si>
    <t>15-04-301-057-0000 15-04-301-058-0000</t>
  </si>
  <si>
    <t>3917 W LAKE STONE PARK</t>
  </si>
  <si>
    <t>15-06-206-001-0000</t>
  </si>
  <si>
    <t>15-06-206-001-0000 15-06-206-002-0000 15-06-206-003-0000 15-06-206-004-0000 15-06-206-005-0000</t>
  </si>
  <si>
    <t>5-17 5-17 5-17 5-90 5-90</t>
  </si>
  <si>
    <t>15-11-139-004-0000</t>
  </si>
  <si>
    <t>15-11-139-001-0000 15-11-139-002-0000 15-11-139-003-0000 15-11-139-004-0000 15-11-139-005-0000 15-11-139-006-0000 15-11-139-007-0000 15-11-139-008-0000 15-11-139-009-0000</t>
  </si>
  <si>
    <t>5-90 5-90 5-90 5-17 5-90 5-17 5-17 5-17 5-90</t>
  </si>
  <si>
    <t>100 LAKE MAYWOOD</t>
  </si>
  <si>
    <t>15-03-340-022-0000</t>
  </si>
  <si>
    <t>15-03-340-004-0000 15-03-340-018-0000 15-03-340-019-0000 15-03-340-020-0000 15-03-340-021-0000 15-03-340-022-0000</t>
  </si>
  <si>
    <t>1001 N 25TH MELROSE PARK</t>
  </si>
  <si>
    <t>15-34-306-035-0000</t>
  </si>
  <si>
    <t>15-34-306-035-0000 15-34-306-036-0000</t>
  </si>
  <si>
    <t>9240  BROADWAY BROOKFIELD</t>
  </si>
  <si>
    <t>15-13-204-030-0000</t>
  </si>
  <si>
    <t>7328  MADISON FOREST PARK</t>
  </si>
  <si>
    <t>15-17-413-077-0000</t>
  </si>
  <si>
    <t>15-17-413-077-0000 15-17-413-078-0000</t>
  </si>
  <si>
    <t>4152  ROOSEVELT HILLSIDE</t>
  </si>
  <si>
    <t>15-17-404-047-0000</t>
  </si>
  <si>
    <t>318  CENTER HILLSIDE</t>
  </si>
  <si>
    <t>15-16-327-029-0000</t>
  </si>
  <si>
    <t>15-16-327-029-0000 15-16-327-030-0000</t>
  </si>
  <si>
    <t>10020  ROOSEVELT WESTCHESTER</t>
  </si>
  <si>
    <t>15-15-204-005-0000</t>
  </si>
  <si>
    <t>1200  MADISON MAYWOOD</t>
  </si>
  <si>
    <t>15-09-217-030-0000</t>
  </si>
  <si>
    <t>2500  ST CHARLES BELLWOOD</t>
  </si>
  <si>
    <t>15-10-104-001-0000</t>
  </si>
  <si>
    <t>2012 W LAKE ST MELROSE PARK</t>
  </si>
  <si>
    <t>15-34-307-004-0000</t>
  </si>
  <si>
    <t>15-34-307-004-0000 15-34-307-005-0000 15-34-307-006-0000</t>
  </si>
  <si>
    <t>9217  BROADWAY BROOKFIELD</t>
  </si>
  <si>
    <t>15-03-129-037-0000</t>
  </si>
  <si>
    <t>1500  BROADWAY MELROSE PARK</t>
  </si>
  <si>
    <t>15-08-106-049-0000</t>
  </si>
  <si>
    <t>5225  ST CHARLES BERKELEY</t>
  </si>
  <si>
    <t>15-27-206-042-0000</t>
  </si>
  <si>
    <t>8847 W CERMAK NORTH RIVERSIDE</t>
  </si>
  <si>
    <t>15-27-206-001-0000</t>
  </si>
  <si>
    <t>15-27-206-001-0000 15-27-206-002-0000</t>
  </si>
  <si>
    <t>8859 W CERMAK NORTH RIVERSIDE</t>
  </si>
  <si>
    <t>15-27-102-005-0000</t>
  </si>
  <si>
    <t>15-27-102-005-0000 15-27-102-006-0000 15-27-102-007-0000 15-27-102-008-0000 15-27-102-009-0000 15-27-102-010-0000</t>
  </si>
  <si>
    <t>5-17 5-17 5-17 5-90 5-90 5-90</t>
  </si>
  <si>
    <t>660 W CERMAK NORTH RIVERSIDE</t>
  </si>
  <si>
    <t>15-10-118-044-0000</t>
  </si>
  <si>
    <t>1919  ST CHARLES MAYWOOD</t>
  </si>
  <si>
    <t>15-11-343-010-0000</t>
  </si>
  <si>
    <t>15-11-343-010-0000 15-11-343-012-0000</t>
  </si>
  <si>
    <t>712 S 5TH MAYWOOD</t>
  </si>
  <si>
    <t>15-12-405-002-0000</t>
  </si>
  <si>
    <t>15-12-405-002-0000 15-12-405-003-0000 15-12-405-004-0000 15-12-405-019-0000 15-12-405-020-0000</t>
  </si>
  <si>
    <t>5-17 5-17 5-90 5-17 5-17</t>
  </si>
  <si>
    <t>15-24-202-001-0000</t>
  </si>
  <si>
    <t>15-24-202-001-0000 15-24-202-002-0000 15-24-202-003-0000</t>
  </si>
  <si>
    <t>7316  ROOSEVELT FOREST PARK</t>
  </si>
  <si>
    <t>15-06-205-046-0000</t>
  </si>
  <si>
    <t>51 W NORTH NORTHLAKE</t>
  </si>
  <si>
    <t>15-05-402-045-0000</t>
  </si>
  <si>
    <t>15-05-402-040-0000 15-05-402-041-0000 15-05-402-042-0000 15-05-402-043-0000 15-05-402-044-0000 15-05-402-045-0000 15-05-402-046-0000</t>
  </si>
  <si>
    <t>5-90 5-90 5-90 5-90 5-90 5-17 5-17</t>
  </si>
  <si>
    <t>4601  44TH MELROSE PARK</t>
  </si>
  <si>
    <t>15-08-319-058-0000</t>
  </si>
  <si>
    <t>505 N WOLF HILLSIDE</t>
  </si>
  <si>
    <t>15-11-125-005-0000</t>
  </si>
  <si>
    <t>421 LAKE ST MAYWOOD</t>
  </si>
  <si>
    <t>15-20-300-045-0000</t>
  </si>
  <si>
    <t>2143 S WOLF HILLSIDE</t>
  </si>
  <si>
    <t>15-05-210-046-0000</t>
  </si>
  <si>
    <t>15-05-210-030-0000 15-05-210-031-0000 15-05-210-046-0000</t>
  </si>
  <si>
    <t>1602 N MANNHEIM STONE PARK</t>
  </si>
  <si>
    <t>15-20-416-045-0000</t>
  </si>
  <si>
    <t>15-20-416-044-0000 15-20-416-045-0000</t>
  </si>
  <si>
    <t>1922  MANNHEIM WESTCHESTER</t>
  </si>
  <si>
    <t>15-07-212-001-0000</t>
  </si>
  <si>
    <t>5255  ST CHARLES BERKELEY</t>
  </si>
  <si>
    <t>15-16-124-007-0000</t>
  </si>
  <si>
    <t>1111  BELLWOOD BELLWOOD</t>
  </si>
  <si>
    <t>15-15-424-036-0000</t>
  </si>
  <si>
    <t>15-15-424-036-0000 15-15-424-037-0000</t>
  </si>
  <si>
    <t>1625  ROOSEVELT BROADVIEW</t>
  </si>
  <si>
    <t>15-33-205-005-0000</t>
  </si>
  <si>
    <t>15-33-205-004-0000 15-33-205-005-0000 15-33-205-006-0000 15-33-205-007-0000</t>
  </si>
  <si>
    <t>5-26 5-17 5-17 5-17</t>
  </si>
  <si>
    <t>900 E 31ST LA GRANGE PARK</t>
  </si>
  <si>
    <t>15-16-219-010-0000</t>
  </si>
  <si>
    <t>15-16-219-010-0000 15-16-219-035-0000</t>
  </si>
  <si>
    <t>1100  CONGRESS BELLWOOD</t>
  </si>
  <si>
    <t>15-17-404-045-0000</t>
  </si>
  <si>
    <t>15-28-429-033-0000</t>
  </si>
  <si>
    <t>15-28-429-033-0000 15-28-429-034-0000</t>
  </si>
  <si>
    <t>1015 E 31ST LA GRANGE PARK</t>
  </si>
  <si>
    <t>15-21-102-039-0000</t>
  </si>
  <si>
    <t>10147  ROOSEVELT WESTCHESTER</t>
  </si>
  <si>
    <t>15-08-415-028-0000</t>
  </si>
  <si>
    <t>504  MANNHEIM BELLWOOD</t>
  </si>
  <si>
    <t>15-07-416-042-0000</t>
  </si>
  <si>
    <t>4842  BUTTERFIELD HILLSIDE</t>
  </si>
  <si>
    <t>15-14-325-023-0000</t>
  </si>
  <si>
    <t>713  ROOSEVELT MAYWOOD</t>
  </si>
  <si>
    <t>15-03-353-015-0000</t>
  </si>
  <si>
    <t>1911  RICE MELROSE PARK</t>
  </si>
  <si>
    <t>15-05-210-026-0000</t>
  </si>
  <si>
    <t>15-05-210-026-0000 15-05-210-027-0000 15-05-210-028-0000 15-05-210-029-0000</t>
  </si>
  <si>
    <t>1622 N MANNHEIM STONE PARK</t>
  </si>
  <si>
    <t>15-13-407-017-0000</t>
  </si>
  <si>
    <t>819  HARLEM FOREST PARK</t>
  </si>
  <si>
    <t>15-12-403-001-0000</t>
  </si>
  <si>
    <t>7316  FRANKLIN FOREST PARK</t>
  </si>
  <si>
    <t>15-04-201-040-0000</t>
  </si>
  <si>
    <t>3102 W NORTH STONE PARK</t>
  </si>
  <si>
    <t>15-21-101-075-0000</t>
  </si>
  <si>
    <t>15-21-101-075-0000 15-21-101-076-0000 15-21-101-077-0000 15-21-101-078-0000 15-21-101-269-0000</t>
  </si>
  <si>
    <t>5-17 5-17 5-17 5-17 5-90</t>
  </si>
  <si>
    <t>10201  ROOSEVELT WESTCHESTER</t>
  </si>
  <si>
    <t>15-06-201-058-0000</t>
  </si>
  <si>
    <t>139 W NORTH NORTHLAKE</t>
  </si>
  <si>
    <t>15-19-101-122-0000</t>
  </si>
  <si>
    <t>12001  DEGENER ELMHURST</t>
  </si>
  <si>
    <t>15-09-304-001-0000</t>
  </si>
  <si>
    <t>15-09-304-001-0000 15-09-304-002-0000 15-09-304-003-0000</t>
  </si>
  <si>
    <t>4018  BUTTERFIELD BELLWOOD</t>
  </si>
  <si>
    <t>15-15-331-028-0000</t>
  </si>
  <si>
    <t>2128 S 17TH BROADVIEW</t>
  </si>
  <si>
    <t>15-12-413-020-0000</t>
  </si>
  <si>
    <t>109  HARLEM FOREST PARK</t>
  </si>
  <si>
    <t>15-13-425-036-0000</t>
  </si>
  <si>
    <t>7501  ROOSEVELT FOREST PARK</t>
  </si>
  <si>
    <t>15-08-225-003-0000</t>
  </si>
  <si>
    <t>4316  ST CHARLES BELLWOOD</t>
  </si>
  <si>
    <t>15-11-129-012-0000</t>
  </si>
  <si>
    <t>307  LAKE MAYWOOD</t>
  </si>
  <si>
    <t>15-05-404-058-0000</t>
  </si>
  <si>
    <t>15-05-404-057-0000 15-05-404-058-0000 15-05-404-059-0000 15-05-404-060-0000 15-05-404-061-0000</t>
  </si>
  <si>
    <t>5-90 5-17 5-17 5-90 5-90</t>
  </si>
  <si>
    <t>1500 N MANNHEIM STONE PARK</t>
  </si>
  <si>
    <t>15-05-211-001-0000</t>
  </si>
  <si>
    <t>301 E NORTH NORTHLAKE</t>
  </si>
  <si>
    <t>15-09-316-001-0000</t>
  </si>
  <si>
    <t>15-09-316-001-0000 15-09-316-002-0000 15-09-316-003-0000</t>
  </si>
  <si>
    <t>635  MANNHEIM BELLWOOD</t>
  </si>
  <si>
    <t>15-04-411-005-0000</t>
  </si>
  <si>
    <t>15-04-411-003-0000 15-04-411-004-0000 15-04-411-005-0000</t>
  </si>
  <si>
    <t>2501 W LAKE MELROSE PARK</t>
  </si>
  <si>
    <t>15-13-302-001-0000</t>
  </si>
  <si>
    <t>800  DES PLAINES FOREST PARK</t>
  </si>
  <si>
    <t>15-24-216-031-0000</t>
  </si>
  <si>
    <t>15-24-216-031-0000 15-24-216-032-0000 15-24-216-033-0000</t>
  </si>
  <si>
    <t>1527  HARLEM FOREST PARK</t>
  </si>
  <si>
    <t>15-22-416-030-0000</t>
  </si>
  <si>
    <t>1201  CERMAK BROADVIEW</t>
  </si>
  <si>
    <t>15-17-414-018-0000</t>
  </si>
  <si>
    <t>15-17-414-018-0000 15-17-414-019-0000 15-17-414-020-0000 15-17-414-054-0000</t>
  </si>
  <si>
    <t>4100  ROOSEVELT HILLSIDE</t>
  </si>
  <si>
    <t>15-34-421-009-0000</t>
  </si>
  <si>
    <t>3739  GRAND BROOKFIELD</t>
  </si>
  <si>
    <t>15-03-105-041-0000</t>
  </si>
  <si>
    <t>15-03-105-024-0000 15-03-105-036-0000 15-03-105-037-0000 15-03-105-041-0000</t>
  </si>
  <si>
    <t>1812  BROADWAY MELROSE PARK</t>
  </si>
  <si>
    <t>15-14-200-009-0000</t>
  </si>
  <si>
    <t>80  MADISON MAYWOOD</t>
  </si>
  <si>
    <t>15-02-116-001-0000</t>
  </si>
  <si>
    <t>640  NORTH MELROSE PARK</t>
  </si>
  <si>
    <t>15-06-217-002-0000</t>
  </si>
  <si>
    <t>17 W NORTH NORTHLAKE</t>
  </si>
  <si>
    <t>15-09-312-014-0000</t>
  </si>
  <si>
    <t>15-09-312-012-0000 15-09-312-013-0000 15-09-312-014-0000</t>
  </si>
  <si>
    <t>629  BELLWOOD BELLWOOD</t>
  </si>
  <si>
    <t>15-05-107-011-0000</t>
  </si>
  <si>
    <t>15-05-107-011-0000 15-05-107-012-0000 15-05-107-013-0000 15-05-107-014-0000</t>
  </si>
  <si>
    <t>151 W NORTH NORTHLAKE</t>
  </si>
  <si>
    <t>15-09-318-001-0000</t>
  </si>
  <si>
    <t>15-09-318-001-0000 15-09-318-047-0000</t>
  </si>
  <si>
    <t>5-17 5-80</t>
  </si>
  <si>
    <t>4009  WARREN BELLWOOD</t>
  </si>
  <si>
    <t>15-18-211-038-0000</t>
  </si>
  <si>
    <t>344 N WOLF HILLSIDE</t>
  </si>
  <si>
    <t>15-20-418-052-0000</t>
  </si>
  <si>
    <t>15-20-418-052-0000 15-20-418-053-0000 15-20-418-054-0000</t>
  </si>
  <si>
    <t>10510  CERMAK WESTCHESTER</t>
  </si>
  <si>
    <t>15-15-429-030-0000</t>
  </si>
  <si>
    <t>1109  ROOSEVELT MAYWOOD</t>
  </si>
  <si>
    <t>15-22-314-029-0000</t>
  </si>
  <si>
    <t>15-22-314-017-0000 15-22-314-018-0000 15-22-314-019-0000 15-22-314-020-0000 15-22-314-021-0000 15-22-314-029-0000</t>
  </si>
  <si>
    <t xml:space="preserve">9200 CERMAK RD BROADVIEW </t>
  </si>
  <si>
    <t>15-34-306-032-0000</t>
  </si>
  <si>
    <t>9230  BROADWAY BROOKFIELD</t>
  </si>
  <si>
    <t>15-27-101-045-0000</t>
  </si>
  <si>
    <t>9253  CERMAK NORTH RIVERSIDE</t>
  </si>
  <si>
    <t>15-24-204-054-0000</t>
  </si>
  <si>
    <t>1225  HARLEM FOREST PARK</t>
  </si>
  <si>
    <t>15-33-109-027-0000</t>
  </si>
  <si>
    <t>15-33-109-004-0000 15-33-109-027-0000</t>
  </si>
  <si>
    <t>44 E 31ST LA GRANGE PARK</t>
  </si>
  <si>
    <t>15-23-401-006-0000</t>
  </si>
  <si>
    <t>8350  CERMAK BROADVIEW</t>
  </si>
  <si>
    <t>15-33-109-003-0000</t>
  </si>
  <si>
    <t>14 E 31ST LA GRANGE PARK</t>
  </si>
  <si>
    <t>15-33-315-003-0000</t>
  </si>
  <si>
    <t>539 N LA GRANGE LA GRANGE PARK</t>
  </si>
  <si>
    <t>15-24-204-040-0000</t>
  </si>
  <si>
    <t>15-24-204-040-0000 15-24-204-047-0000</t>
  </si>
  <si>
    <t>1215  HARLEM FOREST PARK</t>
  </si>
  <si>
    <t>15-15-330-034-0000</t>
  </si>
  <si>
    <t>1807  ROOSEVELT BROADVIEW</t>
  </si>
  <si>
    <t>15-04-116-026-0000</t>
  </si>
  <si>
    <t>15-04-116-026-0000 15-04-116-027-0000 15-04-116-028-0000 15-04-116-029-0000 15-04-116-030-0000</t>
  </si>
  <si>
    <t>1631 N MANNHEIM STONE PARK</t>
  </si>
  <si>
    <t>15-22-202-033-0000</t>
  </si>
  <si>
    <t>1410  ROOSEVELT BROADVIEW</t>
  </si>
  <si>
    <t>15-10-217-001-0000</t>
  </si>
  <si>
    <t>15-10-217-001-0000 15-10-217-002-0000</t>
  </si>
  <si>
    <t>7-17 7-17</t>
  </si>
  <si>
    <t>1350 W LAKE MELROSE PARK</t>
  </si>
  <si>
    <t>15-15-424-045-0000</t>
  </si>
  <si>
    <t>2127 S 17TH BROADVIEW</t>
  </si>
  <si>
    <t>15-20-102-001-0000</t>
  </si>
  <si>
    <t>15-20-102-001-0000 15-20-102-002-0000 15-20-102-003-0000 15-20-102-004-0000</t>
  </si>
  <si>
    <t>11055  ROOSEVELT WESTCHESTER</t>
  </si>
  <si>
    <t>15-08-319-014-0000</t>
  </si>
  <si>
    <t>15-08-319-013-0000 15-08-319-014-0000 15-08-319-015-0000 15-08-319-016-0000</t>
  </si>
  <si>
    <t>463 N WOLF HILLSIDE</t>
  </si>
  <si>
    <t>15-13-430-033-0000</t>
  </si>
  <si>
    <t xml:space="preserve">7227 ROOSEVELT RD FOREST PARK </t>
  </si>
  <si>
    <t>15-04-402-004-0000</t>
  </si>
  <si>
    <t>3217 W LAKE MELROSE PARK</t>
  </si>
  <si>
    <t>15-02-116-004-0000</t>
  </si>
  <si>
    <t>500  NORTH MELROSE PARK</t>
  </si>
  <si>
    <t>15-08-227-034-0000</t>
  </si>
  <si>
    <t>4116  ST CHARLES BELLWOOD</t>
  </si>
  <si>
    <t>15-05-210-025-0000</t>
  </si>
  <si>
    <t>15-05-210-024-0000 15-05-210-025-0000</t>
  </si>
  <si>
    <t>1626 N MANNHEIM STONE PARK</t>
  </si>
  <si>
    <t>15-14-105-001-0000</t>
  </si>
  <si>
    <t>15-14-105-001-0000 15-14-105-002-0000 15-14-105-007-0000 15-14-105-008-0000</t>
  </si>
  <si>
    <t>318  MADISON MAYWOOD</t>
  </si>
  <si>
    <t>15-14-330-019-0000</t>
  </si>
  <si>
    <t>211  ROOSEVELT MAYWOOD</t>
  </si>
  <si>
    <t>15-08-415-020-0000</t>
  </si>
  <si>
    <t>15-08-415-020-0000 15-08-415-023-0000 15-08-415-025-0000</t>
  </si>
  <si>
    <t>520  MANNHEIM BELLWOOD</t>
  </si>
  <si>
    <t>15-21-101-001-0000</t>
  </si>
  <si>
    <t>15-21-101-001-0000 15-21-101-002-0000 15-21-101-251-0000</t>
  </si>
  <si>
    <t>10225  ROOSEVELT WESTCHESTER</t>
  </si>
  <si>
    <t>15-27-202-018-0000</t>
  </si>
  <si>
    <t>9007 W CERMAK NORTH RIVERSIDE</t>
  </si>
  <si>
    <t>15-04-300-028-0000</t>
  </si>
  <si>
    <t>15-04-300-028-0000 15-04-300-029-0000 15-04-300-060-0000 15-04-300-067-0000</t>
  </si>
  <si>
    <t>5-17 5-17 5-90 5-17</t>
  </si>
  <si>
    <t>1505 N MANNHEIM STONE PARK</t>
  </si>
  <si>
    <t>15-20-102-009-0000</t>
  </si>
  <si>
    <t>15-20-102-009-0000 15-20-102-010-0000</t>
  </si>
  <si>
    <t>1200  HIGHRIDGE WESTCHESTER</t>
  </si>
  <si>
    <t>15-21-313-017-0000</t>
  </si>
  <si>
    <t>1943  MANNHEIM WESTCHESTER</t>
  </si>
  <si>
    <t>15-12-424-008-0000</t>
  </si>
  <si>
    <t>200  DES PLAINES FOREST PARK</t>
  </si>
  <si>
    <t>15-05-107-033-0000</t>
  </si>
  <si>
    <t>153 E NORTH NORTHLAKE</t>
  </si>
  <si>
    <t>15-36-301-009-0000</t>
  </si>
  <si>
    <t>15-27-419-039-0000 15-36-301-009-0000 15-36-301-010-0000</t>
  </si>
  <si>
    <t>9108  31ST BROOKFIELD</t>
  </si>
  <si>
    <t>15-13-206-034-0000</t>
  </si>
  <si>
    <t>15-13-206-034-0000 15-13-206-035-0000</t>
  </si>
  <si>
    <t>5-22 3-18</t>
  </si>
  <si>
    <t>7218 MADISON ST FOREST PARK</t>
  </si>
  <si>
    <t>15-06-205-006-0000</t>
  </si>
  <si>
    <t>15-06-205-006-0000 15-06-205-007-0000 15-06-205-008-0000 15-06-205-009-0000 15-06-205-010-0000</t>
  </si>
  <si>
    <t>47 W NORTH NORTHLAKE</t>
  </si>
  <si>
    <t>15-09-300-003-0000</t>
  </si>
  <si>
    <t>15-09-300-003-0000 15-09-300-004-0000 15-09-300-092-0000</t>
  </si>
  <si>
    <t>15-17-201-032-0000</t>
  </si>
  <si>
    <t>230 S MANNHEIM HILLSIDE</t>
  </si>
  <si>
    <t>15-11-327-008-0000</t>
  </si>
  <si>
    <t>15-11-327-008-0000 15-11-327-009-0000 15-11-327-011-0000 15-11-327-012-0000</t>
  </si>
  <si>
    <t>500 S 5TH AVE MAYWOOD</t>
  </si>
  <si>
    <t>15-14-331-038-0000</t>
  </si>
  <si>
    <t>101  ROOSEVELT MAYWOOD</t>
  </si>
  <si>
    <t>15-03-350-011-0000</t>
  </si>
  <si>
    <t>15-03-350-011-0000 15-03-350-012-0000</t>
  </si>
  <si>
    <t>2215 W LAKE ST MELROSE PARK</t>
  </si>
  <si>
    <t>15-17-405-005-0000</t>
  </si>
  <si>
    <t>60 N MANNHEIM HILLSIDE</t>
  </si>
  <si>
    <t>15-11-143-003-0000</t>
  </si>
  <si>
    <t>2 S 5TH MAYWOOD</t>
  </si>
  <si>
    <t>15-20-418-066-0000</t>
  </si>
  <si>
    <t>10442  CERMAK WESTCHESTER</t>
  </si>
  <si>
    <t>15-16-322-079-0000</t>
  </si>
  <si>
    <t>10356  ROOSEVELT WESTCHESTER</t>
  </si>
  <si>
    <t>15-12-436-011-0000</t>
  </si>
  <si>
    <t>15-12-436-011-0000 15-12-436-012-0000 15-12-436-013-0000 15-12-436-014-0000</t>
  </si>
  <si>
    <t>315  HARLEM FOREST PARK</t>
  </si>
  <si>
    <t>15-14-325-024-0000</t>
  </si>
  <si>
    <t>711  ROOSEVELT MAYWOOD</t>
  </si>
  <si>
    <t>15-13-402-001-0000</t>
  </si>
  <si>
    <t>7444 W HARRISON AVE FOREST PARK</t>
  </si>
  <si>
    <t>15-07-307-074-0000</t>
  </si>
  <si>
    <t>1752 N TAFT BERKELEY</t>
  </si>
  <si>
    <t>15-10-106-012-0000</t>
  </si>
  <si>
    <t>119 BROADWAY ST MELROSE PARK</t>
  </si>
  <si>
    <t>15-33-206-006-0000</t>
  </si>
  <si>
    <t>1012 E 31ST LA GRANGE PARK</t>
  </si>
  <si>
    <t>15-04-105-041-0000</t>
  </si>
  <si>
    <t>3516 W NORTH AVE STONE PARK</t>
  </si>
  <si>
    <t>15-34-407-003-0000</t>
  </si>
  <si>
    <t>3504  GRAND BROOKFIELD</t>
  </si>
  <si>
    <t>15-11-304-004-0000</t>
  </si>
  <si>
    <t>217 S 5TH MAYWOOD</t>
  </si>
  <si>
    <t>15-12-413-019-0000</t>
  </si>
  <si>
    <t>123  HARLEM FOREST PARK</t>
  </si>
  <si>
    <t>15-17-404-046-0000</t>
  </si>
  <si>
    <t>110  HARRISON HILLSIDE</t>
  </si>
  <si>
    <t>15-09-300-065-0000</t>
  </si>
  <si>
    <t>15-09-300-064-0000 15-09-300-065-0000 15-09-300-066-0000</t>
  </si>
  <si>
    <t>4019  BUTTERFIELD BELLWOOD</t>
  </si>
  <si>
    <t>15-24-203-021-0000</t>
  </si>
  <si>
    <t>7234 ROOSEVELT RD FOREST PARK</t>
  </si>
  <si>
    <t>15-22-313-022-0000</t>
  </si>
  <si>
    <t>1801  CERMAK BROADVIEW</t>
  </si>
  <si>
    <t>15-30-200-028-0000</t>
  </si>
  <si>
    <t>15-30-200-028-0000 15-30-200-052-0000</t>
  </si>
  <si>
    <t>11211  CERMAK WESTCHESTER</t>
  </si>
  <si>
    <t>15-20-418-083-0000</t>
  </si>
  <si>
    <t>2142  MANNHEIM WESTCHESTER</t>
  </si>
  <si>
    <t>15-28-430-041-0000</t>
  </si>
  <si>
    <t>1117 E 31ST LA GRANGE PARK</t>
  </si>
  <si>
    <t>15-14-326-020-0000</t>
  </si>
  <si>
    <t>15-14-326-020-0000 15-14-326-021-0000 15-14-326-022-0000 15-14-326-023-0000 15-14-326-024-0000 15-14-326-025-0000</t>
  </si>
  <si>
    <t>5-17 5-17 5-17 5-17 5-17 5-90</t>
  </si>
  <si>
    <t>605  ROOSEVELT MAYWOOD</t>
  </si>
  <si>
    <t>15-12-426-019-0000</t>
  </si>
  <si>
    <t>201 MARENGO AVE FOREST PARK</t>
  </si>
  <si>
    <t>15-06-203-009-0000</t>
  </si>
  <si>
    <t>15-06-203-008-0000 15-06-203-009-0000 15-06-203-010-0000</t>
  </si>
  <si>
    <t>101 W NORTH NORTHLAKE</t>
  </si>
  <si>
    <t>15-21-313-052-0000</t>
  </si>
  <si>
    <t>15-21-313-051-0000 15-21-313-052-0000</t>
  </si>
  <si>
    <t>1901  MANNHEIM WESTCHESTER</t>
  </si>
  <si>
    <t>15-08-224-001-0000</t>
  </si>
  <si>
    <t>15-08-224-001-0000 15-08-224-002-0000 15-08-224-003-0000</t>
  </si>
  <si>
    <t>4420  ST CHARLES BELLWOOD</t>
  </si>
  <si>
    <t>15-34-131-048-0000</t>
  </si>
  <si>
    <t>15-34-131-047-0000 15-34-131-048-0000</t>
  </si>
  <si>
    <t>3434  MAPLE BROOKFIELD</t>
  </si>
  <si>
    <t>15-10-100-013-0000</t>
  </si>
  <si>
    <t>15-10-100-012-0000 15-10-100-013-0000</t>
  </si>
  <si>
    <t>145 25TH MELROSE PARK</t>
  </si>
  <si>
    <t>15-22-310-029-0000</t>
  </si>
  <si>
    <t>2842 S 17TH BROADVIEW</t>
  </si>
  <si>
    <t>15-34-422-029-0000</t>
  </si>
  <si>
    <t>3737  PRAIRIE BROOKFIELD</t>
  </si>
  <si>
    <t>15-34-131-051-0000</t>
  </si>
  <si>
    <t>3453  GRAND BROOKFIELD</t>
  </si>
  <si>
    <t>15-29-300-011-0000</t>
  </si>
  <si>
    <t>15-29-300-011-0000 15-29-300-021-0000</t>
  </si>
  <si>
    <t>11200 W 31ST WESTCHESTER</t>
  </si>
  <si>
    <t>15-03-131-039-0000</t>
  </si>
  <si>
    <t>1707  DIVISION MELROSE PARK</t>
  </si>
  <si>
    <t>15-15-200-001-0000</t>
  </si>
  <si>
    <t>1001 S 17TH AVE MAYWOOD</t>
  </si>
  <si>
    <t>15-06-204-001-0000</t>
  </si>
  <si>
    <t>15-06-204-001-0000 15-06-204-002-0000 15-06-204-003-0000 15-06-204-004-0000 15-06-204-005-0000 15-06-204-006-0000 15-06-204-007-0000 15-06-204-008-0000 15-06-204-009-0000 15-06-204-010-0000</t>
  </si>
  <si>
    <t>141 W NORTH NORTHLAKE</t>
  </si>
  <si>
    <t>15-34-432-001-0000</t>
  </si>
  <si>
    <t>8869  BURLINGTON BROOKFIELD</t>
  </si>
  <si>
    <t>15-15-104-017-0000</t>
  </si>
  <si>
    <t>1204 S 17TH AVE MAYWOOD</t>
  </si>
  <si>
    <t>15-02-116-007-0000</t>
  </si>
  <si>
    <t>290 W NORTH MELROSE PARK</t>
  </si>
  <si>
    <t>15-15-431-027-0000</t>
  </si>
  <si>
    <t>15-15-431-026-0000 15-15-431-027-0000 15-15-431-028-0000 15-15-431-029-0000 15-15-431-030-0000</t>
  </si>
  <si>
    <t>917 W ROOSEVELT MAYWOOD</t>
  </si>
  <si>
    <t>15-11-344-001-0000</t>
  </si>
  <si>
    <t>701 S 5TH AVE MAYWOOD</t>
  </si>
  <si>
    <t>15-10-201-012-0000</t>
  </si>
  <si>
    <t>1503 W LAKE ST MELROSE PARK</t>
  </si>
  <si>
    <t>15-02-116-002-0000</t>
  </si>
  <si>
    <t>600  NORTH MELROSE PARK</t>
  </si>
  <si>
    <t>15-13-207-001-0000</t>
  </si>
  <si>
    <t>15-13-207-001-0000 15-13-207-027-0000</t>
  </si>
  <si>
    <t>5-92 5-92</t>
  </si>
  <si>
    <t>7206 MADISON ST FOREST PARK</t>
  </si>
  <si>
    <t>15-10-316-042-1001</t>
  </si>
  <si>
    <t>629 S 25TH BELLWOOD</t>
  </si>
  <si>
    <t>15-10-316-042-1002</t>
  </si>
  <si>
    <t>621 S 25TH BELLWOOD</t>
  </si>
  <si>
    <t>15-10-316-042-1003</t>
  </si>
  <si>
    <t>601 S 25TH BELLWOOD</t>
  </si>
  <si>
    <t>15-12-434-053-1001</t>
  </si>
  <si>
    <t>350  CIRCLE FOREST PARK</t>
  </si>
  <si>
    <t>15-12-434-053-1002</t>
  </si>
  <si>
    <t>15-12-434-053-1004</t>
  </si>
  <si>
    <t>7321  MADISON FOREST PARK</t>
  </si>
  <si>
    <t>15-12-434-053-1005</t>
  </si>
  <si>
    <t>15-12-434-053-1006</t>
  </si>
  <si>
    <t>15-12-434-053-1007</t>
  </si>
  <si>
    <t>15-12-434-053-1008</t>
  </si>
  <si>
    <t>15-13-205-032-1010</t>
  </si>
  <si>
    <t>7324  MADISON FOREST PARK</t>
  </si>
  <si>
    <t>15-13-205-032-1011</t>
  </si>
  <si>
    <t>15-13-205-032-1012</t>
  </si>
  <si>
    <t>15-28-429-032-1001</t>
  </si>
  <si>
    <t>1007 E 31ST LA GRANGE PARK</t>
  </si>
  <si>
    <t>15-28-429-032-1002</t>
  </si>
  <si>
    <t>1005 E 31ST LA GRANGE PARK</t>
  </si>
  <si>
    <t>15-28-429-032-1003</t>
  </si>
  <si>
    <t>1003 E 31ST LA GRANGE PARK</t>
  </si>
  <si>
    <t>15-09-400-105-1001</t>
  </si>
  <si>
    <t>7-99B</t>
  </si>
  <si>
    <t>456 25TH AVE 1 BELLWOOD</t>
  </si>
  <si>
    <t>15-09-400-105-1002</t>
  </si>
  <si>
    <t>466 25TH AVE 2 BELLWOOD</t>
  </si>
  <si>
    <t>15-09-400-105-1003</t>
  </si>
  <si>
    <t>496 25TH AVE 3 BELLWOOD</t>
  </si>
  <si>
    <t>15-34-307-026-1001</t>
  </si>
  <si>
    <t>9207  BROADWAY BROOKFIELD</t>
  </si>
  <si>
    <t>15-34-307-026-1002</t>
  </si>
  <si>
    <t>9209  BROADWAY BROOKFIELD</t>
  </si>
  <si>
    <t>15-34-307-026-1003</t>
  </si>
  <si>
    <t>9211  BROADWAY BROOKFIELD</t>
  </si>
  <si>
    <t>15-34-307-026-1004</t>
  </si>
  <si>
    <t>9213  BROADWAY BROOKFIELD</t>
  </si>
  <si>
    <t>15-02-100-018-0000</t>
  </si>
  <si>
    <t>1800 N 5TH AVE MELROSE PARK</t>
  </si>
  <si>
    <t>15-02-101-007-0000</t>
  </si>
  <si>
    <t>15-02-101-007-0000 15-02-101-008-0000 15-02-101-009-0000 15-02-101-010-0000</t>
  </si>
  <si>
    <t>6-63 6-63 5-80 5-80</t>
  </si>
  <si>
    <t>1825 N 5TH MELROSE PARK</t>
  </si>
  <si>
    <t>15-04-209-013-0000</t>
  </si>
  <si>
    <t>1600 N 25TH MELROSE PARK</t>
  </si>
  <si>
    <t>15-09-201-020-0000</t>
  </si>
  <si>
    <t>15-04-412-019-0000 15-09-201-020-0000 15-09-201-021-0000</t>
  </si>
  <si>
    <t>6-70 6-63 6-70</t>
  </si>
  <si>
    <t>110 N 25TH MELROSE PARK</t>
  </si>
  <si>
    <t>15-09-400-016-0000</t>
  </si>
  <si>
    <t>15-09-400-016-0000 15-09-400-022-0000 15-09-400-024-0000 15-09-400-025-0000 15-09-400-032-0000 15-09-400-034-0000 15-09-400-035-0000 15-09-400-046-0000 15-09-400-049-0000 15-09-400-050-0000 15-09-400-057-0000 15-09-400-058-0000</t>
  </si>
  <si>
    <t>5-93 5-80 5-93 5-93 5-93 5-80 5-93 5-80 5-80 5-80 5-80 5-80</t>
  </si>
  <si>
    <t>748 S 25TH BELLWOOD</t>
  </si>
  <si>
    <t>15-04-410-040-0000</t>
  </si>
  <si>
    <t>1400 N 25TH MELROSE PARK</t>
  </si>
  <si>
    <t>15-08-100-014-0000</t>
  </si>
  <si>
    <t>5300  ELECTRIC BERKELEY</t>
  </si>
  <si>
    <t>15-18-107-020-0000</t>
  </si>
  <si>
    <t>15-18-107-015-0000 15-18-107-019-0000 15-18-107-020-0000</t>
  </si>
  <si>
    <t>6-70 6-70 6-63</t>
  </si>
  <si>
    <t>5959  BUTTERFIELD HILLSIDE</t>
  </si>
  <si>
    <t>15-14-210-019-0000</t>
  </si>
  <si>
    <t>15-14-209-020-0000 15-14-210-018-0000 15-14-210-019-0000</t>
  </si>
  <si>
    <t>5-90 5-90 5-93</t>
  </si>
  <si>
    <t>1301 S 1ST MAYWOOD</t>
  </si>
  <si>
    <t>15-22-306-013-0000</t>
  </si>
  <si>
    <t>15-22-306-013-0000 15-22-306-016-0000</t>
  </si>
  <si>
    <t>2805 S 25TH BROADVIEW</t>
  </si>
  <si>
    <t>15-05-300-033-0000</t>
  </si>
  <si>
    <t>15-05-300-033-0000 15-05-300-035-0000</t>
  </si>
  <si>
    <t>5300  MCDERMOTT BERKELEY</t>
  </si>
  <si>
    <t>15-05-300-044-0000</t>
  </si>
  <si>
    <t>15-05-300-044-0000 15-08-200-012-0000 15-08-200-013-0000 15-08-205-014-0000 15-08-205-016-0000 15-08-205-017-0000 15-08-205-018-0000 15-08-205-019-0000 15-08-205-020-0000</t>
  </si>
  <si>
    <t>5-93 5-93 5-80 5-93 5-80 5-80 5-93 5-80 5-93</t>
  </si>
  <si>
    <t>4700  PROVISO MELROSE PARK</t>
  </si>
  <si>
    <t>15-21-405-021-0000</t>
  </si>
  <si>
    <t>2600 S 25TH BROADVIEW</t>
  </si>
  <si>
    <t>15-21-405-020-0000</t>
  </si>
  <si>
    <t>2750 S 25TH BROADVIEW</t>
  </si>
  <si>
    <t>15-21-425-004-0000</t>
  </si>
  <si>
    <t>15-21-425-004-0000 15-21-425-005-0000</t>
  </si>
  <si>
    <t>2800 S 25TH BROADVIEW</t>
  </si>
  <si>
    <t>15-21-202-084-0000</t>
  </si>
  <si>
    <t>15-21-202-084-0000 15-21-202-085-0000 15-21-202-092-0000 15-21-202-104-0000 15-21-202-105-0000</t>
  </si>
  <si>
    <t>5-93 5-93 5-93 5-93 5-93</t>
  </si>
  <si>
    <t>2700  ROOSEVELT BROADVIEW</t>
  </si>
  <si>
    <t>15-04-209-005-0000</t>
  </si>
  <si>
    <t>15-04-209-005-0000 15-04-209-008-0000</t>
  </si>
  <si>
    <t>6-63 6-70A</t>
  </si>
  <si>
    <t>1502 N 25TH MELROSE PARK</t>
  </si>
  <si>
    <t>15-04-412-009-0000</t>
  </si>
  <si>
    <t>15-04-412-009-0000 15-04-412-010-0000 15-04-412-013-0000</t>
  </si>
  <si>
    <t>6-63 5-93 5-93</t>
  </si>
  <si>
    <t>2680 W LAKE MELROSE PARK</t>
  </si>
  <si>
    <t>15-05-300-059-0000</t>
  </si>
  <si>
    <t>5000  PROVISO MELROSE PARK</t>
  </si>
  <si>
    <t>15-06-216-019-0000</t>
  </si>
  <si>
    <t>165 W LAKE NORTHLAKE</t>
  </si>
  <si>
    <t>15-24-213-026-0000</t>
  </si>
  <si>
    <t>15-24-213-026-0000 15-24-213-027-0000</t>
  </si>
  <si>
    <t>1520  HANNAH FOREST PARK</t>
  </si>
  <si>
    <t>15-04-100-024-0000</t>
  </si>
  <si>
    <t>15-04-100-022-0000 15-04-100-023-0000 15-04-100-024-0000 15-04-100-025-0000 15-04-100-026-0000 15-04-100-027-0000</t>
  </si>
  <si>
    <t>5-93 5-93 5-93 5-93 5-93 5-93</t>
  </si>
  <si>
    <t>1820 N 40TH AVE STONE PARK</t>
  </si>
  <si>
    <t>15-16-213-042-0000</t>
  </si>
  <si>
    <t>15-16-213-042-0000 15-16-213-043-0000 15-16-213-044-0000 15-16-213-045-0000 15-16-213-046-0000</t>
  </si>
  <si>
    <t>5-87 5-87 5-87 5-87 5-87</t>
  </si>
  <si>
    <t>1023 CERNAN DR</t>
  </si>
  <si>
    <t>15-12-400-019-0000</t>
  </si>
  <si>
    <t>15-12-400-015-0000 15-12-400-019-0000</t>
  </si>
  <si>
    <t>5-33 5-93</t>
  </si>
  <si>
    <t>7459  FRANKLIN FOREST PARK</t>
  </si>
  <si>
    <t>15-10-222-011-0000</t>
  </si>
  <si>
    <t>15-10-222-011-0000 15-10-222-012-0000 15-10-222-013-0000 15-10-222-014-0000 15-10-222-026-0000 15-10-222-027-0000</t>
  </si>
  <si>
    <t>1240  MAIN MELROSE PARK</t>
  </si>
  <si>
    <t>15-05-102-012-0000</t>
  </si>
  <si>
    <t>131 E SOFFEL NORTHLAKE</t>
  </si>
  <si>
    <t>15-17-201-025-0000</t>
  </si>
  <si>
    <t>15-17-200-016-0000 15-17-201-008-0000 15-17-201-023-0000 15-17-201-024-0000 15-17-201-025-0000 15-17-402-039-0000 15-17-404-029-0000</t>
  </si>
  <si>
    <t>5-80 5-80 5-93 5-80 5-93 5-90 5-93</t>
  </si>
  <si>
    <t>4100 W FRONTAGE HILLSIDE</t>
  </si>
  <si>
    <t>15-03-108-056-0000</t>
  </si>
  <si>
    <t>1635 N 25TH MELROSE PARK</t>
  </si>
  <si>
    <t>15-16-202-011-0000</t>
  </si>
  <si>
    <t>840 S 25TH BELLWOOD</t>
  </si>
  <si>
    <t>15-11-145-044-0000</t>
  </si>
  <si>
    <t>15-11-145-044-0000 15-11-145-046-0000 15-11-145-047-0000</t>
  </si>
  <si>
    <t>114 S 8TH MAYWOOD</t>
  </si>
  <si>
    <t>15-21-204-147-0000</t>
  </si>
  <si>
    <t>15-21-204-031-0000 15-21-204-147-0000 15-21-204-148-0000</t>
  </si>
  <si>
    <t>5-80 5-93 5-80</t>
  </si>
  <si>
    <t>9865  DERBY WESTCHESTER</t>
  </si>
  <si>
    <t>15-04-404-079-0000</t>
  </si>
  <si>
    <t>2755  THOMAS MELROSE PARK</t>
  </si>
  <si>
    <t>15-22-306-011-0000</t>
  </si>
  <si>
    <t>15-22-306-010-0000 15-22-306-011-0000 15-22-311-003-0000</t>
  </si>
  <si>
    <t>5-93 5-93 5-80</t>
  </si>
  <si>
    <t>2900 S 21ST BROADVIEW</t>
  </si>
  <si>
    <t>15-21-404-026-0000</t>
  </si>
  <si>
    <t>2625  GARDNER BROADVIEW</t>
  </si>
  <si>
    <t>15-04-404-011-0000</t>
  </si>
  <si>
    <t>15-04-404-011-0000 15-04-404-012-0000</t>
  </si>
  <si>
    <t>1215 N 31ST MELROSE PARK</t>
  </si>
  <si>
    <t>15-15-100-008-0000</t>
  </si>
  <si>
    <t>15-15-100-008-0000 15-15-100-015-0000 15-15-100-016-0000 15-15-100-017-0000 15-15-100-020-0000 15-15-100-021-0000 15-15-100-022-0000 15-15-100-023-0000 15-15-100-024-0000</t>
  </si>
  <si>
    <t>5-93 5-93 5-93 5-83 5-93 5-93 5-80 5-80 5-80</t>
  </si>
  <si>
    <t>1918  MADISON MAYWOOD</t>
  </si>
  <si>
    <t>15-15-100-010-0000</t>
  </si>
  <si>
    <t>15-15-100-010-0000 15-15-100-011-0000 15-15-100-012-0000</t>
  </si>
  <si>
    <t>5-93 5-93 5-90</t>
  </si>
  <si>
    <t>1818  MADISON MAYWOOD</t>
  </si>
  <si>
    <t>15-13-226-002-0000</t>
  </si>
  <si>
    <t>15-13-226-002-0000 15-13-226-018-0000 15-13-226-023-0000 15-13-226-029-0000 15-13-226-030-0000 15-13-226-031-0000 15-13-226-034-0000 15-13-226-035-0000 15-13-226-039-0000 15-13-226-040-0000 15-13-226-042-0000 15-13-226-043-0000 15-13-226-044-0000 15-13-226-045-0000</t>
  </si>
  <si>
    <t>5-93 5-80 5-93 5-93 5-80 5-80 5-80 5-80 5-80 5-80 5-80 5-93 5-80 5-80</t>
  </si>
  <si>
    <t>7301 W HARRISON FOREST PARK</t>
  </si>
  <si>
    <t>15-04-204-004-0000</t>
  </si>
  <si>
    <t>15-04-204-004-0000 15-04-204-026-0000</t>
  </si>
  <si>
    <t>6-63 6-73</t>
  </si>
  <si>
    <t>1750 N 25TH MELROSE PARK</t>
  </si>
  <si>
    <t>15-03-108-057-0000</t>
  </si>
  <si>
    <t>1701 N 25TH MELROSE PARK</t>
  </si>
  <si>
    <t>15-11-210-095-0000</t>
  </si>
  <si>
    <t>115 N 1ST MAYWOOD</t>
  </si>
  <si>
    <t>15-24-201-023-0000</t>
  </si>
  <si>
    <t>1213  CIRCLE FOREST PARK</t>
  </si>
  <si>
    <t>15-03-201-011-0000</t>
  </si>
  <si>
    <t>15-03-201-010-0000 15-03-201-011-0000 15-03-201-012-0000</t>
  </si>
  <si>
    <t>1509 W LE MOYNE MELROSE PARK</t>
  </si>
  <si>
    <t>15-22-300-027-0000</t>
  </si>
  <si>
    <t>2111  ROBERTS BROADVIEW</t>
  </si>
  <si>
    <t>15-04-403-016-0000</t>
  </si>
  <si>
    <t>15-04-403-016-0000 15-04-403-029-0000</t>
  </si>
  <si>
    <t>1120 N 31ST MELROSE PARK</t>
  </si>
  <si>
    <t>15-22-308-013-0000</t>
  </si>
  <si>
    <t>15-22-308-013-0000 15-22-308-016-0000 15-22-308-017-0000 15-22-308-018-0000 15-22-308-019-0000</t>
  </si>
  <si>
    <t>1951 W 21ST BROADVIEW</t>
  </si>
  <si>
    <t>15-09-300-095-0000</t>
  </si>
  <si>
    <t>419  MANNHEIM BELLWOOD</t>
  </si>
  <si>
    <t>15-22-406-001-0000</t>
  </si>
  <si>
    <t>15-22-405-005-0000 15-22-406-001-0000</t>
  </si>
  <si>
    <t>920 W 18TH BROADVIEW</t>
  </si>
  <si>
    <t>15-05-400-013-0000</t>
  </si>
  <si>
    <t>15-05-400-006-0000 15-05-400-007-0000 15-05-400-008-0000 15-05-400-012-0000 15-05-400-013-0000 15-05-400-022-0000</t>
  </si>
  <si>
    <t>5-80 5-80 5-90 5-90 5-93 5-93</t>
  </si>
  <si>
    <t>4613 W LAKE MELROSE PARK</t>
  </si>
  <si>
    <t>15-22-306-018-0000</t>
  </si>
  <si>
    <t>15-22-306-018-0000 15-22-307-002-0000</t>
  </si>
  <si>
    <t>2001 W 21ST BROADVIEW</t>
  </si>
  <si>
    <t>15-04-203-031-0000</t>
  </si>
  <si>
    <t>3000 W NORTH MELROSE PARK</t>
  </si>
  <si>
    <t>15-03-108-054-0000</t>
  </si>
  <si>
    <t>1707 N 25TH MELROSE PARK</t>
  </si>
  <si>
    <t>15-21-202-050-0000</t>
  </si>
  <si>
    <t>2445  GARDNER BROADVIEW</t>
  </si>
  <si>
    <t>15-14-208-065-0000</t>
  </si>
  <si>
    <t>15-14-208-065-0000 15-14-208-073-0000 15-14-208-089-0000 15-14-208-091-0000</t>
  </si>
  <si>
    <t>5-93 5-80 5-93 5-80</t>
  </si>
  <si>
    <t>1301  WILCOX MAYWOOD</t>
  </si>
  <si>
    <t>15-11-146-008-0000</t>
  </si>
  <si>
    <t>140 S 7TH MAYWOOD</t>
  </si>
  <si>
    <t>15-04-207-029-0000</t>
  </si>
  <si>
    <t>1501 N 31ST MELROSE PARK</t>
  </si>
  <si>
    <t>15-14-116-003-0000</t>
  </si>
  <si>
    <t>15-14-116-003-0000 15-14-116-012-0000 15-14-116-013-0000 15-14-116-018-0000 15-14-116-019-0000</t>
  </si>
  <si>
    <t>5-93 5-93 5-93 5-80 5-93</t>
  </si>
  <si>
    <t>1215 S 9TH MAYWOOD</t>
  </si>
  <si>
    <t>15-28-204-018-0000</t>
  </si>
  <si>
    <t>15-28-204-018-0000 15-28-205-051-0000</t>
  </si>
  <si>
    <t>2700  23RD BROADVIEW</t>
  </si>
  <si>
    <t>15-06-209-015-0000</t>
  </si>
  <si>
    <t>15-06-209-015-0000 15-06-209-035-0000</t>
  </si>
  <si>
    <t>112 W LAKE NORTHLAKE</t>
  </si>
  <si>
    <t>15-04-203-042-0000</t>
  </si>
  <si>
    <t>2900 W SOFFEL MELROSE PARK</t>
  </si>
  <si>
    <t>15-03-316-021-0000</t>
  </si>
  <si>
    <t>15-03-316-010-0000 15-03-316-021-0000 15-03-324-010-0000 15-03-324-011-0000 15-03-324-012-0000 15-03-324-013-0000</t>
  </si>
  <si>
    <t>5-93 5-93 5-80 5-80 5-80 5-80</t>
  </si>
  <si>
    <t>1209 N 25TH MELROSE PARK</t>
  </si>
  <si>
    <t>15-10-100-072-0000</t>
  </si>
  <si>
    <t>2305 W LAKE MELROSE PARK</t>
  </si>
  <si>
    <t>15-11-124-006-0000</t>
  </si>
  <si>
    <t>519  LAKE MAYWOOD</t>
  </si>
  <si>
    <t>15-08-100-008-0000</t>
  </si>
  <si>
    <t>1201  MORRIS BERKELEY</t>
  </si>
  <si>
    <t>15-22-308-009-0000</t>
  </si>
  <si>
    <t>15-22-308-009-0000 15-22-308-020-0000</t>
  </si>
  <si>
    <t>2800 S 19TH BROADVIEW</t>
  </si>
  <si>
    <t>15-09-212-005-0000</t>
  </si>
  <si>
    <t>333 S 31ST BELLWOOD</t>
  </si>
  <si>
    <t>15-04-203-029-0000</t>
  </si>
  <si>
    <t>6-63A</t>
  </si>
  <si>
    <t>1701 N 33RD MELROSE PARK</t>
  </si>
  <si>
    <t>15-08-101-063-0000</t>
  </si>
  <si>
    <t>5303  ST CHARLES BELLWOOD</t>
  </si>
  <si>
    <t>15-05-400-016-0000</t>
  </si>
  <si>
    <t>15-05-400-016-0000 15-05-400-017-0000</t>
  </si>
  <si>
    <t>4809 W LAKE MELROSE PARK</t>
  </si>
  <si>
    <t>15-06-216-006-0000</t>
  </si>
  <si>
    <t>15-06-216-006-0000 15-06-216-007-0000</t>
  </si>
  <si>
    <t>75 E LAKE NORTHLAKE</t>
  </si>
  <si>
    <t>15-10-109-012-0000</t>
  </si>
  <si>
    <t>15-10-109-012-0000 15-10-109-013-0000 15-10-109-016-0000</t>
  </si>
  <si>
    <t>2206  MAIN MAYWOOD</t>
  </si>
  <si>
    <t>15-11-147-034-0000</t>
  </si>
  <si>
    <t>15-11-147-016-0000 15-11-147-017-0000 15-11-147-034-0000</t>
  </si>
  <si>
    <t>111 S 6TH MAYWOOD</t>
  </si>
  <si>
    <t>15-17-304-061-0000</t>
  </si>
  <si>
    <t>205  FENCL HILLSIDE</t>
  </si>
  <si>
    <t>15-28-405-017-0000</t>
  </si>
  <si>
    <t>1421  BARNSDALE LA GRANGE PARK</t>
  </si>
  <si>
    <t>15-06-400-046-0000</t>
  </si>
  <si>
    <t>15-06-400-046-0000 15-06-400-052-0000</t>
  </si>
  <si>
    <t>5400  PROVISO BERKELEY</t>
  </si>
  <si>
    <t>15-14-204-011-0000</t>
  </si>
  <si>
    <t>1210  ORCHARD MAYWOOD</t>
  </si>
  <si>
    <t>15-10-332-003-0000</t>
  </si>
  <si>
    <t>15-10-332-003-0000 15-10-332-004-0000 15-15-100-002-0000 15-15-100-003-0000 15-15-100-004-0000 15-15-100-018-0000</t>
  </si>
  <si>
    <t>6-63 6-70 6-70 6-63 6-63 6-63</t>
  </si>
  <si>
    <t>2154 S 23RD BELLWOOD</t>
  </si>
  <si>
    <t>15-09-400-042-0000</t>
  </si>
  <si>
    <t>15-09-400-033-0000 15-09-400-042-0000 15-09-400-074-0000</t>
  </si>
  <si>
    <t>650 S 28TH BELLWOOD</t>
  </si>
  <si>
    <t>15-21-202-054-0000</t>
  </si>
  <si>
    <t>15-21-202-054-0000 15-21-202-055-0000</t>
  </si>
  <si>
    <t>2800  ROOSEVELT BROADVIEW</t>
  </si>
  <si>
    <t>15-16-411-037-0000</t>
  </si>
  <si>
    <t>15-16-411-037-0000 15-16-412-001-0000 15-16-412-002-0000 15-16-412-003-0000 15-16-412-004-0000 15-16-412-005-0000 15-16-412-006-0000 15-16-412-007-0000 15-16-412-008-0000 15-16-412-009-0000 15-16-412-010-0000 15-16-412-011-0000 15-16-412-012-0000 15-16-412-013-0000 15-16-412-014-0000 15-16-412-015-0000 15-16-412-016-0000 15-16-412-017-0000 15-16-412-018-0000 15-16-412-019-0000 15-16-412-020-0000 15-16-412-021-0000 15-16-412-022-0000 15-16-412-023-0000 15-16-412-024-0000 15-16-412-025-0000 15-16-412-026-0000 15-16-412-027-0000 15-16-412-028-0000 15-16-412-029-0000 15-16-412-030-0000 15-16-412-031-0000 15-16-412-032-0000 15-16-412-033-0000 15-16-412-034-0000 15-16-412-035-0000 15-16-412-036-0000</t>
  </si>
  <si>
    <t>5-93 5-80 5-80 5-80 5-93 5-93 5-93 5-93 5-93 5-93 5-93 5-93 5-93 5-93 5-80 5-80 5-80 5-93 5-93 5-93 5-93 5-93 5-93 5-93 5-93 5-93 5-93 5-93 5-93 5-93 5-93 5-93 5-93 5-93 5-93 5-93 5-93</t>
  </si>
  <si>
    <t>1900 S 25TH BROADVIEW</t>
  </si>
  <si>
    <t>15-22-314-030-0000</t>
  </si>
  <si>
    <t>2910 S 17TH BROADVIEW</t>
  </si>
  <si>
    <t>15-22-301-002-0000</t>
  </si>
  <si>
    <t>15-22-301-002-0000 15-22-301-003-0000 15-22-301-007-0000 15-22-301-008-0000 15-22-301-009-0000 15-22-305-001-0000 15-22-305-002-0000 15-22-305-003-0000 15-22-305-006-0000 15-22-305-007-0000 15-22-305-008-0000 15-22-305-009-0000</t>
  </si>
  <si>
    <t>5-93 5-93 5-80 5-80 5-80 5-93 5-93 5-93 5-93 5-80 5-80 5-80</t>
  </si>
  <si>
    <t>2700 S 17TH BROADVIEW</t>
  </si>
  <si>
    <t>15-16-420-004-0000</t>
  </si>
  <si>
    <t>15-16-420-004-0000 15-16-420-005-0000</t>
  </si>
  <si>
    <t>2801  ROOSEVELT BROADVIEW</t>
  </si>
  <si>
    <t>15-22-301-006-0000</t>
  </si>
  <si>
    <t>1919 W 19TH BROADVIEW</t>
  </si>
  <si>
    <t>15-22-301-012-0000</t>
  </si>
  <si>
    <t>2625 S 21ST BROADVIEW</t>
  </si>
  <si>
    <t>15-14-131-018-0000</t>
  </si>
  <si>
    <t>15-14-131-017-0000 15-14-131-018-0000</t>
  </si>
  <si>
    <t>5-80 5-93</t>
  </si>
  <si>
    <t>1300 S 1ST MAYWOOD</t>
  </si>
  <si>
    <t>15-22-404-016-0000</t>
  </si>
  <si>
    <t>15-22-404-015-0000 15-22-404-016-0000 15-22-404-017-0000 15-22-404-018-0000 15-22-404-019-0000 15-22-404-020-0000 15-22-404-021-0000 15-22-404-022-0000 15-22-404-023-0000 15-22-404-024-0000 15-22-404-025-0000 15-22-404-026-0000</t>
  </si>
  <si>
    <t>5-80 5-93 5-93 5-93 5-93 5-93 5-83 5-80 5-80 5-80 5-87 5-87</t>
  </si>
  <si>
    <t>2612 S 9TH BROADVIEW</t>
  </si>
  <si>
    <t>15-24-201-027-0000</t>
  </si>
  <si>
    <t>15-24-201-027-0000 15-24-201-029-0000</t>
  </si>
  <si>
    <t>1222  HANNAH FOREST PARK</t>
  </si>
  <si>
    <t>15-15-102-016-0000</t>
  </si>
  <si>
    <t>15-15-102-016-0000 15-15-102-035-0000</t>
  </si>
  <si>
    <t>6-63 5-80</t>
  </si>
  <si>
    <t>2200 S MAYWOOD MAYWOOD</t>
  </si>
  <si>
    <t>15-06-216-018-0000</t>
  </si>
  <si>
    <t>111 E LAKE NORTHLAKE</t>
  </si>
  <si>
    <t>15-22-300-010-0000</t>
  </si>
  <si>
    <t>2727 S 25TH BROADVIEW</t>
  </si>
  <si>
    <t>15-22-407-013-0000</t>
  </si>
  <si>
    <t>2700 S 12TH BROADVIEW</t>
  </si>
  <si>
    <t>15-16-420-017-0000</t>
  </si>
  <si>
    <t>2000 S 25TH BROADVIEW</t>
  </si>
  <si>
    <t>15-14-116-001-0000</t>
  </si>
  <si>
    <t>15-14-116-001-0000 15-14-116-002-0000 15-14-116-006-0000 15-14-116-017-0000 15-14-116-021-0000</t>
  </si>
  <si>
    <t>5-22 5-22 5-93 5-93 5-93</t>
  </si>
  <si>
    <t>1204 S 9TH MAYWOOD</t>
  </si>
  <si>
    <t>15-13-112-017-0000</t>
  </si>
  <si>
    <t>15-11-140-001-0000</t>
  </si>
  <si>
    <t>15-11-140-001-0000 15-11-141-001-0000 15-11-141-002-0000</t>
  </si>
  <si>
    <t>8-93A 8-93A 8-80A</t>
  </si>
  <si>
    <t>37 N 9TH MAYWOOD</t>
  </si>
  <si>
    <t>15-28-206-055-0000</t>
  </si>
  <si>
    <t>15-28-206-043-0000 15-28-206-045-0000 15-28-206-055-0000 15-28-206-056-0000 15-28-206-058-0000</t>
  </si>
  <si>
    <t>5-80 5-80 5-93 5-93 5-80</t>
  </si>
  <si>
    <t>3020 S 25TH BROADVIEW</t>
  </si>
  <si>
    <t>15-09-400-063-0000</t>
  </si>
  <si>
    <t>3000  WASHINGTON BELLWOOD</t>
  </si>
  <si>
    <t>15-21-425-003-0000</t>
  </si>
  <si>
    <t>2900 S 25TH BROADVIEW</t>
  </si>
  <si>
    <t>15-04-203-011-0000</t>
  </si>
  <si>
    <t>3030 W HIRSCH MELROSE PARK</t>
  </si>
  <si>
    <t>15-08-422-037-0000</t>
  </si>
  <si>
    <t>551  HYDE PARK HILLSIDE</t>
  </si>
  <si>
    <t>15-08-419-015-0000</t>
  </si>
  <si>
    <t>15-08-419-015-0000 15-08-419-016-0000 15-08-419-017-0000 15-08-419-018-0000 15-08-419-028-0000</t>
  </si>
  <si>
    <t>5-93 5-93 5-93 5-90 5-93</t>
  </si>
  <si>
    <t>4222  WARREN HILLSIDE</t>
  </si>
  <si>
    <t>15-10-221-041-0000</t>
  </si>
  <si>
    <t>123 N 10TH MELROSE PARK</t>
  </si>
  <si>
    <t>15-09-400-007-0000</t>
  </si>
  <si>
    <t>15-09-400-007-0000 15-09-400-008-0000</t>
  </si>
  <si>
    <t>3135  MADISON BELLWOOD</t>
  </si>
  <si>
    <t>15-28-205-044-0000</t>
  </si>
  <si>
    <t>15-28-205-044-0000 15-28-205-045-0000</t>
  </si>
  <si>
    <t>2600  CERMAK BROADVIEW</t>
  </si>
  <si>
    <t>15-04-203-034-0000</t>
  </si>
  <si>
    <t>3025 W SOFFEL MELROSE PARK</t>
  </si>
  <si>
    <t>15-17-200-008-0000</t>
  </si>
  <si>
    <t>4211  MADISON HILLSIDE</t>
  </si>
  <si>
    <t>15-06-100-019-0000</t>
  </si>
  <si>
    <t>15-06-100-019-0000 15-06-100-023-0000</t>
  </si>
  <si>
    <t>301 W LAKE NORTHLAKE</t>
  </si>
  <si>
    <t>15-13-305-003-0000</t>
  </si>
  <si>
    <t>900  DES PLAINES FOREST PARK</t>
  </si>
  <si>
    <t>15-04-404-039-0000</t>
  </si>
  <si>
    <t>1325 N 31ST MELROSE PARK</t>
  </si>
  <si>
    <t>15-21-202-101-0000</t>
  </si>
  <si>
    <t>2305  GARDNER BROADVIEW</t>
  </si>
  <si>
    <t>15-24-213-002-0000</t>
  </si>
  <si>
    <t>1501  CIRCLE FOREST PARK</t>
  </si>
  <si>
    <t>15-08-218-025-0000</t>
  </si>
  <si>
    <t>15-08-218-025-0000 15-08-218-026-0000 15-08-218-027-0000 15-08-218-028-0000 15-08-218-029-0000 15-08-218-030-0000</t>
  </si>
  <si>
    <t>5-93 5-93 5-93 5-93 5-80 5-80</t>
  </si>
  <si>
    <t>130  MANNHEIM BELLWOOD</t>
  </si>
  <si>
    <t>15-06-208-022-0000</t>
  </si>
  <si>
    <t>126 W LAKE NORTHLAKE</t>
  </si>
  <si>
    <t>15-16-410-030-0000</t>
  </si>
  <si>
    <t>15-16-410-030-0000 15-16-410-032-0000</t>
  </si>
  <si>
    <t>1950  BEACH BROADVIEW</t>
  </si>
  <si>
    <t>15-28-405-018-0000</t>
  </si>
  <si>
    <t>1245  BARNSDALE LA GRANGE PARK</t>
  </si>
  <si>
    <t>15-05-300-015-0000</t>
  </si>
  <si>
    <t>5300 W LAKE MELROSE PARK</t>
  </si>
  <si>
    <t>15-22-301-011-0000</t>
  </si>
  <si>
    <t>2001 W 19TH BROADVIEW</t>
  </si>
  <si>
    <t>15-21-404-025-0000</t>
  </si>
  <si>
    <t>2601  GARDNER BROADVIEW</t>
  </si>
  <si>
    <t>15-04-404-085-0000</t>
  </si>
  <si>
    <t>1117 N 30TH MELROSE PARK</t>
  </si>
  <si>
    <t>15-05-300-016-0000</t>
  </si>
  <si>
    <t>15-05-104-004-0000 15-05-104-005-0000 15-05-122-015-0000 15-05-122-016-0000 15-05-300-012-0000 15-05-300-016-0000 15-05-300-021-0000</t>
  </si>
  <si>
    <t>5-80 5-80 5-93 5-93 5-80 5-93 5-93</t>
  </si>
  <si>
    <t>75 E LAKE MELROSE PARK</t>
  </si>
  <si>
    <t>15-11-132-033-0000</t>
  </si>
  <si>
    <t>15-11-132-015-0000 15-11-132-016-0000 15-11-132-033-0000</t>
  </si>
  <si>
    <t>800  LAKE MAYWOOD</t>
  </si>
  <si>
    <t>15-24-301-016-0000</t>
  </si>
  <si>
    <t>7650  INDUSTRIAL FOREST PARK</t>
  </si>
  <si>
    <t>15-04-404-021-0000</t>
  </si>
  <si>
    <t>15-04-404-020-0000 15-04-404-021-0000 15-04-404-022-0000 15-04-404-032-0000 15-04-404-063-0000 15-04-404-078-0000</t>
  </si>
  <si>
    <t>1109  CARSON MELROSE PARK</t>
  </si>
  <si>
    <t>15-14-205-008-0000</t>
  </si>
  <si>
    <t>15-14-205-008-0000 15-14-205-018-0000</t>
  </si>
  <si>
    <t>1219  ORCHARD MAYWOOD</t>
  </si>
  <si>
    <t>15-24-205-026-0000</t>
  </si>
  <si>
    <t>1401  CIRCLE FOREST PARK</t>
  </si>
  <si>
    <t>15-04-203-032-0000</t>
  </si>
  <si>
    <t>1821 N 30TH MELROSE PARK</t>
  </si>
  <si>
    <t>15-04-310-009-0000</t>
  </si>
  <si>
    <t>15-04-310-009-0000 15-04-310-017-0000</t>
  </si>
  <si>
    <t>3120 W LAKE MELROSE PARK</t>
  </si>
  <si>
    <t>15-28-204-008-0000</t>
  </si>
  <si>
    <t>825  26TH LA GRANGE PARK</t>
  </si>
  <si>
    <t>15-10-112-036-0000</t>
  </si>
  <si>
    <t>15-10-112-002-0000 15-10-112-003-0000 15-10-112-004-0000 15-10-112-005-0000 15-10-112-006-0000 15-10-112-007-0000 15-10-112-008-0000 15-10-112-009-0000 15-10-112-018-0000 15-10-112-029-0000 15-10-112-030-0000 15-10-112-035-0000 15-10-112-036-0000</t>
  </si>
  <si>
    <t>5-93 5-93 5-93 5-93 5-93 5-93 5-93 5-93 5-93 5-93 5-93 5-80 5-93</t>
  </si>
  <si>
    <t>2401  GRANT BELLWOOD</t>
  </si>
  <si>
    <t>15-28-205-042-0000</t>
  </si>
  <si>
    <t>3110 S 26TH BROADVIEW</t>
  </si>
  <si>
    <t>15-08-421-018-0000</t>
  </si>
  <si>
    <t>15-08-421-018-0000 15-08-421-038-0000</t>
  </si>
  <si>
    <t>4101  WASHINGTON HILLSIDE</t>
  </si>
  <si>
    <t>15-12-400-032-0000</t>
  </si>
  <si>
    <t>7419  FRANKLIN FOREST PARK</t>
  </si>
  <si>
    <t>15-21-404-029-0000</t>
  </si>
  <si>
    <t>15-21-404-029-0000 15-21-404-034-0000 15-21-404-035-0000 15-21-404-036-0000 15-21-404-037-0000 15-21-404-038-0000 15-21-420-027-0000 15-21-420-057-0000 15-21-420-058-0000</t>
  </si>
  <si>
    <t>5-93 5-93 5-93 5-93 5-93 5-93 5-93 5-93 5-93</t>
  </si>
  <si>
    <t>1931  GARDNER BROADVIEW</t>
  </si>
  <si>
    <t>15-10-109-008-0000</t>
  </si>
  <si>
    <t>15-10-109-008-0000 15-10-109-010-0000</t>
  </si>
  <si>
    <t>2400  MAIN MELROSE PARK</t>
  </si>
  <si>
    <t>15-04-308-003-0000</t>
  </si>
  <si>
    <t>15-04-308-001-0000 15-04-308-002-0000 15-04-308-003-0000</t>
  </si>
  <si>
    <t>5-80 5-93 5-93</t>
  </si>
  <si>
    <t>3421 W LAKE MELROSE PARK</t>
  </si>
  <si>
    <t>15-22-300-013-0000</t>
  </si>
  <si>
    <t>15-22-300-013-0000 15-22-300-019-0000</t>
  </si>
  <si>
    <t>2601 S 25TH BROADVIEW</t>
  </si>
  <si>
    <t>15-16-406-023-0000</t>
  </si>
  <si>
    <t>15-16-406-023-0000 15-16-406-024-0000 15-16-406-025-0000 15-16-406-026-0000 15-16-406-038-0000</t>
  </si>
  <si>
    <t>4-93 4-93 4-80 4-90 4-93</t>
  </si>
  <si>
    <t>1819  BEACH BROADVIEW</t>
  </si>
  <si>
    <t>15-13-315-047-0000</t>
  </si>
  <si>
    <t>7623  ROOSEVELT FOREST PARK</t>
  </si>
  <si>
    <t>15-04-201-035-0000</t>
  </si>
  <si>
    <t>15-04-201-035-0000 15-04-201-036-0000</t>
  </si>
  <si>
    <t>1800 N 30TH MELROSE PARK</t>
  </si>
  <si>
    <t>15-17-413-016-0000</t>
  </si>
  <si>
    <t>15-17-413-016-0000 15-17-413-017-0000 15-17-413-018-0000</t>
  </si>
  <si>
    <t>4129  MAY HILLSIDE</t>
  </si>
  <si>
    <t>15-22-306-019-0000</t>
  </si>
  <si>
    <t>2101 W 21ST BROADVIEW</t>
  </si>
  <si>
    <t>15-03-116-005-0000</t>
  </si>
  <si>
    <t>15-03-116-005-0000 15-03-116-006-0000 15-03-116-007-0000 15-03-116-008-0000 15-03-116-009-0000 15-03-116-010-0000 15-03-116-011-0000 15-03-116-012-0000 15-03-116-013-0000 15-03-116-014-0000 15-03-116-020-0000 15-03-116-021-0000</t>
  </si>
  <si>
    <t>5-93 5-93 5-93 5-93 5-93 5-93 5-93 5-93 5-93 5-93 5-80 5-80</t>
  </si>
  <si>
    <t>15-16-410-018-0000</t>
  </si>
  <si>
    <t>1820  BEACH BROADVIEW</t>
  </si>
  <si>
    <t>15-13-226-028-0000</t>
  </si>
  <si>
    <t>15-22-301-024-0000</t>
  </si>
  <si>
    <t>1700 S 16TH BROADVIEW</t>
  </si>
  <si>
    <t>15-05-300-028-0000</t>
  </si>
  <si>
    <t>5250  MCDERMOTT BERKELEY</t>
  </si>
  <si>
    <t>15-10-110-007-0000</t>
  </si>
  <si>
    <t>1918  MAIN MELROSE PARK</t>
  </si>
  <si>
    <t>15-16-202-006-0000</t>
  </si>
  <si>
    <t>15-16-201-023-0000 15-16-201-024-0000 15-16-201-047-0000 15-16-201-048-0000 15-16-202-006-0000</t>
  </si>
  <si>
    <t>5-80 5-80 5-80 5-80 5-93</t>
  </si>
  <si>
    <t>2810  MADISON BELLWOOD</t>
  </si>
  <si>
    <t>15-22-300-015-0000</t>
  </si>
  <si>
    <t>2150 W 16TH BROADVIEW</t>
  </si>
  <si>
    <t>15-16-202-007-0000</t>
  </si>
  <si>
    <t>941  CERNAN BELLWOOD</t>
  </si>
  <si>
    <t>15-04-203-027-0000</t>
  </si>
  <si>
    <t>3100 W HIRSCH MELROSE PARK</t>
  </si>
  <si>
    <t>15-14-202-012-0000</t>
  </si>
  <si>
    <t>15-14-202-009-0000 15-14-202-012-0000</t>
  </si>
  <si>
    <t>33  LEGION MAYWOOD</t>
  </si>
  <si>
    <t>15-04-203-018-0000</t>
  </si>
  <si>
    <t>1717 N 33RD MELROSE PARK</t>
  </si>
  <si>
    <t>15-16-219-008-0000</t>
  </si>
  <si>
    <t>15-16-219-008-0000 15-16-219-023-0000 15-16-219-039-0000</t>
  </si>
  <si>
    <t>2655 W HARRISON BELLWOOD</t>
  </si>
  <si>
    <t>15-16-213-022-0000</t>
  </si>
  <si>
    <t>15-16-213-022-0000 15-16-213-023-0000 15-16-213-027-0000 15-16-213-030-0000 15-16-213-033-0000 15-16-213-034-0000 15-16-213-036-0000 15-16-213-038-0000</t>
  </si>
  <si>
    <t>5-93 5-93 5-80 5-80 5-80 5-80 5-80 5-80</t>
  </si>
  <si>
    <t>2601  VAN BUREN BELLWOOD</t>
  </si>
  <si>
    <t>15-09-400-104-0000</t>
  </si>
  <si>
    <t>15-09-400-103-0000 15-09-400-104-0000</t>
  </si>
  <si>
    <t>3100  RANDOLPH BELLWOOD</t>
  </si>
  <si>
    <t>15-34-421-004-0000</t>
  </si>
  <si>
    <t>3723  GRAND BROOKFIELD</t>
  </si>
  <si>
    <t>15-17-200-019-0000</t>
  </si>
  <si>
    <t>4201  RAYMOND HILLSIDE</t>
  </si>
  <si>
    <t>15-04-404-071-0000</t>
  </si>
  <si>
    <t>15-04-404-071-0000 15-04-404-072-0000</t>
  </si>
  <si>
    <t>1111 N 27TH MELROSE PARK</t>
  </si>
  <si>
    <t>15-24-404-016-0000</t>
  </si>
  <si>
    <t>7550  INDUSTRIAL FOREST PARK</t>
  </si>
  <si>
    <t>15-17-200-013-0000</t>
  </si>
  <si>
    <t>4300  MADISON HILLSIDE</t>
  </si>
  <si>
    <t>15-05-405-001-0000</t>
  </si>
  <si>
    <t>4612 W LAKE MELROSE PARK</t>
  </si>
  <si>
    <t>15-14-202-011-0000</t>
  </si>
  <si>
    <t>15-14-202-008-0000 15-14-202-011-0000 15-14-203-002-0000 15-14-203-014-0000 15-14-206-006-0000 15-14-206-007-0000 15-14-206-008-0000 15-14-206-009-0000 15-14-207-005-0000 15-14-208-002-0000 15-14-208-017-0000 15-14-208-018-0000 15-14-208-019-0000 15-14-208-069-0000 15-14-208-071-0000 15-14-208-080-0000</t>
  </si>
  <si>
    <t>5-80 5-93 5-83 5-80 5-93 5-93 5-93 5-93 5-83 5-80 5-80 5-80 5-80 5-80 5-80 5-90</t>
  </si>
  <si>
    <t>1201  LEGION MAYWOOD</t>
  </si>
  <si>
    <t>15-04-203-028-0000</t>
  </si>
  <si>
    <t>1715 N 33RD MELROSE PARK</t>
  </si>
  <si>
    <t>15-09-201-019-0000</t>
  </si>
  <si>
    <t>15-09-201-003-0000 15-09-201-005-0000 15-09-201-019-0000</t>
  </si>
  <si>
    <t>6-70A 6-63A 5-93</t>
  </si>
  <si>
    <t>120 S 25TH BELLWOOD</t>
  </si>
  <si>
    <t>15-24-301-001-0000</t>
  </si>
  <si>
    <t>1900  DES PLAINES FOREST PARK</t>
  </si>
  <si>
    <t>15-22-314-001-0000</t>
  </si>
  <si>
    <t>15-22-314-001-0000 15-22-314-002-0000 15-22-314-003-0000</t>
  </si>
  <si>
    <t>2915 S 18TH BROADVIEW</t>
  </si>
  <si>
    <t>15-21-202-060-0000</t>
  </si>
  <si>
    <t>2550 S 27TH BROADVIEW</t>
  </si>
  <si>
    <t>15-22-300-021-0000</t>
  </si>
  <si>
    <t>2100 W 16TH BROADVIEW</t>
  </si>
  <si>
    <t>15-21-202-079-0000</t>
  </si>
  <si>
    <t>2400 S 27TH BROADVIEW</t>
  </si>
  <si>
    <t>15-17-304-038-0000</t>
  </si>
  <si>
    <t>4414  ROOSEVELT HILLSIDE</t>
  </si>
  <si>
    <t>15-09-400-094-0000</t>
  </si>
  <si>
    <t>15-09-400-076-0000 15-09-400-094-0000</t>
  </si>
  <si>
    <t>3200  RANDOLPH BELLWOOD</t>
  </si>
  <si>
    <t>15-28-208-020-0000</t>
  </si>
  <si>
    <t>3100 S 25TH BROADVIEW</t>
  </si>
  <si>
    <t>15-22-306-012-0000</t>
  </si>
  <si>
    <t>2151 S 25TH BROADVIEW</t>
  </si>
  <si>
    <t>15-14-203-008-0000</t>
  </si>
  <si>
    <t>15-14-203-008-0000 15-14-208-083-0000 15-14-208-087-0000</t>
  </si>
  <si>
    <t>1301  GREENWOOD MAYWOOD</t>
  </si>
  <si>
    <t>15-28-208-019-0000</t>
  </si>
  <si>
    <t>3111 S 26TH BROADVIEW</t>
  </si>
  <si>
    <t>15-21-420-031-0000</t>
  </si>
  <si>
    <t>15-21-420-006-0000 15-21-420-007-0000 15-21-420-008-0000 15-21-420-009-0000 15-21-420-010-0000 15-21-420-011-0000 15-21-420-012-0000 15-21-420-013-0000 15-21-420-014-0000 15-21-420-015-0000 15-21-420-016-0000 15-21-420-018-0000 15-21-420-019-0000 15-21-420-020-0000 15-21-420-021-0000 15-21-420-022-0000 15-21-420-023-0000 15-21-420-024-0000 15-21-420-025-0000 15-21-420-028-0000 15-21-420-029-0000 15-21-420-031-0000 15-21-420-032-0000 15-21-420-034-0000 15-21-420-035-0000 15-21-420-055-0000 15-21-420-060-0000</t>
  </si>
  <si>
    <t>5-80 5-80 5-80 5-80 5-80 5-80 5-80 5-80 5-80 5-80 5-80 5-80 5-80 5-80 5-80 5-80 5-80 5-80 5-80 5-80 5-80 5-93 5-93 5-93 5-93 5-93 5-93</t>
  </si>
  <si>
    <t>2101  GARDNER BROADVIEW</t>
  </si>
  <si>
    <t>15-04-204-019-0000</t>
  </si>
  <si>
    <t>15-04-204-019-0000 15-04-204-020-0000 15-04-204-021-0000</t>
  </si>
  <si>
    <t>2525 W LE MOYNE MELROSE PARK</t>
  </si>
  <si>
    <t>15-10-221-053-0000</t>
  </si>
  <si>
    <t>908 W LAKE MELROSE PARK</t>
  </si>
  <si>
    <t>15-03-116-001-0000</t>
  </si>
  <si>
    <t>15-03-116-001-0000 15-03-116-002-0000 15-03-116-003-0000 15-03-116-004-0000</t>
  </si>
  <si>
    <t>5-93 5-93 5-93 5-93</t>
  </si>
  <si>
    <t>1645 N 25TH MELROSE PARK</t>
  </si>
  <si>
    <t>15-21-201-040-0000</t>
  </si>
  <si>
    <t>15-21-200-068-0000 15-21-201-040-0000</t>
  </si>
  <si>
    <t>9825  ROOSEVELT WESTCHESTER</t>
  </si>
  <si>
    <t>15-22-408-001-0000</t>
  </si>
  <si>
    <t>2701 S 12TH BROADVIEW</t>
  </si>
  <si>
    <t>15-24-201-009-0000</t>
  </si>
  <si>
    <t>15-24-201-009-0000 15-24-201-018-0000</t>
  </si>
  <si>
    <t>1225  CIRCLE FOREST PARK</t>
  </si>
  <si>
    <t>15-24-209-025-0000</t>
  </si>
  <si>
    <t>1441  CIRCLE FOREST PARK</t>
  </si>
  <si>
    <t>15-16-213-001-0000</t>
  </si>
  <si>
    <t>15-16-213-001-0000 15-16-213-002-0000</t>
  </si>
  <si>
    <t>1001  CERNAN BELLWOOD</t>
  </si>
  <si>
    <t>15-16-410-027-0000</t>
  </si>
  <si>
    <t>1814  BEACH BROADVIEW</t>
  </si>
  <si>
    <t>15-17-304-065-0000</t>
  </si>
  <si>
    <t>15-17-304-065-0000 15-17-304-075-0000 15-17-304-076-0000 15-17-304-095-0000</t>
  </si>
  <si>
    <t>6-63 6-63 6-63 5-80</t>
  </si>
  <si>
    <t>200  FENCL HILLSIDE</t>
  </si>
  <si>
    <t>15-22-300-018-0000</t>
  </si>
  <si>
    <t>2700 S 21ST BROADVIEW</t>
  </si>
  <si>
    <t>15-28-405-019-0000</t>
  </si>
  <si>
    <t>1201  BARNSDALE LA GRANGE PARK</t>
  </si>
  <si>
    <t>15-22-300-024-0000</t>
  </si>
  <si>
    <t>2120  ROBERTS BROADVIEW</t>
  </si>
  <si>
    <t>15-05-121-013-0000</t>
  </si>
  <si>
    <t>15-05-121-013-0000 15-05-121-014-0000 15-05-121-015-0000 15-05-121-016-0000 15-05-121-017-0000</t>
  </si>
  <si>
    <t>5-93 5-93 5-93 5-80 5-80</t>
  </si>
  <si>
    <t>4919  DIVISION MELROSE PARK</t>
  </si>
  <si>
    <t>15-05-122-014-0000</t>
  </si>
  <si>
    <t>65 E LAKE NORTHLAKE</t>
  </si>
  <si>
    <t>15-17-304-099-0000</t>
  </si>
  <si>
    <t>4600  ROOSEVELT HILLSIDE</t>
  </si>
  <si>
    <t>15-21-200-072-0000</t>
  </si>
  <si>
    <t>1234  BRISTOL WESTCHESTER</t>
  </si>
  <si>
    <t>15-22-116-052-0000</t>
  </si>
  <si>
    <t>2545 S 25TH BROADVIEW</t>
  </si>
  <si>
    <t>15-04-310-011-0000</t>
  </si>
  <si>
    <t>15-04-310-011-0000 15-04-310-033-0000</t>
  </si>
  <si>
    <t>3800 W LAKE MELROSE PARK</t>
  </si>
  <si>
    <t>15-04-404-056-0000</t>
  </si>
  <si>
    <t>15-06-400-038-0000</t>
  </si>
  <si>
    <t>5710  MCDERMOTT BERKELEY</t>
  </si>
  <si>
    <t>15-03-108-014-0000</t>
  </si>
  <si>
    <t>15-03-108-014-0000 15-03-108-015-0000 15-03-108-016-0000 15-03-108-017-0000 15-03-108-018-0000 15-03-108-059-0000</t>
  </si>
  <si>
    <t>5-93 5-93 5-93 5-90 5-90 5-93</t>
  </si>
  <si>
    <t>1723 N 25TH MELROSE PARK</t>
  </si>
  <si>
    <t>15-04-412-011-0000</t>
  </si>
  <si>
    <t>15-04-412-011-0000 15-04-412-012-0000</t>
  </si>
  <si>
    <t>15-04-203-030-0000</t>
  </si>
  <si>
    <t>3101 W SOFFEL MELROSE PARK</t>
  </si>
  <si>
    <t>15-22-116-063-0000</t>
  </si>
  <si>
    <t>2445 S 25TH BROADVIEW</t>
  </si>
  <si>
    <t>15-10-220-050-0000</t>
  </si>
  <si>
    <t>1011  MAIN MELROSE PARK</t>
  </si>
  <si>
    <t>15-24-404-020-0000</t>
  </si>
  <si>
    <t>15-24-404-017-0000 15-24-404-020-0000</t>
  </si>
  <si>
    <t>7526  RAZORBAK FOREST PARK</t>
  </si>
  <si>
    <t>15-24-301-021-0000</t>
  </si>
  <si>
    <t>7609  INDUSTRIAL FOREST PARK</t>
  </si>
  <si>
    <t>15-09-318-046-0000</t>
  </si>
  <si>
    <t>15-09-318-002-0000 15-09-318-003-0000 15-09-318-004-0000 15-09-318-005-0000 15-09-318-037-0000 15-09-318-046-0000 15-09-318-049-0000 15-09-318-050-0000</t>
  </si>
  <si>
    <t>5-80 5-80 5-80 5-80 5-80 5-93 5-93 5-93</t>
  </si>
  <si>
    <t>711  MANNHEIM BELLWOOD</t>
  </si>
  <si>
    <t>15-24-404-011-0000</t>
  </si>
  <si>
    <t>15-24-404-011-0000 15-24-404-019-0000</t>
  </si>
  <si>
    <t>7400  INDUSTRIAL FOREST PARK</t>
  </si>
  <si>
    <t>15-17-304-082-0000</t>
  </si>
  <si>
    <t>100  FENCL HILLSIDE</t>
  </si>
  <si>
    <t>15-24-300-016-0000</t>
  </si>
  <si>
    <t>2001  DES PLAINES FOREST PARK</t>
  </si>
  <si>
    <t>15-04-404-047-0000</t>
  </si>
  <si>
    <t>3013 W LAKE MELROSE PARK</t>
  </si>
  <si>
    <t>15-22-301-010-0000</t>
  </si>
  <si>
    <t>2741 S 21ST BROADVIEW</t>
  </si>
  <si>
    <t>15-22-300-028-0000</t>
  </si>
  <si>
    <t>15-22-300-028-0000 15-22-300-029-0000</t>
  </si>
  <si>
    <t>2200 W 16TH BROADVIEW</t>
  </si>
  <si>
    <t>15-06-209-039-0000</t>
  </si>
  <si>
    <t>100 W LAKE NORTHLAKE</t>
  </si>
  <si>
    <t>15-03-108-011-0000</t>
  </si>
  <si>
    <t>15-03-108-011-0000 15-03-108-012-0000 15-03-108-058-0000</t>
  </si>
  <si>
    <t>1725 N 25TH MELROSE PARK</t>
  </si>
  <si>
    <t>15-06-400-039-0000</t>
  </si>
  <si>
    <t>5744  MCDERMOTT BERKELEY</t>
  </si>
  <si>
    <t>15-17-404-015-0000</t>
  </si>
  <si>
    <t>15-17-404-015-0000 15-17-404-016-0000 15-17-404-017-0000 15-17-404-019-0000 15-17-404-042-0000</t>
  </si>
  <si>
    <t>5-93 5-93 5-80 5-80 5-80</t>
  </si>
  <si>
    <t>321  CENTER HILLSIDE</t>
  </si>
  <si>
    <t>15-09-200-029-0000</t>
  </si>
  <si>
    <t>15-09-200-028-0000 15-09-200-029-0000</t>
  </si>
  <si>
    <t>3001  GRANT BELLWOOD</t>
  </si>
  <si>
    <t>15-17-404-048-0000</t>
  </si>
  <si>
    <t>15-17-404-018-0000 15-17-404-048-0000 15-17-404-049-0000</t>
  </si>
  <si>
    <t>4152  MAY HILLSIDE</t>
  </si>
  <si>
    <t>15-04-403-015-0000</t>
  </si>
  <si>
    <t>1200 N 31ST MELROSE PARK</t>
  </si>
  <si>
    <t>15-11-142-002-0000</t>
  </si>
  <si>
    <t>611  ST CHARLES MAYWOOD</t>
  </si>
  <si>
    <t>15-22-310-030-0000</t>
  </si>
  <si>
    <t>2829 S 18TH BROADVIEW</t>
  </si>
  <si>
    <t>15-22-308-010-0000</t>
  </si>
  <si>
    <t>2820 S 19TH BROADVIEW</t>
  </si>
  <si>
    <t>15-08-419-024-0000</t>
  </si>
  <si>
    <t>4202  WARREN HILLSIDE</t>
  </si>
  <si>
    <t>15-22-309-002-0000</t>
  </si>
  <si>
    <t>15-22-309-002-0000 15-22-309-004-0000 15-22-309-010-0000</t>
  </si>
  <si>
    <t>2812 S 18TH BROADVIEW</t>
  </si>
  <si>
    <t>15-11-143-006-0000</t>
  </si>
  <si>
    <t>519  ST CHARLES MAYWOOD</t>
  </si>
  <si>
    <t>15-04-201-034-0000</t>
  </si>
  <si>
    <t>1820 N 30TH MELROSE PARK</t>
  </si>
  <si>
    <t>15-22-309-001-0000</t>
  </si>
  <si>
    <t>15-22-309-001-0000 15-22-309-008-0000</t>
  </si>
  <si>
    <t>2801 S 19TH BROADVIEW</t>
  </si>
  <si>
    <t>15-03-116-015-0000</t>
  </si>
  <si>
    <t>15-03-116-015-0000 15-03-116-016-0000 15-03-116-017-0000 15-03-116-018-0000 15-03-116-019-0000</t>
  </si>
  <si>
    <t>5-22 5-93 5-93 5-93 5-93</t>
  </si>
  <si>
    <t>1615 N 25TH MELROSE PARK</t>
  </si>
  <si>
    <t>15-24-301-023-0000</t>
  </si>
  <si>
    <t>7660  INDUSTRIAL FOREST PARK</t>
  </si>
  <si>
    <t>15-22-116-049-0000</t>
  </si>
  <si>
    <t>2421 S 25TH BROADVIEW</t>
  </si>
  <si>
    <t>15-04-201-037-0000</t>
  </si>
  <si>
    <t>3003 W HIRSCH MELROSE PARK</t>
  </si>
  <si>
    <t>15-28-206-051-0000</t>
  </si>
  <si>
    <t>15-28-206-050-0000 15-28-206-051-0000</t>
  </si>
  <si>
    <t>2550  CERMAK BROADVIEW</t>
  </si>
  <si>
    <t>15-04-202-003-0000</t>
  </si>
  <si>
    <t>3200 W LE MOYNE STONE PARK</t>
  </si>
  <si>
    <t>15-24-301-013-0000</t>
  </si>
  <si>
    <t>7801  INDUSTRIAL FOREST PARK</t>
  </si>
  <si>
    <t>15-09-200-007-0000</t>
  </si>
  <si>
    <t>125  EASTERN BELLWOOD</t>
  </si>
  <si>
    <t>15-21-202-078-0000</t>
  </si>
  <si>
    <t>2424 S 25TH BROADVIEW</t>
  </si>
  <si>
    <t>15-18-209-004-0000</t>
  </si>
  <si>
    <t>4917  BUTTERFIELD HILLSIDE</t>
  </si>
  <si>
    <t>15-03-201-007-0000</t>
  </si>
  <si>
    <t>15-03-201-006-0000 15-03-201-007-0000 15-03-201-008-0000 15-03-201-009-0000 15-03-201-018-0000 15-03-201-019-0000 15-03-201-020-0000 15-03-201-021-0000</t>
  </si>
  <si>
    <t>6-70 6-63 6-63 6-63 6-70 6-63 6-63 6-63</t>
  </si>
  <si>
    <t>1814 N 15TH MELROSE PARK</t>
  </si>
  <si>
    <t>15-06-400-051-0000</t>
  </si>
  <si>
    <t>15-06-400-051-0000 15-06-400-053-0000</t>
  </si>
  <si>
    <t>5600  PROVISO BERKELEY</t>
  </si>
  <si>
    <t>15-03-124-004-0000</t>
  </si>
  <si>
    <t>15-03-124-004-0000 15-03-124-005-0000 15-03-124-006-0000 15-03-124-007-0000 15-03-124-008-0000 15-03-124-056-0000</t>
  </si>
  <si>
    <t>1539 N 25TH MELROSE PARK</t>
  </si>
  <si>
    <t>15-22-116-054-0000</t>
  </si>
  <si>
    <t>2427  BRAGA BROADVIEW</t>
  </si>
  <si>
    <t>15-24-205-027-0000</t>
  </si>
  <si>
    <t>1313  CIRCLE FOREST PARK</t>
  </si>
  <si>
    <t>15-06-215-027-0000</t>
  </si>
  <si>
    <t>15-06-215-027-0000 15-06-215-028-0000</t>
  </si>
  <si>
    <t>220 S WOLF NORTHLAKE</t>
  </si>
  <si>
    <t>15-21-202-049-0000</t>
  </si>
  <si>
    <t>2415  GARDNER BROADVIEW</t>
  </si>
  <si>
    <t>15-30-301-018-0000</t>
  </si>
  <si>
    <t>11700  31ST WESTCHESTER</t>
  </si>
  <si>
    <t>15-04-203-010-0000</t>
  </si>
  <si>
    <t>3000 W HIRSCH MELROSE PARK</t>
  </si>
  <si>
    <t>15-21-201-045-0000</t>
  </si>
  <si>
    <t>9825  DERBY WESTCHESTER</t>
  </si>
  <si>
    <t>15-08-427-022-0000</t>
  </si>
  <si>
    <t>15-08-426-002-0000 15-08-426-003-0000 15-08-426-004-0000 15-08-426-005-0000 15-08-426-006-0000 15-08-426-017-0000 15-08-427-003-0000 15-08-427-004-0000 15-08-427-005-0000 15-08-427-007-0000 15-08-427-008-0000 15-08-427-009-0000 15-08-427-016-0000 15-08-427-017-0000 15-08-427-020-0000 15-08-427-022-0000 15-08-427-024-0000 15-08-427-026-0000 15-08-427-027-0000</t>
  </si>
  <si>
    <t>5-93 5-80 5-93 5-80 5-80 5-93 5-80 5-80 5-80 5-80 5-80 5-80 5-93 5-93 5-93 5-93 5-80 5-93 5-93</t>
  </si>
  <si>
    <t>4250  WARREN HILLSIDE</t>
  </si>
  <si>
    <t>15-22-300-008-0000</t>
  </si>
  <si>
    <t>15-22-300-008-0000 15-22-300-009-0000</t>
  </si>
  <si>
    <t>2747 S 25TH BROADVIEW</t>
  </si>
  <si>
    <t>15-22-306-021-0000</t>
  </si>
  <si>
    <t>2305  CERMAK BROADVIEW</t>
  </si>
  <si>
    <t>15-04-203-035-0000</t>
  </si>
  <si>
    <t>3001 W SOFFEL MELROSE PARK</t>
  </si>
  <si>
    <t>15-28-205-043-0000</t>
  </si>
  <si>
    <t>15-24-301-017-0000</t>
  </si>
  <si>
    <t>7600  INDUSTRIAL FOREST PARK</t>
  </si>
  <si>
    <t>15-24-202-004-0000</t>
  </si>
  <si>
    <t>7310  ROOSEVELT FOREST PARK</t>
  </si>
  <si>
    <t>15-28-206-019-0000</t>
  </si>
  <si>
    <t>15-28-206-019-0000 15-28-206-020-0000 15-28-206-021-0000</t>
  </si>
  <si>
    <t>15-09-201-013-0000</t>
  </si>
  <si>
    <t>2715  GRANT BELLWOOD</t>
  </si>
  <si>
    <t>15-22-300-022-0000</t>
  </si>
  <si>
    <t>2748 S 21ST BROADVIEW</t>
  </si>
  <si>
    <t>15-13-305-004-0000</t>
  </si>
  <si>
    <t>930  DES PLAINES FOREST PARK</t>
  </si>
  <si>
    <t>15-14-202-013-0000</t>
  </si>
  <si>
    <t>15-14-202-010-0000 15-14-202-013-0000</t>
  </si>
  <si>
    <t>39  LEGION MAYWOOD</t>
  </si>
  <si>
    <t>15-22-116-055-0000</t>
  </si>
  <si>
    <t>2439  BRAGA BROADVIEW</t>
  </si>
  <si>
    <t>15-04-203-024-0000</t>
  </si>
  <si>
    <t>3152 W HIRSCH MELROSE PARK</t>
  </si>
  <si>
    <t>15-03-308-022-0000</t>
  </si>
  <si>
    <t>1315 N 25TH MELROSE PARK</t>
  </si>
  <si>
    <t>15-09-400-020-0000</t>
  </si>
  <si>
    <t>15-09-400-020-0000 15-09-400-021-0000 15-09-400-045-0000</t>
  </si>
  <si>
    <t>6-63 5-80 5-93</t>
  </si>
  <si>
    <t>2740  WASHINGTON BELLWOOD</t>
  </si>
  <si>
    <t>15-05-101-073-0000</t>
  </si>
  <si>
    <t>28 E LAKE NORTHLAKE</t>
  </si>
  <si>
    <t>15-16-213-037-0000</t>
  </si>
  <si>
    <t>15-16-213-037-0000 15-16-213-040-0000</t>
  </si>
  <si>
    <t>2501  VAN BUREN BELLWOOD</t>
  </si>
  <si>
    <t>15-09-318-044-0000</t>
  </si>
  <si>
    <t>3801  WARREN BELLWOOD</t>
  </si>
  <si>
    <t>15-08-421-001-0000</t>
  </si>
  <si>
    <t>15-08-421-001-0000 15-08-421-002-0000 15-08-421-003-0000 15-08-421-036-0000</t>
  </si>
  <si>
    <t>4125  WASHINGTON HILLSIDE</t>
  </si>
  <si>
    <t>15-06-100-018-0000</t>
  </si>
  <si>
    <t>201 W LAKE NORTHLAKE</t>
  </si>
  <si>
    <t>15-09-318-045-0000</t>
  </si>
  <si>
    <t>15-22-310-001-0000</t>
  </si>
  <si>
    <t>1720 S 19TH BROADVIEW</t>
  </si>
  <si>
    <t>15-04-209-010-0000</t>
  </si>
  <si>
    <t>1550 N 25TH MELROSE PARK</t>
  </si>
  <si>
    <t>15-10-119-045-0000</t>
  </si>
  <si>
    <t>57 S 19TH MAYWOOD</t>
  </si>
  <si>
    <t>15-05-300-046-0000</t>
  </si>
  <si>
    <t>15-05-300-046-0000 15-05-300-055-0000 15-05-300-056-0000 15-05-300-057-0000</t>
  </si>
  <si>
    <t>5-93 5-80 5-93 5-93</t>
  </si>
  <si>
    <t>5050 W LAKE MELROSE PARK</t>
  </si>
  <si>
    <t>15-09-205-034-0000</t>
  </si>
  <si>
    <t>15-09-205-034-0000 15-09-205-035-0000</t>
  </si>
  <si>
    <t>2917  ST CHARLES BELLWOOD</t>
  </si>
  <si>
    <t>15-18-231-020-0000</t>
  </si>
  <si>
    <t>15-18-231-019-0000 15-18-231-020-0000 15-18-231-021-0000 15-18-231-022-0000</t>
  </si>
  <si>
    <t>5-80 5-93 5-93 5-93</t>
  </si>
  <si>
    <t>10 N ELM HILLSIDE</t>
  </si>
  <si>
    <t>15-06-400-021-0000</t>
  </si>
  <si>
    <t>15-06-400-021-0000 15-06-400-022-0000</t>
  </si>
  <si>
    <t>5550  MCDERMOTT BERKELEY</t>
  </si>
  <si>
    <t>15-04-404-055-0000</t>
  </si>
  <si>
    <t>15-04-404-055-0000 15-04-404-057-0000</t>
  </si>
  <si>
    <t>6-73 6-70</t>
  </si>
  <si>
    <t>15-10-115-050-0000</t>
  </si>
  <si>
    <t>15-10-115-050-0000 15-10-115-051-0000</t>
  </si>
  <si>
    <t>5-93 5-87</t>
  </si>
  <si>
    <t>2209  RAILROAD BELLWOOD</t>
  </si>
  <si>
    <t>15-34-425-034-0000</t>
  </si>
  <si>
    <t>9034  BROOKFIELD BROOKFIELD</t>
  </si>
  <si>
    <t>15-21-404-027-0000</t>
  </si>
  <si>
    <t>2651  GARDNER BROADVIEW</t>
  </si>
  <si>
    <t>15-15-325-035-0000</t>
  </si>
  <si>
    <t>15-15-325-035-0000 15-15-325-036-0000 15-15-325-039-0000</t>
  </si>
  <si>
    <t>2301  ROOSEVELT BROADVIEW</t>
  </si>
  <si>
    <t>15-34-331-013-0000</t>
  </si>
  <si>
    <t>15-34-331-013-0000 15-34-331-014-0000</t>
  </si>
  <si>
    <t>9250  SOUTHVIEW BROOKFIELD</t>
  </si>
  <si>
    <t>15-28-208-018-0000</t>
  </si>
  <si>
    <t>2600  23RD BROADVIEW</t>
  </si>
  <si>
    <t>15-24-201-011-0000</t>
  </si>
  <si>
    <t>15-24-201-011-0000 15-24-201-012-0000 15-24-201-013-0000 15-24-201-014-0000 15-24-201-031-0000</t>
  </si>
  <si>
    <t>5-93 5-93 5-93 5-93 5-80</t>
  </si>
  <si>
    <t>1237  CIRCLE FOREST PARK</t>
  </si>
  <si>
    <t>15-16-410-038-0000</t>
  </si>
  <si>
    <t>15-16-410-038-0000 15-16-410-039-0000</t>
  </si>
  <si>
    <t>1945  GARDNER BROADVIEW</t>
  </si>
  <si>
    <t>15-13-404-042-0000</t>
  </si>
  <si>
    <t>15-13-404-042-0000 15-13-404-044-0000</t>
  </si>
  <si>
    <t>7340  HARRISON FOREST PARK</t>
  </si>
  <si>
    <t>15-06-216-009-0000</t>
  </si>
  <si>
    <t>135 E LAKE NORTHLAKE</t>
  </si>
  <si>
    <t>15-05-206-011-0000</t>
  </si>
  <si>
    <t>15-05-206-011-0000 15-05-206-022-0000</t>
  </si>
  <si>
    <t>1662 N MANNHEIM STONE PARK</t>
  </si>
  <si>
    <t>15-04-404-036-0000</t>
  </si>
  <si>
    <t>1331 N 31ST MELROSE PARK</t>
  </si>
  <si>
    <t>15-08-101-061-0000</t>
  </si>
  <si>
    <t>20  DAVIS BELLWOOD</t>
  </si>
  <si>
    <t>15-28-204-017-0000</t>
  </si>
  <si>
    <t>15-28-204-017-0000 15-28-205-052-0000</t>
  </si>
  <si>
    <t>2701 W 23RD BROADVIEW</t>
  </si>
  <si>
    <t>15-16-406-039-0000</t>
  </si>
  <si>
    <t>1850 S 25TH BROADVIEW</t>
  </si>
  <si>
    <t>15-10-119-047-0000</t>
  </si>
  <si>
    <t>1801  ST CHARLES MAYWOOD</t>
  </si>
  <si>
    <t>15-17-201-033-0000</t>
  </si>
  <si>
    <t>4160  MADISON HILLSIDE</t>
  </si>
  <si>
    <t>15-10-221-043-0000</t>
  </si>
  <si>
    <t>115 N 10TH MELROSE PARK</t>
  </si>
  <si>
    <t>15-04-203-033-0000</t>
  </si>
  <si>
    <t>1819 N 30TH MELROSE PARK</t>
  </si>
  <si>
    <t>15-28-206-047-0000</t>
  </si>
  <si>
    <t>3030 S 25TH BROADVIEW</t>
  </si>
  <si>
    <t>15-22-116-059-0000</t>
  </si>
  <si>
    <t>2443  BRAGA BROADVIEW</t>
  </si>
  <si>
    <t>15-10-327-032-0000</t>
  </si>
  <si>
    <t>2151  MADISON BELLWOOD</t>
  </si>
  <si>
    <t>15-16-404-018-0000</t>
  </si>
  <si>
    <t>15-16-404-018-0000 15-16-404-023-0000</t>
  </si>
  <si>
    <t>2850  INDIAN JOE BROADVIEW</t>
  </si>
  <si>
    <t>15-11-142-003-0000</t>
  </si>
  <si>
    <t>605  ST CHARLES MAYWOOD</t>
  </si>
  <si>
    <t>15-11-145-041-0000</t>
  </si>
  <si>
    <t>15-11-145-041-0000 15-11-145-042-0000</t>
  </si>
  <si>
    <t>148 S 8TH MAYWOOD</t>
  </si>
  <si>
    <t>15-04-100-043-0000</t>
  </si>
  <si>
    <t>4004 W NORTH STONE PARK</t>
  </si>
  <si>
    <t>15-22-116-062-0000</t>
  </si>
  <si>
    <t>2500  BRAGA BROADVIEW</t>
  </si>
  <si>
    <t>15-05-400-021-0000</t>
  </si>
  <si>
    <t>4817 W LAKE MELROSE PARK</t>
  </si>
  <si>
    <t>15-21-202-058-0000</t>
  </si>
  <si>
    <t>15-21-202-058-0000 15-21-202-080-0000</t>
  </si>
  <si>
    <t>6-63A 6-70A</t>
  </si>
  <si>
    <t>2500 S 25TH BROADVIEW</t>
  </si>
  <si>
    <t>15-21-200-057-0000</t>
  </si>
  <si>
    <t>9900  DERBY WESTCHESTER</t>
  </si>
  <si>
    <t>15-04-404-069-0000</t>
  </si>
  <si>
    <t>2725  THOMAS MELROSE PARK</t>
  </si>
  <si>
    <t>15-04-404-084-0000</t>
  </si>
  <si>
    <t>1111 N 30TH MELROSE PARK</t>
  </si>
  <si>
    <t>15-08-101-070-0000</t>
  </si>
  <si>
    <t>62  DAVIS BELLWOOD</t>
  </si>
  <si>
    <t>15-22-313-001-0000</t>
  </si>
  <si>
    <t>15-22-313-001-0000 15-22-313-002-0000 15-22-313-005-0000 15-22-313-006-0000 15-22-313-007-0000</t>
  </si>
  <si>
    <t>5-93 5-93 5-80 5-93 5-93</t>
  </si>
  <si>
    <t>2901 S 19TH BROADVIEW</t>
  </si>
  <si>
    <t>15-22-309-003-0000</t>
  </si>
  <si>
    <t>15-22-309-003-0000 15-22-309-011-0000</t>
  </si>
  <si>
    <t>2841 S 19TH BROADVIEW</t>
  </si>
  <si>
    <t>15-04-203-002-0000</t>
  </si>
  <si>
    <t>15-04-203-002-0000 15-04-203-005-0000</t>
  </si>
  <si>
    <t>3131 W SOFFEL MELROSE PARK</t>
  </si>
  <si>
    <t>15-22-300-026-0000</t>
  </si>
  <si>
    <t>2101  ROBERTS BROADVIEW</t>
  </si>
  <si>
    <t>15-06-400-042-0000</t>
  </si>
  <si>
    <t>15-06-400-042-0000 15-06-400-043-0000</t>
  </si>
  <si>
    <t>5540  MCDERMOTT BERKELEY</t>
  </si>
  <si>
    <t>15-21-201-043-0000</t>
  </si>
  <si>
    <t>1212  GARDNER WESTCHESTER</t>
  </si>
  <si>
    <t>15-04-207-025-0000</t>
  </si>
  <si>
    <t>15-04-207-025-0000 15-04-207-027-0000 15-04-207-034-0000 15-04-207-039-0000</t>
  </si>
  <si>
    <t>5-93 5-93 5-80 5-80</t>
  </si>
  <si>
    <t>1545 N 31ST MELROSE PARK</t>
  </si>
  <si>
    <t>15-22-408-011-0000</t>
  </si>
  <si>
    <t>2737 S 12TH BROADVIEW</t>
  </si>
  <si>
    <t>15-28-405-014-0000</t>
  </si>
  <si>
    <t>1120  HOMESTEAD LA GRANGE PARK</t>
  </si>
  <si>
    <t>15-22-116-051-0000</t>
  </si>
  <si>
    <t>2535 S 25TH BROADVIEW</t>
  </si>
  <si>
    <t>15-11-145-045-0000</t>
  </si>
  <si>
    <t>140 N 8TH MAYWOOD</t>
  </si>
  <si>
    <t>15-28-206-033-0000</t>
  </si>
  <si>
    <t>15-28-206-033-0000 15-28-206-034-0000 15-28-206-035-0000 15-28-206-036-0000</t>
  </si>
  <si>
    <t>3040 S 25TH BROADVIEW</t>
  </si>
  <si>
    <t>15-15-100-013-0000</t>
  </si>
  <si>
    <t>1916  MADISON MAYWOOD</t>
  </si>
  <si>
    <t>15-04-404-074-0000</t>
  </si>
  <si>
    <t>2780  THOMAS MELROSE PARK</t>
  </si>
  <si>
    <t>15-08-421-039-0000</t>
  </si>
  <si>
    <t>15-08-421-039-0000 15-08-421-040-0000</t>
  </si>
  <si>
    <t>530  HYDE PARK HILLSIDE</t>
  </si>
  <si>
    <t>15-06-214-004-0000</t>
  </si>
  <si>
    <t>15-06-214-004-0000 15-06-214-005-0000 15-06-214-006-0000 15-06-214-007-0000 15-06-214-008-0000</t>
  </si>
  <si>
    <t>5-93 5-93 5-93 5-17 5-17</t>
  </si>
  <si>
    <t>36 W LAKE ST NORTHLAKE</t>
  </si>
  <si>
    <t>15-17-304-062-0000</t>
  </si>
  <si>
    <t>125  FENCL HILLSIDE</t>
  </si>
  <si>
    <t>15-04-310-030-0000</t>
  </si>
  <si>
    <t>3300 W LAKE MELROSE PARK</t>
  </si>
  <si>
    <t>15-09-400-073-0000</t>
  </si>
  <si>
    <t>620  28TH BELLWOOD</t>
  </si>
  <si>
    <t>15-17-201-030-0000</t>
  </si>
  <si>
    <t>15-17-201-029-0000 15-17-201-030-0000</t>
  </si>
  <si>
    <t>250 N MANNHEIM HILLSIDE</t>
  </si>
  <si>
    <t>15-34-425-037-0000</t>
  </si>
  <si>
    <t>9020  BROOKFIELD BROOKFIELD</t>
  </si>
  <si>
    <t>15-06-400-057-0000</t>
  </si>
  <si>
    <t>15-06-400-057-0000 15-06-400-058-0000</t>
  </si>
  <si>
    <t>5442  PROVISO BERKELEY</t>
  </si>
  <si>
    <t>15-22-301-020-0000</t>
  </si>
  <si>
    <t>1800 W 16TH BROADVIEW</t>
  </si>
  <si>
    <t>15-09-400-078-0000</t>
  </si>
  <si>
    <t>15-09-400-078-0000 15-09-400-084-0000</t>
  </si>
  <si>
    <t>2502  OAK BELLWOOD</t>
  </si>
  <si>
    <t>15-22-314-004-0000</t>
  </si>
  <si>
    <t>2929 S 18TH BROADVIEW</t>
  </si>
  <si>
    <t>15-28-206-048-0000</t>
  </si>
  <si>
    <t>3025 S 26TH BROADVIEW</t>
  </si>
  <si>
    <t>15-04-207-012-0000</t>
  </si>
  <si>
    <t>15-04-207-012-0000 15-04-207-041-0000</t>
  </si>
  <si>
    <t>1627 N 31ST MELROSE PARK</t>
  </si>
  <si>
    <t>15-21-200-069-0000</t>
  </si>
  <si>
    <t>15-15-102-034-0000</t>
  </si>
  <si>
    <t>1900 S MAYWOOD MAYWOOD</t>
  </si>
  <si>
    <t>15-21-200-060-0000</t>
  </si>
  <si>
    <t>9866  DERBY WESTCHESTER</t>
  </si>
  <si>
    <t>15-21-102-016-0000</t>
  </si>
  <si>
    <t>10119  ROOSEVELT WESTCHESTER</t>
  </si>
  <si>
    <t>15-17-414-005-0000</t>
  </si>
  <si>
    <t>15-17-414-005-0000 15-17-414-043-0000 15-17-414-056-0000 15-17-414-057-0000 15-17-414-058-0000 15-17-414-059-0000 15-17-414-060-0000</t>
  </si>
  <si>
    <t>5-93 5-93 5-80 5-93 5-93 5-80 5-93</t>
  </si>
  <si>
    <t>4053  MAY HILLSIDE</t>
  </si>
  <si>
    <t>15-04-203-038-0000</t>
  </si>
  <si>
    <t>2901 W SOFFEL MELROSE PARK</t>
  </si>
  <si>
    <t>15-04-404-035-0000</t>
  </si>
  <si>
    <t>15-04-404-035-0000 15-04-404-041-0000</t>
  </si>
  <si>
    <t>1333 N 31ST MELROSE PARK</t>
  </si>
  <si>
    <t>15-17-304-079-0000</t>
  </si>
  <si>
    <t>15-17-304-079-0000 15-17-304-091-0000</t>
  </si>
  <si>
    <t>4422  ROOSEVELT HILLSIDE</t>
  </si>
  <si>
    <t>15-10-115-052-0000</t>
  </si>
  <si>
    <t>15-10-115-049-0000 15-10-115-052-0000</t>
  </si>
  <si>
    <t>123 S 23RD BELLWOOD</t>
  </si>
  <si>
    <t>15-08-426-021-0000</t>
  </si>
  <si>
    <t>15-08-426-014-0000 15-08-426-019-0000 15-08-426-021-0000 15-08-426-022-0000</t>
  </si>
  <si>
    <t>5-80 5-93 5-93 5-80</t>
  </si>
  <si>
    <t>4234  MELROSE HILLSIDE</t>
  </si>
  <si>
    <t>15-08-100-007-0000</t>
  </si>
  <si>
    <t>15-08-100-007-0000 15-08-100-009-0000</t>
  </si>
  <si>
    <t>15-21-200-073-0000</t>
  </si>
  <si>
    <t>9860  DERBY WESTCHESTER</t>
  </si>
  <si>
    <t>15-04-404-082-0000</t>
  </si>
  <si>
    <t>15-04-404-082-0000 15-04-404-083-0000 15-04-404-086-0000</t>
  </si>
  <si>
    <t>1107 N 30TH MELROSE PARK</t>
  </si>
  <si>
    <t>15-08-420-023-0000</t>
  </si>
  <si>
    <t>15-08-420-023-0000 15-08-420-024-0000</t>
  </si>
  <si>
    <t>4152  WARREN HILLSIDE</t>
  </si>
  <si>
    <t>15-04-203-037-0000</t>
  </si>
  <si>
    <t>2955 W SOFFEL AVE MELROSE PARK</t>
  </si>
  <si>
    <t>15-06-209-034-0000</t>
  </si>
  <si>
    <t>116 W LAKE NORTHLAKE</t>
  </si>
  <si>
    <t>15-05-400-020-0000</t>
  </si>
  <si>
    <t>4701 W LAKE MELROSE PARK</t>
  </si>
  <si>
    <t>15-15-101-016-0000</t>
  </si>
  <si>
    <t>15-15-101-016-0000 15-15-101-020-0000</t>
  </si>
  <si>
    <t>15-04-203-023-0000</t>
  </si>
  <si>
    <t>3150 W HIRSCH MELROSE PARK</t>
  </si>
  <si>
    <t>15-21-202-099-0000</t>
  </si>
  <si>
    <t>2525  GARDNER BROADVIEW</t>
  </si>
  <si>
    <t>15-18-107-014-0000</t>
  </si>
  <si>
    <t>5957  BUTTERFIELD HILLSIDE</t>
  </si>
  <si>
    <t>15-24-213-008-0000</t>
  </si>
  <si>
    <t>1525  CIRCLE FOREST PARK</t>
  </si>
  <si>
    <t>15-04-203-025-0000</t>
  </si>
  <si>
    <t>1741 N 30TH MELROSE PARK</t>
  </si>
  <si>
    <t>15-22-116-061-0000</t>
  </si>
  <si>
    <t>2530  BRAGA BROADVIEW</t>
  </si>
  <si>
    <t>15-16-405-043-0000</t>
  </si>
  <si>
    <t>15-16-405-021-0000 15-16-405-043-0000</t>
  </si>
  <si>
    <t>1805  BEACH BROADVIEW</t>
  </si>
  <si>
    <t>15-04-203-036-0000</t>
  </si>
  <si>
    <t>2975 W SOFFEL MELROSE PARK</t>
  </si>
  <si>
    <t>15-06-400-036-0000</t>
  </si>
  <si>
    <t>15-06-400-036-0000 15-06-400-041-0000</t>
  </si>
  <si>
    <t>1109 N TAFT BERKELEY</t>
  </si>
  <si>
    <t>15-10-324-001-0000</t>
  </si>
  <si>
    <t>15-10-324-001-0000 15-10-324-002-0000 15-10-324-003-0000 15-10-324-017-0000</t>
  </si>
  <si>
    <t>5-93 5-93 5-93 5-80</t>
  </si>
  <si>
    <t>701 S 25TH BELLWOOD</t>
  </si>
  <si>
    <t>15-06-210-021-0000</t>
  </si>
  <si>
    <t>15-06-210-021-0000 15-06-210-022-0000</t>
  </si>
  <si>
    <t>70 W LAKE NORTHLAKE</t>
  </si>
  <si>
    <t>15-09-400-069-0000</t>
  </si>
  <si>
    <t>15-09-400-069-0000 15-09-400-070-0000</t>
  </si>
  <si>
    <t>2800  WASHINGTON BELLWOOD</t>
  </si>
  <si>
    <t>15-08-101-067-0000</t>
  </si>
  <si>
    <t>15-08-101-067-0000 15-08-101-072-0000</t>
  </si>
  <si>
    <t>34  DAVIS BELLWOOD</t>
  </si>
  <si>
    <t>15-21-202-061-0000</t>
  </si>
  <si>
    <t>15-21-202-061-0000 15-21-202-062-0000</t>
  </si>
  <si>
    <t>2550 S 25TH BROADVIEW</t>
  </si>
  <si>
    <t>15-14-205-013-0000</t>
  </si>
  <si>
    <t>15-14-205-012-0000 15-14-205-013-0000 15-14-205-019-0000</t>
  </si>
  <si>
    <t>1200  GREENWOOD MAYWOOD</t>
  </si>
  <si>
    <t>15-10-222-021-0000</t>
  </si>
  <si>
    <t>15-10-222-021-0000 15-10-222-028-0000</t>
  </si>
  <si>
    <t>15-09-201-017-0000</t>
  </si>
  <si>
    <t>2821  GRANT BELLWOOD</t>
  </si>
  <si>
    <t>15-22-300-020-0000</t>
  </si>
  <si>
    <t>2665 S 25TH BROADVIEW</t>
  </si>
  <si>
    <t>15-08-420-038-0000</t>
  </si>
  <si>
    <t>15-08-420-037-0000 15-08-420-038-0000 15-08-420-039-0000</t>
  </si>
  <si>
    <t>4140  LITT HILLSIDE</t>
  </si>
  <si>
    <t>15-21-202-059-0000</t>
  </si>
  <si>
    <t>2540 S 27TH BROADVIEW</t>
  </si>
  <si>
    <t>15-09-212-006-0000</t>
  </si>
  <si>
    <t>3000  ST CHARLES BELLWOOD</t>
  </si>
  <si>
    <t>15-08-420-008-0000</t>
  </si>
  <si>
    <t>15-08-419-010-0000 15-08-419-011-0000 15-08-419-012-0000 15-08-419-013-0000 15-08-420-001-0000 15-08-420-002-0000 15-08-420-003-0000 15-08-420-004-0000 15-08-420-005-0000 15-08-420-006-0000 15-08-420-007-0000 15-08-420-008-0000 15-08-420-011-0000 15-08-420-012-0000 15-08-420-013-0000 15-08-420-016-0000 15-08-420-017-0000 15-08-420-018-0000 15-08-420-019-0000 15-08-420-020-0000 15-08-420-021-0000 15-08-420-028-0000 15-08-420-029-0000 15-08-420-033-0000</t>
  </si>
  <si>
    <t>5-80 5-80 5-93 5-93 5-93 5-93 5-93 5-93 5-93 5-93 5-93 5-93 5-93 5-93 5-93 5-93 5-93 5-93 5-93 5-93 5-93 5-93 5-80 5-93</t>
  </si>
  <si>
    <t>4163  BUTTERFIELD HILLSIDE</t>
  </si>
  <si>
    <t>15-04-404-009-0000</t>
  </si>
  <si>
    <t>1305 N 31ST MELROSE PARK</t>
  </si>
  <si>
    <t>15-08-209-009-0000</t>
  </si>
  <si>
    <t>46  MANNHEIM BELLWOOD</t>
  </si>
  <si>
    <t>15-04-204-017-0000</t>
  </si>
  <si>
    <t>2601 W LE MOYNE MELROSE PARK</t>
  </si>
  <si>
    <t>15-09-318-051-0000</t>
  </si>
  <si>
    <t>15-09-318-051-0000 15-09-318-052-0000</t>
  </si>
  <si>
    <t>3705  WARREN BELLWOOD</t>
  </si>
  <si>
    <t>15-08-421-037-0000</t>
  </si>
  <si>
    <t>543  GRANVILLE HILLSIDE</t>
  </si>
  <si>
    <t>15-10-220-038-0000</t>
  </si>
  <si>
    <t>15-10-220-038-0000 15-10-220-039-0000</t>
  </si>
  <si>
    <t>108 N 10TH MELROSE PARK</t>
  </si>
  <si>
    <t>15-10-221-042-0000</t>
  </si>
  <si>
    <t>119 N 10TH MELROSE PARK</t>
  </si>
  <si>
    <t>15-24-213-019-0000</t>
  </si>
  <si>
    <t>15-24-213-018-0000 15-24-213-019-0000</t>
  </si>
  <si>
    <t>1502  CIRCLE FOREST PARK</t>
  </si>
  <si>
    <t>15-28-206-037-0000</t>
  </si>
  <si>
    <t>15-28-206-037-0000 15-28-206-038-0000 15-28-206-039-0000</t>
  </si>
  <si>
    <t>3050 S 25TH BROADVIEW</t>
  </si>
  <si>
    <t>15-08-101-066-0000</t>
  </si>
  <si>
    <t>15-04-207-014-0000</t>
  </si>
  <si>
    <t>1617 N 31ST MELROSE PARK</t>
  </si>
  <si>
    <t>15-15-206-004-0000</t>
  </si>
  <si>
    <t>15-15-206-004-0000 15-15-206-005-0000 15-15-206-030-0000</t>
  </si>
  <si>
    <t>1000  MADISON MAYWOOD</t>
  </si>
  <si>
    <t>15-22-301-028-0000</t>
  </si>
  <si>
    <t>15-22-301-027-0000 15-22-301-028-0000 15-22-301-029-0000</t>
  </si>
  <si>
    <t>2600 S 16TH BROADVIEW</t>
  </si>
  <si>
    <t>15-24-404-021-0000</t>
  </si>
  <si>
    <t>7500  RAZORBAK FOREST PARK</t>
  </si>
  <si>
    <t>15-06-100-024-0000</t>
  </si>
  <si>
    <t>303 W LAKE NORTHLAKE</t>
  </si>
  <si>
    <t>15-03-100-017-0000</t>
  </si>
  <si>
    <t>15-03-100-017-0000 15-03-100-018-0000 15-03-100-019-0000 15-03-100-020-0000 15-03-100-021-0000 15-03-100-022-0000 15-03-100-036-0000</t>
  </si>
  <si>
    <t>5-87 5-80 5-80 5-80 5-80 5-80 5-87</t>
  </si>
  <si>
    <t>15-04-310-040-0000</t>
  </si>
  <si>
    <t>3200 W LAKE MELROSE PARK</t>
  </si>
  <si>
    <t>15-22-116-058-0000</t>
  </si>
  <si>
    <t>2250  BRAGA BROADVIEW</t>
  </si>
  <si>
    <t>15-09-400-052-0000</t>
  </si>
  <si>
    <t>15-09-400-052-0000 15-09-400-053-0000</t>
  </si>
  <si>
    <t>401  EASTERN BELLWOOD</t>
  </si>
  <si>
    <t>15-14-202-005-0000</t>
  </si>
  <si>
    <t>15-14-202-005-0000 15-14-202-007-0000</t>
  </si>
  <si>
    <t>41  LEGION MAYWOOD</t>
  </si>
  <si>
    <t>15-21-202-073-0000</t>
  </si>
  <si>
    <t>2350 S 27TH BROADVIEW</t>
  </si>
  <si>
    <t>15-34-221-001-0000</t>
  </si>
  <si>
    <t>3401  MAPLE BROOKFIELD</t>
  </si>
  <si>
    <t>15-08-422-036-0000</t>
  </si>
  <si>
    <t>15-08-422-036-0000 15-08-423-036-0000</t>
  </si>
  <si>
    <t>500 S MANNHEIM HILLSIDE</t>
  </si>
  <si>
    <t>15-04-207-015-0000</t>
  </si>
  <si>
    <t>1615 N 31ST MELROSE PARK</t>
  </si>
  <si>
    <t>15-16-410-024-0000</t>
  </si>
  <si>
    <t>15-16-410-024-0000 15-16-410-036-0000</t>
  </si>
  <si>
    <t>1920  BEACH BROADVIEW</t>
  </si>
  <si>
    <t>15-04-404-037-0000</t>
  </si>
  <si>
    <t>1329 N 31ST MELROSE PARK</t>
  </si>
  <si>
    <t>15-17-301-019-0000</t>
  </si>
  <si>
    <t>4421  HARRISON HILLSIDE</t>
  </si>
  <si>
    <t>15-28-205-048-0000</t>
  </si>
  <si>
    <t>15-28-204-015-0000 15-28-205-048-0000 15-28-205-049-0000</t>
  </si>
  <si>
    <t>5-83 5-93 5-93</t>
  </si>
  <si>
    <t>2700  CERMAK BROADVIEW</t>
  </si>
  <si>
    <t>15-04-207-037-0000</t>
  </si>
  <si>
    <t>1621 N 31ST MELROSE PARK</t>
  </si>
  <si>
    <t>15-04-204-014-0000</t>
  </si>
  <si>
    <t>2755 W LE MOYNE MELROSE PARK</t>
  </si>
  <si>
    <t>15-05-300-027-0000</t>
  </si>
  <si>
    <t>15-04-310-008-0000</t>
  </si>
  <si>
    <t>6-38</t>
  </si>
  <si>
    <t>3000 W LAKE MELROSE PARK</t>
  </si>
  <si>
    <t>15-16-420-019-0000</t>
  </si>
  <si>
    <t>2000  BEACH BROADVIEW</t>
  </si>
  <si>
    <t>15-24-301-018-0000</t>
  </si>
  <si>
    <t>7750  INDUSTRIAL FOREST PARK</t>
  </si>
  <si>
    <t>15-22-301-017-0000</t>
  </si>
  <si>
    <t>2050 S 16TH BROADVIEW</t>
  </si>
  <si>
    <t>15-18-229-030-0000</t>
  </si>
  <si>
    <t>34 N HILLSIDE HILLSIDE</t>
  </si>
  <si>
    <t>15-04-404-026-0000</t>
  </si>
  <si>
    <t>15-04-404-026-0000 15-04-404-027-0000 15-04-404-028-0000 15-04-404-068-0000</t>
  </si>
  <si>
    <t>6-63B 5-80 6-63B 6-70B</t>
  </si>
  <si>
    <t>1301 W LAKE MELROSE PARK</t>
  </si>
  <si>
    <t>15-22-125-002-0000</t>
  </si>
  <si>
    <t>2001 W 16TH BROADVIEW</t>
  </si>
  <si>
    <t>15-17-201-021-0000</t>
  </si>
  <si>
    <t>15-17-201-018-0000 15-17-201-021-0000 15-17-201-022-0000</t>
  </si>
  <si>
    <t>5-17 5-93 5-93</t>
  </si>
  <si>
    <t>300 N MANNHEIM HILLSIDE</t>
  </si>
  <si>
    <t>15-17-304-025-0000</t>
  </si>
  <si>
    <t>15-17-304-025-0000 15-17-304-039-0000</t>
  </si>
  <si>
    <t>4418  ROOSEVELT HILLSIDE</t>
  </si>
  <si>
    <t>15-16-410-023-0000</t>
  </si>
  <si>
    <t>15-16-410-023-0000 15-16-410-025-0000</t>
  </si>
  <si>
    <t>2600  LEXINGTON BROADVIEW</t>
  </si>
  <si>
    <t>15-16-410-014-0000</t>
  </si>
  <si>
    <t>15-16-410-014-0000 15-16-410-017-0000</t>
  </si>
  <si>
    <t>1808  BEACH BROADVIEW</t>
  </si>
  <si>
    <t>15-22-301-019-0000</t>
  </si>
  <si>
    <t>1900 W 16TH BROADVIEW</t>
  </si>
  <si>
    <t>15-22-312-002-0000</t>
  </si>
  <si>
    <t>15-22-311-002-0000 15-22-312-002-0000 15-22-313-003-0000</t>
  </si>
  <si>
    <t>2920 S 19TH BROADVIEW</t>
  </si>
  <si>
    <t>15-04-106-045-0000</t>
  </si>
  <si>
    <t>3418 W NORTH STONE PARK</t>
  </si>
  <si>
    <t>15-22-125-004-0000</t>
  </si>
  <si>
    <t>15-22-125-004-0000 15-22-125-005-0000</t>
  </si>
  <si>
    <t>1801 W 16TH BROADVIEW</t>
  </si>
  <si>
    <t>15-05-123-001-0000</t>
  </si>
  <si>
    <t>5109 W LAKE MELROSE PARK</t>
  </si>
  <si>
    <t>15-10-221-049-0000</t>
  </si>
  <si>
    <t>15-10-221-049-0000 15-10-221-050-0000 15-10-221-051-0000 15-10-221-052-0000 15-10-221-054-0000</t>
  </si>
  <si>
    <t>5-93 5-93 5-80 5-17 5-90</t>
  </si>
  <si>
    <t>20 N 9TH MELROSE PARK</t>
  </si>
  <si>
    <t>15-04-203-039-0000</t>
  </si>
  <si>
    <t>3080 W SOFFEL MELROSE PARK</t>
  </si>
  <si>
    <t>15-06-210-050-0000</t>
  </si>
  <si>
    <t>66 W LAKE NORTHLAKE</t>
  </si>
  <si>
    <t>15-18-303-015-0000</t>
  </si>
  <si>
    <t>12000  ROOSEVELT HILLSIDE</t>
  </si>
  <si>
    <t>15-05-103-050-0000</t>
  </si>
  <si>
    <t>5017 W LAKE MELROSE PARK</t>
  </si>
  <si>
    <t>15-06-400-018-0000</t>
  </si>
  <si>
    <t>15-06-400-018-0000 15-06-400-019-0000</t>
  </si>
  <si>
    <t>5500  MCDERMOTT BERKELEY</t>
  </si>
  <si>
    <t>15-10-213-045-0000</t>
  </si>
  <si>
    <t>901 W LAKE MELROSE PARK</t>
  </si>
  <si>
    <t>15-28-405-013-0000</t>
  </si>
  <si>
    <t>805 E 31ST LA GRANGE PARK</t>
  </si>
  <si>
    <t>15-21-202-066-0000</t>
  </si>
  <si>
    <t>2528 S 27TH BROADVIEW</t>
  </si>
  <si>
    <t>15-21-201-044-0000</t>
  </si>
  <si>
    <t>1240  GARDNER WESTCHESTER</t>
  </si>
  <si>
    <t>15-08-427-021-0000</t>
  </si>
  <si>
    <t>15-08-427-012-0000 15-08-427-021-0000</t>
  </si>
  <si>
    <t>4242  WARREN HILLSIDE</t>
  </si>
  <si>
    <t>15-16-202-012-0000</t>
  </si>
  <si>
    <t>2700  MADISON BELLWOOD</t>
  </si>
  <si>
    <t>15-04-310-039-0000</t>
  </si>
  <si>
    <t>3400 W LAKE MELROSE PARK</t>
  </si>
  <si>
    <t>15-04-207-024-0000</t>
  </si>
  <si>
    <t>15-06-400-035-0000</t>
  </si>
  <si>
    <t>5700  MCDERMOTT BERKELEY</t>
  </si>
  <si>
    <t>15-09-316-071-0000</t>
  </si>
  <si>
    <t>15-08-419-037-0000</t>
  </si>
  <si>
    <t>15-08-419-037-0000 15-08-419-038-0000 15-08-419-040-0000 15-08-419-041-0000</t>
  </si>
  <si>
    <t>5-97 5-90 6-63 5-90</t>
  </si>
  <si>
    <t>4150  LITT HILLSIDE</t>
  </si>
  <si>
    <t>15-16-325-028-0000</t>
  </si>
  <si>
    <t>15-16-325-028-0000 15-16-325-030-0000</t>
  </si>
  <si>
    <t>10110 W ROOSEVELT WESTCHESTER</t>
  </si>
  <si>
    <t>15-22-301-025-0000</t>
  </si>
  <si>
    <t>1750 W 16TH BROADVIEW</t>
  </si>
  <si>
    <t>15-21-202-086-0000</t>
  </si>
  <si>
    <t>2401  GARDNER BROADVIEW</t>
  </si>
  <si>
    <t>15-10-220-051-0000</t>
  </si>
  <si>
    <t>1005  MAIN MELROSE PARK</t>
  </si>
  <si>
    <t>15-24-404-024-0000</t>
  </si>
  <si>
    <t>7501  INDUSTRIAL FOREST PARK</t>
  </si>
  <si>
    <t>15-04-207-023-0000</t>
  </si>
  <si>
    <t>15-04-207-023-0000 15-04-207-040-0000</t>
  </si>
  <si>
    <t>15-06-211-030-0000</t>
  </si>
  <si>
    <t>15-06-211-029-0000 15-06-211-030-0000 15-06-211-031-0000</t>
  </si>
  <si>
    <t>40 W LAKE NORTHLAKE</t>
  </si>
  <si>
    <t>15-10-221-048-0000</t>
  </si>
  <si>
    <t>16 N 9TH MELROSE PARK</t>
  </si>
  <si>
    <t>15-09-201-014-0000</t>
  </si>
  <si>
    <t>2604  GRANT BELLWOOD</t>
  </si>
  <si>
    <t>15-15-102-031-0000</t>
  </si>
  <si>
    <t>15-15-102-025-0000 15-15-102-031-0000</t>
  </si>
  <si>
    <t>2400  MAYWOOD BELLWOOD</t>
  </si>
  <si>
    <t>15-22-309-006-0000</t>
  </si>
  <si>
    <t>15-22-309-006-0000 15-22-309-007-0000</t>
  </si>
  <si>
    <t>2830 W 18TH BROADVIEW</t>
  </si>
  <si>
    <t>15-04-207-002-0000</t>
  </si>
  <si>
    <t>1631 N 31ST MELROSE PARK</t>
  </si>
  <si>
    <t>15-13-103-034-0000</t>
  </si>
  <si>
    <t>7744  MONROE FOREST PARK</t>
  </si>
  <si>
    <t>15-09-400-059-0000</t>
  </si>
  <si>
    <t>615  EASTERN BELLWOOD</t>
  </si>
  <si>
    <t>15-21-202-088-0000</t>
  </si>
  <si>
    <t>2315  GARDNER BROADVIEW</t>
  </si>
  <si>
    <t>15-17-404-011-0000</t>
  </si>
  <si>
    <t>4158  DIVISION HILLSIDE</t>
  </si>
  <si>
    <t>15-04-300-066-0000</t>
  </si>
  <si>
    <t>1553 N MANNHEIM STONE PARK</t>
  </si>
  <si>
    <t>15-06-210-019-0000</t>
  </si>
  <si>
    <t>15-06-210-019-0000 15-06-210-020-0000</t>
  </si>
  <si>
    <t>15-05-300-019-0000</t>
  </si>
  <si>
    <t>15-05-300-019-0000 15-05-300-026-0000</t>
  </si>
  <si>
    <t>5370  MCDERMOTT BERKELEY</t>
  </si>
  <si>
    <t>15-04-204-028-0000</t>
  </si>
  <si>
    <t>1710 N 25TH MELROSE PARK</t>
  </si>
  <si>
    <t>15-10-226-004-0000</t>
  </si>
  <si>
    <t>1401  ST CHARLES MAYWOOD</t>
  </si>
  <si>
    <t>15-04-310-032-0000</t>
  </si>
  <si>
    <t>3900 W LAKE MELROSE PARK</t>
  </si>
  <si>
    <t>15-22-313-008-0000</t>
  </si>
  <si>
    <t>2930 S 18TH BROADVIEW</t>
  </si>
  <si>
    <t>15-16-422-035-0000</t>
  </si>
  <si>
    <t>15-16-422-035-0000 15-16-422-036-0000</t>
  </si>
  <si>
    <t>9940  ROOSEVELT WESTCHESTER</t>
  </si>
  <si>
    <t>15-04-207-038-0000</t>
  </si>
  <si>
    <t>1605 N 31ST MELROSE PARK</t>
  </si>
  <si>
    <t>15-24-101-012-0000</t>
  </si>
  <si>
    <t>15-24-101-012-0000 15-24-200-007-0000</t>
  </si>
  <si>
    <t>2600  ROOSEVELT FOREST PARK</t>
  </si>
  <si>
    <t>15-22-116-053-0000</t>
  </si>
  <si>
    <t>2415  BRAGA BROADVIEW</t>
  </si>
  <si>
    <t>15-03-124-055-0000</t>
  </si>
  <si>
    <t>2405  DIVISION MELROSE PARK</t>
  </si>
  <si>
    <t>15-11-134-013-0000</t>
  </si>
  <si>
    <t>8 N 6TH MAYWOOD</t>
  </si>
  <si>
    <t>15-17-304-094-0000</t>
  </si>
  <si>
    <t>231  FENCL HILLSIDE</t>
  </si>
  <si>
    <t>15-11-132-031-0000</t>
  </si>
  <si>
    <t>15 N 9TH MAYWOOD</t>
  </si>
  <si>
    <t>15-24-201-019-0000</t>
  </si>
  <si>
    <t>1233  CIRCLE FOREST PARK</t>
  </si>
  <si>
    <t>15-28-206-022-0000</t>
  </si>
  <si>
    <t>3045 S 26TH BROADVIEW</t>
  </si>
  <si>
    <t>15-09-201-008-0000</t>
  </si>
  <si>
    <t>2701  GRANT BELLWOOD</t>
  </si>
  <si>
    <t>15-04-404-030-0000</t>
  </si>
  <si>
    <t>6-73</t>
  </si>
  <si>
    <t>2700  DIVISION MELROSE PARK</t>
  </si>
  <si>
    <t>15-14-129-003-0000</t>
  </si>
  <si>
    <t>15-14-129-003-0000 15-14-129-005-0000 15-14-131-003-0000 15-14-131-004-0000 15-14-131-005-0000 15-14-131-006-0000 15-14-131-007-0000 15-14-131-008-0000</t>
  </si>
  <si>
    <t>5-93 5-80 5-80 5-80 5-80 5-80 5-80 5-80</t>
  </si>
  <si>
    <t>1301 S 4TH MAYWOOD</t>
  </si>
  <si>
    <t>15-05-101-030-0000</t>
  </si>
  <si>
    <t>15-05-101-028-0000 15-05-101-029-0000 15-05-101-030-0000 15-05-101-031-0000</t>
  </si>
  <si>
    <t>5-80 5-80 5-93 5-80</t>
  </si>
  <si>
    <t>32 E LAKE NORTHLAKE</t>
  </si>
  <si>
    <t>15-03-308-021-0000</t>
  </si>
  <si>
    <t>1319 N 25TH MELROSE PARK</t>
  </si>
  <si>
    <t>15-22-407-011-0000</t>
  </si>
  <si>
    <t>2717 S 13TH BROADVIEW</t>
  </si>
  <si>
    <t>15-17-200-018-0000</t>
  </si>
  <si>
    <t>203 N FOREST HILLSIDE</t>
  </si>
  <si>
    <t>15-09-209-031-0000</t>
  </si>
  <si>
    <t>204 S 25TH BELLWOOD</t>
  </si>
  <si>
    <t>15-17-200-020-0000</t>
  </si>
  <si>
    <t>4229  RAYMOND HILLSIDE</t>
  </si>
  <si>
    <t>15-15-102-032-0000</t>
  </si>
  <si>
    <t>15-15-102-004-0000 15-15-102-032-0000</t>
  </si>
  <si>
    <t>6-70A 6-63A</t>
  </si>
  <si>
    <t>2300  MAYWOOD BELLWOOD</t>
  </si>
  <si>
    <t>15-22-406-021-0000</t>
  </si>
  <si>
    <t>2706 S 9TH BROADVIEW</t>
  </si>
  <si>
    <t>15-04-209-014-0000</t>
  </si>
  <si>
    <t>2901  DIVISION MELROSE PARK</t>
  </si>
  <si>
    <t>15-22-306-020-0000</t>
  </si>
  <si>
    <t>2929 S 25TH BROADVIEW</t>
  </si>
  <si>
    <t>15-06-214-020-0000</t>
  </si>
  <si>
    <t>15-06-214-009-0000 15-06-214-010-0000 15-06-214-011-0000 15-06-214-020-0000</t>
  </si>
  <si>
    <t>5-80 5-80 5-80 5-93</t>
  </si>
  <si>
    <t>24 W LAKE NORTHLAKE</t>
  </si>
  <si>
    <t>15-17-304-060-0000</t>
  </si>
  <si>
    <t>15-17-304-060-0000 15-17-304-093-0000</t>
  </si>
  <si>
    <t>6-63 6-70</t>
  </si>
  <si>
    <t>225  FENCL HILLSIDE</t>
  </si>
  <si>
    <t>15-10-221-044-0000</t>
  </si>
  <si>
    <t>111 N 10TH MELROSE PARK</t>
  </si>
  <si>
    <t>15-22-407-012-0000</t>
  </si>
  <si>
    <t>2701 S 13TH BROADVIEW</t>
  </si>
  <si>
    <t>15-09-201-016-0000</t>
  </si>
  <si>
    <t>2801  GRANT BELLWOOD</t>
  </si>
  <si>
    <t>15-05-103-008-0000</t>
  </si>
  <si>
    <t>15-05-103-008-0000 15-05-103-049-0000 15-05-103-051-0000</t>
  </si>
  <si>
    <t>6-63 6-63 6-70</t>
  </si>
  <si>
    <t>5009 W LAKE MELROSE PARK</t>
  </si>
  <si>
    <t>15-06-201-059-0000</t>
  </si>
  <si>
    <t>140 W LAKE NORTHLAKE</t>
  </si>
  <si>
    <t>15-08-415-026-0000</t>
  </si>
  <si>
    <t>4113  BUTTERFIELD BELLWOOD</t>
  </si>
  <si>
    <t>15-16-213-026-0000</t>
  </si>
  <si>
    <t>15-16-213-019-0000 15-16-213-026-0000 15-16-213-029-0000</t>
  </si>
  <si>
    <t>2606  VAN BUREN BELLWOOD</t>
  </si>
  <si>
    <t>15-18-208-030-0000</t>
  </si>
  <si>
    <t>4931  BUTTERFIELD HILLSIDE</t>
  </si>
  <si>
    <t>15-10-234-037-0000</t>
  </si>
  <si>
    <t>15-10-234-037-0000 15-10-234-040-0000</t>
  </si>
  <si>
    <t>1000  ST CHARLES MAYWOOD</t>
  </si>
  <si>
    <t>15-13-315-048-0000</t>
  </si>
  <si>
    <t>7621  ROOSEVELT FOREST PARK</t>
  </si>
  <si>
    <t>15-06-400-024-0000</t>
  </si>
  <si>
    <t>15-06-400-023-0000 15-06-400-024-0000 15-06-400-034-0000</t>
  </si>
  <si>
    <t>5670  MCDERMOTT BERKELEY</t>
  </si>
  <si>
    <t>15-18-303-016-0000</t>
  </si>
  <si>
    <t>11900  ROOSEVELT HILLSIDE</t>
  </si>
  <si>
    <t>15-08-420-040-0000</t>
  </si>
  <si>
    <t>4146  WARREN HILLSIDE</t>
  </si>
  <si>
    <t>15-08-422-008-0000</t>
  </si>
  <si>
    <t>15-08-422-008-0000 15-08-422-009-0000</t>
  </si>
  <si>
    <t>539  HYDE PARK HILLSIDE</t>
  </si>
  <si>
    <t>15-05-404-039-0000</t>
  </si>
  <si>
    <t>1538 N MANNHEIM STONE PARK</t>
  </si>
  <si>
    <t>15-10-226-006-0000</t>
  </si>
  <si>
    <t>1201  ST CHARLES MAYWOOD</t>
  </si>
  <si>
    <t>15-03-108-006-0000</t>
  </si>
  <si>
    <t>15-03-108-003-0000 15-03-108-004-0000 15-03-108-005-0000 15-03-108-006-0000 15-03-108-007-0000 15-03-108-008-0000</t>
  </si>
  <si>
    <t>5-80 5-80 5-80 5-93 5-93 5-93</t>
  </si>
  <si>
    <t>1733 N 25TH MELROSE PARK</t>
  </si>
  <si>
    <t>15-03-108-055-0000</t>
  </si>
  <si>
    <t>1729 N 25TH MELROSE PARK</t>
  </si>
  <si>
    <t>15-28-208-015-0000</t>
  </si>
  <si>
    <t>15-28-208-014-0000 15-28-208-015-0000 15-28-208-016-0000</t>
  </si>
  <si>
    <t>2524  23RD BROADVIEW</t>
  </si>
  <si>
    <t>15-05-122-013-0000</t>
  </si>
  <si>
    <t>61 E LAKE NORTHLAKE</t>
  </si>
  <si>
    <t>15-17-200-011-0000</t>
  </si>
  <si>
    <t>15-17-200-011-0000 15-17-200-014-0000</t>
  </si>
  <si>
    <t>4100  MADISON HILLSIDE</t>
  </si>
  <si>
    <t>15-21-200-063-0000</t>
  </si>
  <si>
    <t>9856  DERBY WESTCHESTER</t>
  </si>
  <si>
    <t>15-04-208-006-0000</t>
  </si>
  <si>
    <t>1600 N DE PRIZIO MELROSE PARK</t>
  </si>
  <si>
    <t>15-04-203-041-0000</t>
  </si>
  <si>
    <t>2950 W SOFFEL MELROSE PARK</t>
  </si>
  <si>
    <t>15-09-200-031-0000</t>
  </si>
  <si>
    <t>145  EASTERN BELLWOOD</t>
  </si>
  <si>
    <t>15-09-201-010-0000</t>
  </si>
  <si>
    <t>2615  GRANT BELLWOOD</t>
  </si>
  <si>
    <t>15-18-107-017-0000</t>
  </si>
  <si>
    <t>15-18-107-017-0000 15-18-107-023-0000 15-18-107-025-0000</t>
  </si>
  <si>
    <t>5-93 5-80 5-93</t>
  </si>
  <si>
    <t>5911  BUTTERFIELD HILLSIDE</t>
  </si>
  <si>
    <t>15-22-406-008-0000</t>
  </si>
  <si>
    <t>15-22-406-008-0000 15-22-406-009-0000 15-22-406-010-0000 15-22-406-011-0000 15-22-406-012-0000 15-22-406-022-0000</t>
  </si>
  <si>
    <t>6-63 6-63 6-63 6-70 6-70 6-63</t>
  </si>
  <si>
    <t>2714 S 9TH BROADVIEW</t>
  </si>
  <si>
    <t>15-11-361-004-0000</t>
  </si>
  <si>
    <t>15-11-361-004-0000 15-11-361-005-0000 15-11-361-006-0000</t>
  </si>
  <si>
    <t>317  MADISON MAYWOOD</t>
  </si>
  <si>
    <t>15-09-400-017-0000</t>
  </si>
  <si>
    <t>2923  MADISON BELLWOOD</t>
  </si>
  <si>
    <t>15-14-117-008-0000</t>
  </si>
  <si>
    <t>1205 S 8TH MAYWOOD</t>
  </si>
  <si>
    <t>15-11-359-010-0000</t>
  </si>
  <si>
    <t>900 S 5TH MAYWOOD</t>
  </si>
  <si>
    <t>15-11-145-048-0000</t>
  </si>
  <si>
    <t>136 S 8TH MAYWOOD</t>
  </si>
  <si>
    <t>15-05-300-058-0000</t>
  </si>
  <si>
    <t>5200  PROVISO MELROSE PARK</t>
  </si>
  <si>
    <t>15-22-223-005-0000</t>
  </si>
  <si>
    <t>2412 S 9TH BROADVIEW</t>
  </si>
  <si>
    <t>15-16-214-037-0000</t>
  </si>
  <si>
    <t>2700  VAN BUREN BELLWOOD</t>
  </si>
  <si>
    <t>15-05-404-070-0000</t>
  </si>
  <si>
    <t>1534 N MANNHEIM STONE PARK</t>
  </si>
  <si>
    <t>15-03-303-001-0000</t>
  </si>
  <si>
    <t>15-03-303-001-0000 15-03-303-002-0000</t>
  </si>
  <si>
    <t>1417 N 22ND MELROSE PARK</t>
  </si>
  <si>
    <t>15-14-117-020-0000</t>
  </si>
  <si>
    <t>1219 S 8TH MAYWOOD</t>
  </si>
  <si>
    <t>15-08-218-038-0000</t>
  </si>
  <si>
    <t>15-08-218-038-0000 15-08-218-039-0000</t>
  </si>
  <si>
    <t>6-77 6-77</t>
  </si>
  <si>
    <t>4105  ST CHARLES BELLWOOD</t>
  </si>
  <si>
    <t>15-08-422-010-0000</t>
  </si>
  <si>
    <t>15-08-422-010-0000 15-08-422-011-0000 15-08-422-012-0000 15-08-422-013-0000 15-08-422-014-0000 15-08-422-035-0000</t>
  </si>
  <si>
    <t>5-93 5-93 5-93 5-93 5-93 5-80</t>
  </si>
  <si>
    <t>541  HYDE PARK HILLSIDE</t>
  </si>
  <si>
    <t>15-06-209-011-0000</t>
  </si>
  <si>
    <t>118 W LAKE NORTHLAKE</t>
  </si>
  <si>
    <t>15-15-206-029-0000</t>
  </si>
  <si>
    <t>1010  MADISON MAYWOOD</t>
  </si>
  <si>
    <t>15-11-148-002-0000</t>
  </si>
  <si>
    <t>15-11-148-001-0000 15-11-148-002-0000 15-11-148-003-0000</t>
  </si>
  <si>
    <t>516  ST CHARLES MAYWOOD</t>
  </si>
  <si>
    <t>15-24-201-007-0000</t>
  </si>
  <si>
    <t>15-24-201-007-0000 15-24-201-008-0000</t>
  </si>
  <si>
    <t>1223  CIRCLE FOREST PARK</t>
  </si>
  <si>
    <t>15-04-207-007-0000</t>
  </si>
  <si>
    <t>15-04-207-007-0000 15-04-207-017-0000 15-04-207-030-0000 15-04-207-031-0000 15-04-207-032-0000 15-04-207-033-0000 15-04-207-035-0000 15-04-208-005-0000</t>
  </si>
  <si>
    <t>5-93 5-93 5-93 5-93 5-80 5-80 5-93 5-80</t>
  </si>
  <si>
    <t>1529 N 31ST MELROSE PARK</t>
  </si>
  <si>
    <t>15-17-304-097-0000</t>
  </si>
  <si>
    <t>4-93</t>
  </si>
  <si>
    <t>4530  ROOSEVELT HILLSIDE</t>
  </si>
  <si>
    <t>15-10-234-041-0000</t>
  </si>
  <si>
    <t>109 S 11TH MAYWOOD</t>
  </si>
  <si>
    <t>15-06-210-017-0000</t>
  </si>
  <si>
    <t>15-06-210-017-0000 15-06-210-018-0000</t>
  </si>
  <si>
    <t>80 W LAKE NORTHLAKE</t>
  </si>
  <si>
    <t>15-17-201-034-0000</t>
  </si>
  <si>
    <t>15-17-201-020-0000 15-17-201-034-0000</t>
  </si>
  <si>
    <t>6-70 6-63</t>
  </si>
  <si>
    <t>15-10-231-008-0000</t>
  </si>
  <si>
    <t>1300 ST CHARLES RD MAYWOOD</t>
  </si>
  <si>
    <t>15-10-102-035-0000</t>
  </si>
  <si>
    <t>168 N 22ND MELROSE PARK</t>
  </si>
  <si>
    <t>15-13-300-029-0000</t>
  </si>
  <si>
    <t>15-13-300-029-0000 15-13-300-030-0000</t>
  </si>
  <si>
    <t>3-91 3-91</t>
  </si>
  <si>
    <t>1021 Des Plaines Forest Park</t>
  </si>
  <si>
    <t>31038</t>
  </si>
  <si>
    <t>15-11-351-013-0000</t>
  </si>
  <si>
    <t>802 S 5TH MAYWOOD</t>
  </si>
  <si>
    <t>31196</t>
  </si>
  <si>
    <t>15-13-100-023-0000</t>
  </si>
  <si>
    <t>7834 Madison St Forest Park</t>
  </si>
  <si>
    <t>15-13-102-045-0000</t>
  </si>
  <si>
    <t>7652  MADISON FOREST PARK</t>
  </si>
  <si>
    <t>15-13-201-003-0000</t>
  </si>
  <si>
    <t>7508  MADISON FOREST PARK</t>
  </si>
  <si>
    <t>15-33-418-008-0000</t>
  </si>
  <si>
    <t>338  BEACH LA GRANGE PARK</t>
  </si>
  <si>
    <t>31050</t>
  </si>
  <si>
    <t>15-34-421-010-0000</t>
  </si>
  <si>
    <t>15-34-421-010-0000  15-34-421-043-0000</t>
  </si>
  <si>
    <t>3743 Grand Blvd. Brookfield</t>
  </si>
  <si>
    <t>31240</t>
  </si>
  <si>
    <t>15-10-100-003-0000</t>
  </si>
  <si>
    <t>15-10-100-003-0000 15-10-100-067-0000 15-10-100-073-0000</t>
  </si>
  <si>
    <t>171 N 25TH MELROSE PARK</t>
  </si>
  <si>
    <t>31017</t>
  </si>
  <si>
    <t>15-14-135-012-0000</t>
  </si>
  <si>
    <t>1426 S 5TH MAYWOOD</t>
  </si>
  <si>
    <t>31132</t>
  </si>
  <si>
    <t>15-12-416-008-0000</t>
  </si>
  <si>
    <t>7437  RANDOLPH FOREST PARK</t>
  </si>
  <si>
    <t>15-05-202-004-0000</t>
  </si>
  <si>
    <t>4700  DIVISION MELROSE PARK</t>
  </si>
  <si>
    <t>31020</t>
  </si>
  <si>
    <t>15-15-408-009-0000</t>
  </si>
  <si>
    <t>15-15-408-009-0000 15-15-408-010-0000 15-15-408-011-0000 15-15-408-012-0000</t>
  </si>
  <si>
    <t>3-14 3-14 3-14 3-90</t>
  </si>
  <si>
    <t>1921 S 17TH BROADVIEW</t>
  </si>
  <si>
    <t>31175</t>
  </si>
  <si>
    <t>15-04-116-009-0000</t>
  </si>
  <si>
    <t>15-04-116-008-0000 15-04-116-009-0000 15-04-116-010-0000</t>
  </si>
  <si>
    <t>3-90 3-18 3-18</t>
  </si>
  <si>
    <t>1677 N MANNHEIM STONE PARK</t>
  </si>
  <si>
    <t>31019</t>
  </si>
  <si>
    <t>15-05-206-028-0000</t>
  </si>
  <si>
    <t>1648 N MANNHEIM NORTHLAKE</t>
  </si>
  <si>
    <t>31061</t>
  </si>
  <si>
    <t>15-12-429-051-0000</t>
  </si>
  <si>
    <t>15-12-429-020-0000 15-12-429-051-0000 15-12-431-058-0000 15-12-431-059-0000</t>
  </si>
  <si>
    <t>3-97 3-91 3-90 3-91</t>
  </si>
  <si>
    <t>303  DES PLAINES FOREST PARK</t>
  </si>
  <si>
    <t>15-33-414-034-0000</t>
  </si>
  <si>
    <t>15-33-414-034-0000 15-33-414-035-0000</t>
  </si>
  <si>
    <t>443  SHERWOOD LA GRANGE PARK</t>
  </si>
  <si>
    <t>31223</t>
  </si>
  <si>
    <t>15-10-201-001-0000</t>
  </si>
  <si>
    <t>15-10-201-001-0000 15-10-201-002-0000 15-10-201-003-0000</t>
  </si>
  <si>
    <t>3-18 3-18 3-14</t>
  </si>
  <si>
    <t>617 N 16TH MELROSE PARK</t>
  </si>
  <si>
    <t>15-12-400-016-0000</t>
  </si>
  <si>
    <t>7307  CIRCLE FOREST PARK</t>
  </si>
  <si>
    <t>15-14-328-012-0000</t>
  </si>
  <si>
    <t>15-14-328-012-0000 15-14-328-013-0000 15-14-329-005-0000 15-14-329-006-0000 15-14-329-007-0000 15-14-329-008-0000</t>
  </si>
  <si>
    <t>3-15 3-15 3-15 3-15 3-15 3-15</t>
  </si>
  <si>
    <t>2124 S 4TH MAYWOOD</t>
  </si>
  <si>
    <t>31130</t>
  </si>
  <si>
    <t>15-09-307-086-0000</t>
  </si>
  <si>
    <t>612  BELLWOOD BELLWOOD</t>
  </si>
  <si>
    <t>31035</t>
  </si>
  <si>
    <t>15-12-426-018-0000</t>
  </si>
  <si>
    <t>15-12-426-018-0000 15-12-426-021-0000 15-12-434-002-0000</t>
  </si>
  <si>
    <t>3-91 3-90 3-91</t>
  </si>
  <si>
    <t>227  MARENGO FOREST PARK</t>
  </si>
  <si>
    <t>15-09-204-047-0000</t>
  </si>
  <si>
    <t>15-09-204-047-0000 15-09-204-048-0000 15-09-204-049-0000</t>
  </si>
  <si>
    <t>3-14 3-14 3-14</t>
  </si>
  <si>
    <t>3001  ST CHARLES BELLWOOD</t>
  </si>
  <si>
    <t>15-20-300-046-0000</t>
  </si>
  <si>
    <t>15-20-300-041-0000 15-20-300-046-0000</t>
  </si>
  <si>
    <t>3-90 3-91</t>
  </si>
  <si>
    <t>2121 S WOLF HILLSIDE</t>
  </si>
  <si>
    <t>31034</t>
  </si>
  <si>
    <t>15-15-424-028-0000</t>
  </si>
  <si>
    <t>15-15-424-028-0000 15-15-424-029-0000 15-15-424-030-0000</t>
  </si>
  <si>
    <t>3-15 3-15 3-90</t>
  </si>
  <si>
    <t>2118 S 16TH BROADVIEW</t>
  </si>
  <si>
    <t>15-11-118-034-0000</t>
  </si>
  <si>
    <t>15-11-118-011-0000 15-11-118-012-0000 15-11-118-033-0000 15-11-118-034-0000</t>
  </si>
  <si>
    <t>3-90 3-90 3-18 3-18</t>
  </si>
  <si>
    <t>306 N 6TH MAYWOOD</t>
  </si>
  <si>
    <t>31021</t>
  </si>
  <si>
    <t>15-13-313-022-0000</t>
  </si>
  <si>
    <t>1128  DES PLAINES FOREST PARK</t>
  </si>
  <si>
    <t>15-05-210-001-0000</t>
  </si>
  <si>
    <t>15-05-210-001-0000 15-05-210-002-0000</t>
  </si>
  <si>
    <t>1637  43RD STONE PARK</t>
  </si>
  <si>
    <t>15-11-362-007-0000</t>
  </si>
  <si>
    <t>902 S 2ND MAYWOOD</t>
  </si>
  <si>
    <t>15-15-424-001-0000</t>
  </si>
  <si>
    <t>15-15-416-022-0000 15-15-416-023-0000 15-15-424-001-0000 15-15-424-002-0000 15-15-424-003-0000 15-15-424-004-0000 15-15-424-005-0000 15-15-424-006-0000 15-15-424-007-0000 15-15-424-008-0000 15-15-424-009-0000 15-15-424-010-0000 15-15-424-047-0000 15-15-424-048-0000</t>
  </si>
  <si>
    <t>3-90 3-90 3-97 3-97 3-97 3-97 3-97 3-97 3-97 3-97 3-97 3-97 3-97 3-97</t>
  </si>
  <si>
    <t>2047 S 17TH BROADVIEW</t>
  </si>
  <si>
    <t>15-33-418-009-0000</t>
  </si>
  <si>
    <t>332  BEACH LA GRANGE PARK</t>
  </si>
  <si>
    <t>15-02-338-044-0000</t>
  </si>
  <si>
    <t>15-02-338-044-0000 15-02-338-045-0000</t>
  </si>
  <si>
    <t>1360 N 1ST MELROSE PARK</t>
  </si>
  <si>
    <t>15-18-211-039-0000</t>
  </si>
  <si>
    <t>345 N LAVERNE HILLSIDE</t>
  </si>
  <si>
    <t>15-07-417-057-0000</t>
  </si>
  <si>
    <t>438 N WOLF HILLSIDE</t>
  </si>
  <si>
    <t>31030</t>
  </si>
  <si>
    <t>15-24-202-008-0000</t>
  </si>
  <si>
    <t>15-24-202-008-0000 15-24-202-009-0000</t>
  </si>
  <si>
    <t>1218  CIRCLE FOREST PARK</t>
  </si>
  <si>
    <t>15-13-200-009-0000</t>
  </si>
  <si>
    <t>15-13-200-008-0000 15-13-200-009-0000</t>
  </si>
  <si>
    <t>3-90 3-15</t>
  </si>
  <si>
    <t>440  DES PLAINES FOREST PARK</t>
  </si>
  <si>
    <t>15-02-201-007-0000</t>
  </si>
  <si>
    <t>9-97</t>
  </si>
  <si>
    <t>8301 W NORTH MELROSE PARK</t>
  </si>
  <si>
    <t>31153</t>
  </si>
  <si>
    <t>15-05-101-058-0000</t>
  </si>
  <si>
    <t>15-05-101-032-0000 15-05-101-058-0000 15-05-101-059-0000 15-05-101-060-0000 15-05-101-061-0000 15-05-101-062-0000 15-05-101-063-0000 15-05-101-064-0000 15-05-101-065-0000 15-05-101-066-0000</t>
  </si>
  <si>
    <t>3-15 3-14 3-14 3-14 3-14 3-14 3-14 3-14 3-90 3-15</t>
  </si>
  <si>
    <t>246 S MAPLEWOOD NORTHLAKE</t>
  </si>
  <si>
    <t>31056</t>
  </si>
  <si>
    <t>15-13-306-003-0000</t>
  </si>
  <si>
    <t>924  TROOST FOREST PARK</t>
  </si>
  <si>
    <t>15-02-201-008-0000</t>
  </si>
  <si>
    <t>8303 W NORTH MELROSE PARK</t>
  </si>
  <si>
    <t>15-14-105-017-0000</t>
  </si>
  <si>
    <t>15-14-105-004-0000 15-14-105-017-0000 15-14-112-015-0000</t>
  </si>
  <si>
    <t>1017 S 4TH MAYWOOD</t>
  </si>
  <si>
    <t>15-12-423-008-0000</t>
  </si>
  <si>
    <t>209  ROCKFORD FOREST PARK</t>
  </si>
  <si>
    <t>15-10-331-022-0000</t>
  </si>
  <si>
    <t>826 S 17TH MAYWOOD</t>
  </si>
  <si>
    <t>31084</t>
  </si>
  <si>
    <t>15-12-429-047-0000</t>
  </si>
  <si>
    <t>241  DES PLAINES FOREST PARK</t>
  </si>
  <si>
    <t>15-04-106-009-0000</t>
  </si>
  <si>
    <t>15-04-106-009-0000 15-04-106-010-0000</t>
  </si>
  <si>
    <t>3400 W NORTH STONE PARK</t>
  </si>
  <si>
    <t>15-11-124-008-0000</t>
  </si>
  <si>
    <t>15-11-124-008-0000 15-11-124-009-0000</t>
  </si>
  <si>
    <t>3-15 3-90</t>
  </si>
  <si>
    <t>320 N 5TH MAYWOOD</t>
  </si>
  <si>
    <t>15-10-217-027-0000</t>
  </si>
  <si>
    <t>15-10-217-027-0000 15-10-217-028-0000</t>
  </si>
  <si>
    <t>114 N 13TH MELROSE PARK</t>
  </si>
  <si>
    <t>31167</t>
  </si>
  <si>
    <t>15-28-420-005-0000</t>
  </si>
  <si>
    <t>15-28-420-005-0000 15-28-420-006-0000</t>
  </si>
  <si>
    <t>1227  HOMESTEAD LA GRANGE PARK</t>
  </si>
  <si>
    <t>31219</t>
  </si>
  <si>
    <t>15-15-424-026-0000</t>
  </si>
  <si>
    <t>15-15-424-025-0000 15-15-424-026-0000 15-15-424-027-0000</t>
  </si>
  <si>
    <t>3-90 3-14 3-14</t>
  </si>
  <si>
    <t>2114 S 16TH BROADVIEW</t>
  </si>
  <si>
    <t>15-15-206-031-0000</t>
  </si>
  <si>
    <t>1018  MADISON MAYWOOD</t>
  </si>
  <si>
    <t>31133</t>
  </si>
  <si>
    <t>15-14-118-014-0000</t>
  </si>
  <si>
    <t>600  LEGION MAYWOOD</t>
  </si>
  <si>
    <t>15-11-147-023-0000</t>
  </si>
  <si>
    <t>132 S 6TH MAYWOOD</t>
  </si>
  <si>
    <t>15-12-431-044-0000</t>
  </si>
  <si>
    <t>328  DES PLAINES FOREST PARK</t>
  </si>
  <si>
    <t>15-33-415-011-0000</t>
  </si>
  <si>
    <t>15-33-414-059-0000 15-33-415-011-0000</t>
  </si>
  <si>
    <t>420  BEACH LA GRANGE PARK</t>
  </si>
  <si>
    <t>15-12-409-027-0000</t>
  </si>
  <si>
    <t>7444  FRANKLIN FOREST PARK</t>
  </si>
  <si>
    <t>15-28-212-002-0000</t>
  </si>
  <si>
    <t>15-28-212-002-0000 15-28-212-003-0000 15-28-212-004-0000 15-28-212-005-0000 15-28-212-006-0000 15-28-212-007-0000 15-28-212-008-0000 15-28-212-009-0000 15-28-212-010-0000</t>
  </si>
  <si>
    <t>3-15 3-15 3-15 3-15 3-15 3-15 3-15 3-15 3-15</t>
  </si>
  <si>
    <t>1646  BARNSDALE LA GRANGE PARK</t>
  </si>
  <si>
    <t>15-13-201-001-0000</t>
  </si>
  <si>
    <t>2-36</t>
  </si>
  <si>
    <t>7522  MADISON FOREST PARK</t>
  </si>
  <si>
    <t>15-13-208-005-0000</t>
  </si>
  <si>
    <t>516  DES PLAINES FOREST PARK</t>
  </si>
  <si>
    <t>15-27-208-032-0000</t>
  </si>
  <si>
    <t>2317 S 17TH NORTH RIVERSIDE</t>
  </si>
  <si>
    <t>31044</t>
  </si>
  <si>
    <t>15-27-200-010-0000</t>
  </si>
  <si>
    <t>15-15-203-012-0000</t>
  </si>
  <si>
    <t>1010 S 13TH MAYWOOD</t>
  </si>
  <si>
    <t>15-13-104-034-0000</t>
  </si>
  <si>
    <t>7607  ADAMS FOREST PARK</t>
  </si>
  <si>
    <t>15-13-315-026-0000</t>
  </si>
  <si>
    <t>15-13-315-026-0000 15-13-315-027-0000</t>
  </si>
  <si>
    <t>31197</t>
  </si>
  <si>
    <t>15-13-212-013-0000</t>
  </si>
  <si>
    <t>501  CIRCLE FOREST PARK</t>
  </si>
  <si>
    <t>15-12-426-025-0000</t>
  </si>
  <si>
    <t>210  CIRCLE FOREST PARK</t>
  </si>
  <si>
    <t>15-05-404-016-0000</t>
  </si>
  <si>
    <t>15-05-404-016-0000 15-05-404-017-0000 15-05-404-018-0000 15-05-404-019-0000 15-05-404-020-0000 15-05-404-021-0000 15-05-404-022-0000 15-05-404-023-0000 15-05-404-024-0000</t>
  </si>
  <si>
    <t>3-97 3-97 3-97 3-97 3-97 3-97 3-97 3-97 3-97</t>
  </si>
  <si>
    <t>4208 W APOLLO STONE PARK</t>
  </si>
  <si>
    <t>15-15-402-013-0000</t>
  </si>
  <si>
    <t>15-15-402-013-0000 15-15-402-014-0000 15-15-402-015-0000 15-15-402-016-0000</t>
  </si>
  <si>
    <t>3-14 3-14 3-14 3-14</t>
  </si>
  <si>
    <t>1801 S 15TH BROADVIEW</t>
  </si>
  <si>
    <t>31041</t>
  </si>
  <si>
    <t>15-13-308-007-0000</t>
  </si>
  <si>
    <t>1004  DES PLAINES FOREST PARK</t>
  </si>
  <si>
    <t>15-03-106-041-0000</t>
  </si>
  <si>
    <t>1821  BROADWAY MELROSE PARK</t>
  </si>
  <si>
    <t>15-10-117-048-0000</t>
  </si>
  <si>
    <t>2015  ST CHARLES MAYWOOD</t>
  </si>
  <si>
    <t>15-12-416-021-0000</t>
  </si>
  <si>
    <t>7433  RANDOLPH FOREST PARK</t>
  </si>
  <si>
    <t>15-07-212-018-0000</t>
  </si>
  <si>
    <t>5629  ST CHARLES BERKELEY</t>
  </si>
  <si>
    <t>31026</t>
  </si>
  <si>
    <t>15-05-101-012-0000</t>
  </si>
  <si>
    <t>225 S WOLF NORTHLAKE</t>
  </si>
  <si>
    <t>15-07-415-004-0000</t>
  </si>
  <si>
    <t>15-07-415-002-0000 15-07-415-004-0000 15-07-415-005-0000 15-07-415-006-0000 15-07-415-007-0000 15-07-415-008-0000 15-07-415-009-0000 15-07-415-010-0000 15-07-415-011-0000</t>
  </si>
  <si>
    <t>3-90 3-15 3-90 3-15 3-15 3-15 3-15 3-15 3-15</t>
  </si>
  <si>
    <t>612 N WOLF HILLSIDE</t>
  </si>
  <si>
    <t>15-03-127-034-0000</t>
  </si>
  <si>
    <t>15-03-127-034-0000 15-03-127-035-0000 15-03-127-036-0000 15-03-127-037-0000 15-03-127-038-0000 15-03-127-053-0000</t>
  </si>
  <si>
    <t>3-14 3-14 3-14 3-14 3-14 3-14</t>
  </si>
  <si>
    <t>2111  DIVISION MELROSE PARK</t>
  </si>
  <si>
    <t>15-15-418-014-0000</t>
  </si>
  <si>
    <t>15-15-418-014-0000 15-15-418-015-0000 15-15-418-016-0000 15-15-418-017-0000</t>
  </si>
  <si>
    <t>2035 S 15TH BROADVIEW</t>
  </si>
  <si>
    <t>15-15-419-022-0000</t>
  </si>
  <si>
    <t>15-15-419-021-0000 15-15-419-022-0000 15-15-419-023-0000</t>
  </si>
  <si>
    <t>2045 S 14TH BROADVIEW</t>
  </si>
  <si>
    <t>15-33-415-012-0000</t>
  </si>
  <si>
    <t>15-33-414-060-0000 15-33-415-012-0000</t>
  </si>
  <si>
    <t>414  BEACH LA GRANGE PARK</t>
  </si>
  <si>
    <t>15-13-215-005-0000</t>
  </si>
  <si>
    <t>15-13-215-005-0000 15-13-215-006-0000</t>
  </si>
  <si>
    <t>510  ELGIN FOREST PARK</t>
  </si>
  <si>
    <t>15-34-418-038-0000</t>
  </si>
  <si>
    <t>690  FAIRVIEW BROOKFIELD</t>
  </si>
  <si>
    <t>31054</t>
  </si>
  <si>
    <t>15-10-202-004-0000</t>
  </si>
  <si>
    <t>15-10-202-004-0000 15-10-202-005-0000 15-10-202-006-0000 15-10-202-007-0000</t>
  </si>
  <si>
    <t>3-18 3-18 3-18 3-90</t>
  </si>
  <si>
    <t>609 N 15TH MELROSE PARK</t>
  </si>
  <si>
    <t>31213</t>
  </si>
  <si>
    <t>15-11-137-018-0000</t>
  </si>
  <si>
    <t>15-11-137-018-0000 15-11-137-019-0000</t>
  </si>
  <si>
    <t>7 N 4TH MAYWOOD</t>
  </si>
  <si>
    <t>15-07-404-016-0000</t>
  </si>
  <si>
    <t>15-07-404-016-0000 15-07-404-017-0000</t>
  </si>
  <si>
    <t>5153  ELECTRIC HILLSIDE</t>
  </si>
  <si>
    <t>15-13-312-027-0000</t>
  </si>
  <si>
    <t>1038  TROOST FOREST PARK</t>
  </si>
  <si>
    <t>15-14-327-020-0000</t>
  </si>
  <si>
    <t>2130 S 5TH MAYWOOD</t>
  </si>
  <si>
    <t>15-16-110-016-0000</t>
  </si>
  <si>
    <t>3611  ADAMS BELLWOOD</t>
  </si>
  <si>
    <t>15-08-319-003-0000</t>
  </si>
  <si>
    <t>15-08-319-003-0000 15-08-319-004-0000 15-08-319-005-0000 15-08-319-006-0000</t>
  </si>
  <si>
    <t>3-18 3-18 3-18 3-18</t>
  </si>
  <si>
    <t>515 N WOLF HILLSIDE</t>
  </si>
  <si>
    <t>31031</t>
  </si>
  <si>
    <t>15-07-424-001-0000</t>
  </si>
  <si>
    <t>15-07-424-001-0000 15-07-424-002-0000</t>
  </si>
  <si>
    <t>4912  BUTTERFIELD HILLSIDE</t>
  </si>
  <si>
    <t>15-11-131-001-0000</t>
  </si>
  <si>
    <t>15-11-131-001-0000 15-11-131-002-0000</t>
  </si>
  <si>
    <t>221 N 2ND MAYWOOD</t>
  </si>
  <si>
    <t>15-28-413-013-0000</t>
  </si>
  <si>
    <t>15-28-413-013-0000 15-28-413-020-0000</t>
  </si>
  <si>
    <t>1401  HOMESTEAD LA GRANGE PARK</t>
  </si>
  <si>
    <t>15-13-427-047-0000</t>
  </si>
  <si>
    <t>15-13-427-046-0000 15-13-427-047-0000</t>
  </si>
  <si>
    <t>3-90 3-18</t>
  </si>
  <si>
    <t>7401  ROOSEVELT FOREST PARK</t>
  </si>
  <si>
    <t>31217</t>
  </si>
  <si>
    <t>15-28-413-018-0000</t>
  </si>
  <si>
    <t>1407  HOMESTEAD LA GRANGE PARK</t>
  </si>
  <si>
    <t>15-28-420-009-0000</t>
  </si>
  <si>
    <t>15-28-420-009-0000 15-28-420-010-0000</t>
  </si>
  <si>
    <t>1211  HOMESTEAD LA GRANGE PARK</t>
  </si>
  <si>
    <t>15-12-426-004-0000</t>
  </si>
  <si>
    <t>15-12-426-004-0000 15-12-426-005-0000</t>
  </si>
  <si>
    <t>214  CIRCLE FOREST PARK</t>
  </si>
  <si>
    <t>15-09-400-101-0000</t>
  </si>
  <si>
    <t>3201  RANDOLPH BELLWOOD</t>
  </si>
  <si>
    <t>31186</t>
  </si>
  <si>
    <t>15-10-329-016-0000</t>
  </si>
  <si>
    <t>1900  WARREN MAYWOOD</t>
  </si>
  <si>
    <t>15-04-402-014-0000</t>
  </si>
  <si>
    <t>15-04-402-013-0000 15-04-402-014-0000 15-04-402-015-0000</t>
  </si>
  <si>
    <t>1123 N 33RD MELROSE PARK</t>
  </si>
  <si>
    <t>31018</t>
  </si>
  <si>
    <t>15-22-417-030-0000</t>
  </si>
  <si>
    <t>1107  CERMAK BROADVIEW</t>
  </si>
  <si>
    <t>31043</t>
  </si>
  <si>
    <t>15-10-118-001-0000</t>
  </si>
  <si>
    <t>1 S 20TH MAYWOOD</t>
  </si>
  <si>
    <t>15-28-420-013-0000</t>
  </si>
  <si>
    <t>1243  HOMESTEAD LA GRANGE PARK</t>
  </si>
  <si>
    <t>15-12-426-001-0000</t>
  </si>
  <si>
    <t>7342  RANDOLPH FOREST PARK</t>
  </si>
  <si>
    <t>15-12-426-017-0000</t>
  </si>
  <si>
    <t>223  MARENGO FOREST PARK</t>
  </si>
  <si>
    <t>15-15-200-005-0000</t>
  </si>
  <si>
    <t>1001 S 17TH MAYWOOD</t>
  </si>
  <si>
    <t>15-10-128-008-0000</t>
  </si>
  <si>
    <t>1108 S 17TH MAYWOOD</t>
  </si>
  <si>
    <t>15-12-436-016-0000</t>
  </si>
  <si>
    <t>7227  MADISON FOREST PARK</t>
  </si>
  <si>
    <t>15-27-102-050-0000</t>
  </si>
  <si>
    <t>2254 S 17TH NORTH RIVERSIDE</t>
  </si>
  <si>
    <t>15-27-102-057-0000</t>
  </si>
  <si>
    <t>9219  CERMAK NORTH RIVERSIDE</t>
  </si>
  <si>
    <t>15-12-425-009-0000</t>
  </si>
  <si>
    <t>15-12-425-009-0000 15-12-425-010-0000</t>
  </si>
  <si>
    <t>7406  RANDOLPH FOREST PARK</t>
  </si>
  <si>
    <t>15-04-108-018-0000</t>
  </si>
  <si>
    <t>15-04-108-018-0000 15-04-108-019-0000 15-04-108-020-0000 15-04-108-021-0000 15-04-108-022-0000</t>
  </si>
  <si>
    <t>3-18 3-18 3-90 3-90 3-90</t>
  </si>
  <si>
    <t>1713 N MANNHEIM STONE PARK</t>
  </si>
  <si>
    <t>15-03-125-015-0000</t>
  </si>
  <si>
    <t>1546 N 23RD MELROSE PARK</t>
  </si>
  <si>
    <t>15-12-421-004-0000</t>
  </si>
  <si>
    <t>146  ELGIN FOREST PARK</t>
  </si>
  <si>
    <t>15-13-429-029-0000</t>
  </si>
  <si>
    <t>15-13-429-029-0000 15-13-429-030-0000 15-13-429-031-0000 15-13-429-032-0000 15-13-429-033-0000</t>
  </si>
  <si>
    <t>3-14 3-14 3-90 3-14 3-14</t>
  </si>
  <si>
    <t>7317  ROOSEVELT FOREST PARK</t>
  </si>
  <si>
    <t>15-13-108-019-0000</t>
  </si>
  <si>
    <t>533  DES PLAINES FOREST PARK</t>
  </si>
  <si>
    <t>15-04-402-011-0000</t>
  </si>
  <si>
    <t>1122 N 32ND MELROSE PARK</t>
  </si>
  <si>
    <t>15-13-305-006-0000</t>
  </si>
  <si>
    <t>949  TROOST FOREST PARK</t>
  </si>
  <si>
    <t>15-12-401-018-0000</t>
  </si>
  <si>
    <t>38  LATHROP FOREST PARK</t>
  </si>
  <si>
    <t>15-27-102-058-0000</t>
  </si>
  <si>
    <t>9227 W CERMAK NORTH RIVERSIDE</t>
  </si>
  <si>
    <t>15-05-227-016-0000</t>
  </si>
  <si>
    <t>15-05-207-012-0000 15-05-207-013-0000 15-05-207-014-0000 15-05-207-015-0000 15-05-207-032-0000 15-05-227-015-0000 15-05-227-016-0000 15-05-400-002-0000 15-05-400-003-0000 15-05-400-004-0000 15-05-401-002-0000 15-05-401-003-0000 15-05-401-004-0000 15-05-401-005-0000 15-05-401-006-0000 15-05-401-007-0000 15-05-401-008-0000 15-05-401-018-0000 15-05-401-019-0000 15-05-401-020-0000 15-05-401-021-0000 15-05-401-022-0000 15-05-401-023-0000 15-05-401-024-0000 15-05-401-025-0000 15-05-401-026-0000 15-05-401-027-0000 15-05-402-003-0000 15-05-402-004-0000 15-05-402-005-0000 15-05-402-006-0000 15-05-402-007-0000 15-05-402-008-0000 15-05-402-009-0000 15-05-402-010-0000 15-05-402-011-0000 15-05-402-012-0000 15-05-402-013-0000 15-05-402-014-0000 15-05-402-015-0000 15-05-402-016-0000 15-05-402-023-0000 15-05-402-024-0000 15-05-402-025-0000 15-05-402-026-0000 15-05-402-027-0000 15-05-402-028-0000 15-05-402-029-0000 15-05-402-030-0000 15-05-402-031-0000 15-05-402-032-0000 15-05-402-033-0000 15-05-402-034-0000 15-05-402-035-0000 15-05-402-036-0000 15-05-402-037-0000 15-05-402-038-0000 15-05-402-039-0000 15-05-402-047-0000 15-05-402-048-0000 15-05-403-008-0000 15-05-403-009-0000 15-05-403-010-0000 15-05-403-011-0000 15-05-403-012-0000 15-05-403-013-0000 15-05-403-014-0000 15-05-403-015-0000 15-05-403-016-0000 15-05-403-017-0000 15-05-403-018-0000 15-05-403-032-0000 15-05-403-033-0000 15-05-403-034-0000 15-05-403-035-0000 15-05-403-036-0000 15-05-403-037-0000 15-05-403-038-0000 15-05-403-039-0000 15-05-403-040-0000 15-05-403-041-0000 15-05-403-053-0000 15-05-403-054-0000</t>
  </si>
  <si>
    <t>3-97 3-97 3-97 3-97 3-97 E-X 3-97 3-97 5-17 3-97 3-97 3-97 3-97 3-97 3-97 3-97 3-97 3-97 3-97 3-97 3-97 3-97 3-97 3-97 3-97 5-17 3-97 3-97 3-97 3-97 3-97 3-97 3-97 3-97 3-97 3-97 3-97 3-97 3-97 3-97 3-97 3-97 3-97 3-97 3-97 3-97 3-97 3-97 3-97 3-97 3-97 3-97 3-97 3-97 3-97 3-90 3-90 5-90 1-00 3-97 3-97 3-97 3-97 3-97 3-97 3-97 3-97 3-97 3-97 3-97 3-97 3-97 3-97 3-97 3-97 3-97 3-97 3-97 3-97 3-97 3-97 3-97 3-97</t>
  </si>
  <si>
    <t>4515 W LAKE MELROSE PARK</t>
  </si>
  <si>
    <t>15-24-204-053-0000</t>
  </si>
  <si>
    <t>1229  HARLEM FOREST PARK</t>
  </si>
  <si>
    <t>15-15-425-017-0000</t>
  </si>
  <si>
    <t>15-15-425-017-0000 15-15-425-018-0000 15-15-425-019-0000</t>
  </si>
  <si>
    <t>3-14 3-14 3-90</t>
  </si>
  <si>
    <t>2100 S 15TH BROADVIEW</t>
  </si>
  <si>
    <t>15-27-208-030-0000</t>
  </si>
  <si>
    <t>2301 S 17TH NORTH RIVERSIDE</t>
  </si>
  <si>
    <t>15-05-211-002-0000</t>
  </si>
  <si>
    <t>303 E NORTH NORTHLAKE</t>
  </si>
  <si>
    <t>15-28-428-015-0000</t>
  </si>
  <si>
    <t>1131  HOMESTEAD LA GRANGE PARK</t>
  </si>
  <si>
    <t>15-28-428-016-0000</t>
  </si>
  <si>
    <t>1129  HOMESTEAD LA GRANGE PARK</t>
  </si>
  <si>
    <t>15-13-401-001-0000</t>
  </si>
  <si>
    <t>7516 W HARRISON FOREST PARK</t>
  </si>
  <si>
    <t>15-34-415-038-0000</t>
  </si>
  <si>
    <t>3701  FOREST BROOKFIELD</t>
  </si>
  <si>
    <t>15-12-431-001-0000</t>
  </si>
  <si>
    <t>15-12-431-001-0000 15-12-431-002-0000</t>
  </si>
  <si>
    <t>300  DES PLAINES FOREST PARK</t>
  </si>
  <si>
    <t>15-14-319-019-0000</t>
  </si>
  <si>
    <t>15-14-319-018-0000 15-14-319-019-0000</t>
  </si>
  <si>
    <t>3-90 3-14</t>
  </si>
  <si>
    <t>2036 S 5TH MAYWOOD</t>
  </si>
  <si>
    <t>15-02-111-084-0000</t>
  </si>
  <si>
    <t>1620 N 1ST MELROSE PARK</t>
  </si>
  <si>
    <t>15-12-412-017-0000</t>
  </si>
  <si>
    <t>7233  DIXON FOREST PARK</t>
  </si>
  <si>
    <t>15-02-111-082-0000</t>
  </si>
  <si>
    <t>1640 N 1ST MELROSE PARK</t>
  </si>
  <si>
    <t>15-13-213-005-0000</t>
  </si>
  <si>
    <t>516  CIRCLE FOREST PARK</t>
  </si>
  <si>
    <t>15-13-208-009-0000</t>
  </si>
  <si>
    <t>532  DES PLAINES FOREST PARK</t>
  </si>
  <si>
    <t>15-13-208-008-0000</t>
  </si>
  <si>
    <t>528  DES PLAINES FOREST PARK</t>
  </si>
  <si>
    <t>15-11-360-001-0000</t>
  </si>
  <si>
    <t>901 S 5TH MAYWOOD</t>
  </si>
  <si>
    <t>15-18-230-003-0000</t>
  </si>
  <si>
    <t>49 N HILLSIDE HILLSIDE</t>
  </si>
  <si>
    <t>15-04-401-034-0000</t>
  </si>
  <si>
    <t>3105  THOMAS MELROSE PARK</t>
  </si>
  <si>
    <t>15-34-415-039-0000</t>
  </si>
  <si>
    <t>3621  FOREST BROOKFIELD</t>
  </si>
  <si>
    <t>15-12-427-013-0000</t>
  </si>
  <si>
    <t>15-12-427-013-0000 15-12-427-014-0000</t>
  </si>
  <si>
    <t>7232  RANDOLPH FOREST PARK</t>
  </si>
  <si>
    <t>15-12-429-032-0000</t>
  </si>
  <si>
    <t>336  LATHROP FOREST PARK</t>
  </si>
  <si>
    <t>15-22-419-031-0000</t>
  </si>
  <si>
    <t>907  CERMAK BROADVIEW</t>
  </si>
  <si>
    <t>15-14-328-025-0000</t>
  </si>
  <si>
    <t>15-14-328-025-0000 15-14-328-026-0000</t>
  </si>
  <si>
    <t>3-14 3-90</t>
  </si>
  <si>
    <t>2109 S 5TH MAYWOOD</t>
  </si>
  <si>
    <t>15-12-409-006-0000</t>
  </si>
  <si>
    <t>15-12-409-006-0000 15-12-409-007-0000</t>
  </si>
  <si>
    <t>7416  FRANKLIN FOREST PARK</t>
  </si>
  <si>
    <t>15-05-103-013-0000</t>
  </si>
  <si>
    <t>5217 W LAKE MELROSE PARK</t>
  </si>
  <si>
    <t>15-13-314-010-0000</t>
  </si>
  <si>
    <t>1131  DUNLOP FOREST PARK</t>
  </si>
  <si>
    <t>15-13-103-016-0000</t>
  </si>
  <si>
    <t>15-13-103-015-0000 15-13-103-016-0000 15-13-103-017-0000</t>
  </si>
  <si>
    <t>3-90 3-15 3-15</t>
  </si>
  <si>
    <t>7745  ADAMS FOREST PARK</t>
  </si>
  <si>
    <t>15-13-201-006-0000</t>
  </si>
  <si>
    <t>7500  MADISON FOREST PARK</t>
  </si>
  <si>
    <t>15-07-213-013-0000</t>
  </si>
  <si>
    <t>5409  ST CHARLES BERKELEY</t>
  </si>
  <si>
    <t>15-09-307-082-0000</t>
  </si>
  <si>
    <t>15-09-307-082-0000 15-09-307-083-0000</t>
  </si>
  <si>
    <t>620  BELLWOOD BELLWOOD</t>
  </si>
  <si>
    <t>15-04-309-003-0000</t>
  </si>
  <si>
    <t>15-04-309-003-0000 15-04-309-004-0000</t>
  </si>
  <si>
    <t>1213 N 34TH MELROSE PARK</t>
  </si>
  <si>
    <t>15-04-309-005-0000</t>
  </si>
  <si>
    <t>1203 N 34TH MELROSE PARK</t>
  </si>
  <si>
    <t>15-14-106-009-0000</t>
  </si>
  <si>
    <t>1012 S 2ND MAYWOOD</t>
  </si>
  <si>
    <t>15-03-306-020-0000</t>
  </si>
  <si>
    <t>1417  BROADWAY MELROSE PARK</t>
  </si>
  <si>
    <t>15-13-423-018-0000</t>
  </si>
  <si>
    <t>15-13-423-018-0000 15-13-423-019-0000</t>
  </si>
  <si>
    <t>1013  HARLEM FOREST PARK</t>
  </si>
  <si>
    <t>15-28-413-016-0000</t>
  </si>
  <si>
    <t>1421  HOMESTEAD LA GRANGE PARK</t>
  </si>
  <si>
    <t>15-28-420-007-0000</t>
  </si>
  <si>
    <t>15-28-420-007-0000 15-28-420-008-0000</t>
  </si>
  <si>
    <t>1219  HOMESTEAD LA GRANGE PARK</t>
  </si>
  <si>
    <t>15-28-420-011-0000</t>
  </si>
  <si>
    <t>15-28-420-011-0000 15-28-420-012-0000</t>
  </si>
  <si>
    <t>1201  HOMESTEAD LA GRANGE PARK</t>
  </si>
  <si>
    <t>15-13-208-012-0000</t>
  </si>
  <si>
    <t>7513  JACKSON FOREST PARK</t>
  </si>
  <si>
    <t>15-15-411-054-0000</t>
  </si>
  <si>
    <t>15-15-411-054-0000 15-15-411-055-0000</t>
  </si>
  <si>
    <t>1912 S 13TH BROADVIEW</t>
  </si>
  <si>
    <t>15-34-131-060-0000</t>
  </si>
  <si>
    <t>9205  MAPLE BROOKFIELD</t>
  </si>
  <si>
    <t>15-12-401-008-0000</t>
  </si>
  <si>
    <t>15-12-401-008-0000 15-12-401-017-0000</t>
  </si>
  <si>
    <t>32  LATHROP FOREST PARK</t>
  </si>
  <si>
    <t>15-10-123-001-0000</t>
  </si>
  <si>
    <t>15-10-123-001-0000 15-10-123-002-0000</t>
  </si>
  <si>
    <t>2212  ST CHARLES BELLWOOD</t>
  </si>
  <si>
    <t>15-10-330-013-0000</t>
  </si>
  <si>
    <t>839 S 19TH MAYWOOD</t>
  </si>
  <si>
    <t>15-27-419-046-0000</t>
  </si>
  <si>
    <t>9110  31ST BROOKFIELD</t>
  </si>
  <si>
    <t>15-12-421-003-0000</t>
  </si>
  <si>
    <t>142  ELGIN FOREST PARK</t>
  </si>
  <si>
    <t>15-18-230-010-0000</t>
  </si>
  <si>
    <t>15-18-230-010-0000 15-18-230-032-0000</t>
  </si>
  <si>
    <t>19 N HILLSIDE HILLSIDE</t>
  </si>
  <si>
    <t>15-12-409-002-0000</t>
  </si>
  <si>
    <t>7438  FRANKLIN FOREST PARK</t>
  </si>
  <si>
    <t>15-22-203-030-0000</t>
  </si>
  <si>
    <t>1300  ROOSEVELT BROADVIEW</t>
  </si>
  <si>
    <t>31237</t>
  </si>
  <si>
    <t>15-13-425-039-0000</t>
  </si>
  <si>
    <t>7515  ROOSEVELT FOREST PARK</t>
  </si>
  <si>
    <t>15-11-360-006-0000</t>
  </si>
  <si>
    <t>404  SCHOOL MAYWOOD</t>
  </si>
  <si>
    <t>15-09-316-070-0000</t>
  </si>
  <si>
    <t>15-09-316-070-0000 15-09-319-008-0000</t>
  </si>
  <si>
    <t>701  MANNHEIM BELLWOOD</t>
  </si>
  <si>
    <t>15-24-216-043-0000</t>
  </si>
  <si>
    <t>1501  HARLEM FOREST PARK</t>
  </si>
  <si>
    <t>15-13-314-005-0000</t>
  </si>
  <si>
    <t>1132  TROOST FOREST PARK</t>
  </si>
  <si>
    <t>15-28-404-013-0000</t>
  </si>
  <si>
    <t>1447  HOMESTEAD LA GRANGE PARK</t>
  </si>
  <si>
    <t>15-22-419-032-0000</t>
  </si>
  <si>
    <t>901  CERMAK BROADVIEW</t>
  </si>
  <si>
    <t>15-03-306-019-0000</t>
  </si>
  <si>
    <t>1419  BROADWAY MELROSE PARK</t>
  </si>
  <si>
    <t>15-13-426-028-0000</t>
  </si>
  <si>
    <t>15-13-426-028-0000 15-13-426-029-0000 15-13-426-030-0000</t>
  </si>
  <si>
    <t>7441  ROOSEVELT FOREST PARK</t>
  </si>
  <si>
    <t>15-15-327-032-0000</t>
  </si>
  <si>
    <t>15-15-327-032-0000 15-15-327-033-0000 15-15-327-034-0000 15-15-327-035-0000 15-15-327-036-0000 15-15-327-076-0000</t>
  </si>
  <si>
    <t>2007  ROOSEVELT BROADVIEW</t>
  </si>
  <si>
    <t>31235</t>
  </si>
  <si>
    <t>15-02-115-041-0000</t>
  </si>
  <si>
    <t>1530 N 1ST MELROSE PARK</t>
  </si>
  <si>
    <t>15-07-108-042-0000</t>
  </si>
  <si>
    <t>5810  ST CHARLES BERKELEY</t>
  </si>
  <si>
    <t>31145</t>
  </si>
  <si>
    <t>15-12-404-005-0000</t>
  </si>
  <si>
    <t>15-12-404-005-0000 15-12-404-006-0000</t>
  </si>
  <si>
    <t>7228  CIRCLE FOREST PARK</t>
  </si>
  <si>
    <t>31142</t>
  </si>
  <si>
    <t>15-03-305-001-0000</t>
  </si>
  <si>
    <t>15-03-305-001-0000 15-03-305-002-0000</t>
  </si>
  <si>
    <t>1910  DIVISION MELROSE PARK</t>
  </si>
  <si>
    <t>15-13-203-001-0000</t>
  </si>
  <si>
    <t>7422  MADISON FOREST PARK</t>
  </si>
  <si>
    <t>15-02-343-036-0000</t>
  </si>
  <si>
    <t>15-02-343-036-0000 15-02-343-037-0000 15-02-343-038-0000</t>
  </si>
  <si>
    <t>1450 N 1ST MELROSE PARK</t>
  </si>
  <si>
    <t>15-22-203-031-0000</t>
  </si>
  <si>
    <t>2204 S 13TH BROADVIEW</t>
  </si>
  <si>
    <t>31140</t>
  </si>
  <si>
    <t>15-14-107-009-0000</t>
  </si>
  <si>
    <t>1010 S 1ST MAYWOOD</t>
  </si>
  <si>
    <t>15-13-315-009-0000</t>
  </si>
  <si>
    <t>1124  DUNLOP FOREST PARK</t>
  </si>
  <si>
    <t>15-12-431-062-0000</t>
  </si>
  <si>
    <t>15-12-431-047-0000 15-12-431-062-0000 15-12-431-063-0000</t>
  </si>
  <si>
    <t>320  DES PLAINES FOREST PARK</t>
  </si>
  <si>
    <t>15-18-103-037-0000</t>
  </si>
  <si>
    <t>5900  BUTTERFIELD BERKELEY</t>
  </si>
  <si>
    <t>31029</t>
  </si>
  <si>
    <t>15-13-205-007-0000</t>
  </si>
  <si>
    <t>7300  MADISON FOREST PARK</t>
  </si>
  <si>
    <t>15-03-126-036-0000</t>
  </si>
  <si>
    <t>15-03-126-036-0000 15-03-126-037-0000 15-03-126-038-0000</t>
  </si>
  <si>
    <t>1500 N 22ND MELROSE PARK</t>
  </si>
  <si>
    <t>15-12-407-001-0000</t>
  </si>
  <si>
    <t>102  FRANKLIN FOREST PARK</t>
  </si>
  <si>
    <t>15-15-416-044-0000</t>
  </si>
  <si>
    <t>15-15-416-043-0000 15-15-416-044-0000 15-15-416-045-0000 15-15-416-046-0000</t>
  </si>
  <si>
    <t>3-90 3-14 3-14 3-14</t>
  </si>
  <si>
    <t>2032 S 16TH BROADVIEW</t>
  </si>
  <si>
    <t>15-14-115-020-0000</t>
  </si>
  <si>
    <t>1106 S 1ST MAYWOOD</t>
  </si>
  <si>
    <t>15-18-229-024-0000</t>
  </si>
  <si>
    <t>15-18-229-024-0000 15-18-229-025-0000</t>
  </si>
  <si>
    <t>15-08-319-017-0000</t>
  </si>
  <si>
    <t>15-08-319-017-0000 15-08-319-018-0000 15-08-319-019-0000 15-08-319-020-0000 15-08-319-021-0000 15-08-319-022-0000</t>
  </si>
  <si>
    <t>3-14 3-14 3-90 3-90 3-14 3-14</t>
  </si>
  <si>
    <t>457 N WOLF HILLSIDE</t>
  </si>
  <si>
    <t>15-22-410-002-0000</t>
  </si>
  <si>
    <t>15-22-410-002-0000 15-22-410-003-0000 15-22-410-004-0000 15-22-410-005-0000 15-22-410-006-0000 15-22-410-007-0000</t>
  </si>
  <si>
    <t>9-14 9-14 9-14 9-14 9-14 9-14</t>
  </si>
  <si>
    <t>2701 S 19TH BROADVIEW</t>
  </si>
  <si>
    <t>31039</t>
  </si>
  <si>
    <t>15-27-201-048-0000</t>
  </si>
  <si>
    <t>9115 W CERMAK NORTH RIVERSIDE</t>
  </si>
  <si>
    <t>15-07-212-046-0000</t>
  </si>
  <si>
    <t>1414 N HILLSIDE BERKELEY</t>
  </si>
  <si>
    <t>15-04-102-005-0000</t>
  </si>
  <si>
    <t>15-04-102-005-0000 15-04-102-006-0000 15-04-102-009-0000 15-04-102-026-0000 15-04-102-042-0000</t>
  </si>
  <si>
    <t>3-18 3-18 3-90 3-90 3-18</t>
  </si>
  <si>
    <t>3820 W NORTH STONE PARK</t>
  </si>
  <si>
    <t>15-03-101-023-0000</t>
  </si>
  <si>
    <t>15-03-101-023-0000 15-03-101-024-0000</t>
  </si>
  <si>
    <t>1810 N 23RD MELROSE PARK</t>
  </si>
  <si>
    <t>15-02-111-085-0000</t>
  </si>
  <si>
    <t>1610 N 1ST MELROSE PARK</t>
  </si>
  <si>
    <t>15-02-111-095-0000</t>
  </si>
  <si>
    <t>1690 N 1ST MELROSE PARK</t>
  </si>
  <si>
    <t>15-02-111-080-0000</t>
  </si>
  <si>
    <t>1660 N 1ST MELROSE PARK</t>
  </si>
  <si>
    <t>15-02-111-083-0000</t>
  </si>
  <si>
    <t>1630 N 1ST MELROSE PARK</t>
  </si>
  <si>
    <t>15-02-111-081-0000</t>
  </si>
  <si>
    <t>1650 N 1ST MELROSE PARK</t>
  </si>
  <si>
    <t>15-02-114-041-0000</t>
  </si>
  <si>
    <t>1570 N 1ST MELROSE PARK</t>
  </si>
  <si>
    <t>15-05-105-041-0000</t>
  </si>
  <si>
    <t>17 S WOLF NORTHLAKE</t>
  </si>
  <si>
    <t>15-18-230-029-0000</t>
  </si>
  <si>
    <t>15-18-230-029-0000 15-18-230-030-0000 15-18-230-031-0000</t>
  </si>
  <si>
    <t>10 N LIND HILLSIDE</t>
  </si>
  <si>
    <t>15-08-216-075-0000</t>
  </si>
  <si>
    <t>4317  ST CHARLES BELLWOOD</t>
  </si>
  <si>
    <t>31036</t>
  </si>
  <si>
    <t>15-12-407-018-0000</t>
  </si>
  <si>
    <t>7515  DIXON FOREST PARK</t>
  </si>
  <si>
    <t>15-09-318-039-0000</t>
  </si>
  <si>
    <t>3909  WARREN BELLWOOD</t>
  </si>
  <si>
    <t>15-09-202-014-0000</t>
  </si>
  <si>
    <t>15-09-202-014-0000 15-09-202-015-0000 15-09-202-016-0000 15-09-202-017-0000</t>
  </si>
  <si>
    <t>3201  ST CHARLES BELLWOOD</t>
  </si>
  <si>
    <t>15-07-404-020-0000</t>
  </si>
  <si>
    <t>5147  ELECTRIC HILLSIDE</t>
  </si>
  <si>
    <t>15-27-208-033-0000</t>
  </si>
  <si>
    <t>3-13</t>
  </si>
  <si>
    <t>2325 S 17TH NORTH RIVERSIDE</t>
  </si>
  <si>
    <t>15-10-432-015-0000</t>
  </si>
  <si>
    <t>804 S 15TH MAYWOOD</t>
  </si>
  <si>
    <t>15-13-308-008-0000</t>
  </si>
  <si>
    <t>15-13-308-008-0000 15-13-308-013-0000</t>
  </si>
  <si>
    <t>1020  DES PLAINES FOREST PARK</t>
  </si>
  <si>
    <t>15-05-225-035-0000</t>
  </si>
  <si>
    <t>1750 N MANNHEIM STONE PARK</t>
  </si>
  <si>
    <t>15-22-419-030-0000</t>
  </si>
  <si>
    <t>913  CERMAK BROADVIEW</t>
  </si>
  <si>
    <t>15-13-208-001-0000</t>
  </si>
  <si>
    <t>500  DES PLAINES FOREST PARK</t>
  </si>
  <si>
    <t>15-15-402-046-0000</t>
  </si>
  <si>
    <t>1400  BATAAN BROADVIEW</t>
  </si>
  <si>
    <t>15-17-413-050-0000</t>
  </si>
  <si>
    <t>15-17-413-050-0000 15-17-413-068-0000 15-17-413-069-0000</t>
  </si>
  <si>
    <t>3-96 3-96 3-96</t>
  </si>
  <si>
    <t>325  OAK RIDGE HILLSIDE</t>
  </si>
  <si>
    <t>31184</t>
  </si>
  <si>
    <t>15-12-409-029-0000</t>
  </si>
  <si>
    <t>7413  DIXON FOREST PARK</t>
  </si>
  <si>
    <t>15-13-424-032-0000</t>
  </si>
  <si>
    <t>15-13-424-032-0000 15-13-424-034-0000</t>
  </si>
  <si>
    <t>1140  LATHROP FOREST PARK</t>
  </si>
  <si>
    <t>15-10-217-035-0000</t>
  </si>
  <si>
    <t>15-10-217-035-0000 15-10-217-036-0000</t>
  </si>
  <si>
    <t>104 N 13TH MELROSE PARK</t>
  </si>
  <si>
    <t>15-12-430-004-0000</t>
  </si>
  <si>
    <t>15-12-430-004-0000 15-12-430-005-0000</t>
  </si>
  <si>
    <t>228  DES PLAINES FOREST PARK</t>
  </si>
  <si>
    <t>15-12-427-001-0000</t>
  </si>
  <si>
    <t>7244  RANDOLPH FOREST PARK</t>
  </si>
  <si>
    <t>15-22-100-057-0000</t>
  </si>
  <si>
    <t>15-22-100-057-0000 15-22-100-062-0000</t>
  </si>
  <si>
    <t>2420  ROOSEVELT BROADVIEW</t>
  </si>
  <si>
    <t>15-07-310-076-0000</t>
  </si>
  <si>
    <t>1800 N TAFT BERKELEY</t>
  </si>
  <si>
    <t>15-12-421-001-0000</t>
  </si>
  <si>
    <t>7222  DIXON FOREST PARK</t>
  </si>
  <si>
    <t>15-08-224-009-0000</t>
  </si>
  <si>
    <t>15-08-224-009-0000 15-08-224-010-0000</t>
  </si>
  <si>
    <t>4402  ST CHARLES BELLWOOD</t>
  </si>
  <si>
    <t>15-16-102-085-0000</t>
  </si>
  <si>
    <t>3702  MONROE BELLWOOD</t>
  </si>
  <si>
    <t>15-14-327-015-0000</t>
  </si>
  <si>
    <t>15-14-327-015-0000 15-14-327-016-0000</t>
  </si>
  <si>
    <t>2110 S 5TH MAYWOOD</t>
  </si>
  <si>
    <t>15-09-318-017-0000</t>
  </si>
  <si>
    <t>15-09-318-017-0000 15-09-318-018-0000</t>
  </si>
  <si>
    <t>3819  WARREN BELLWOOD</t>
  </si>
  <si>
    <t>15-09-213-015-0000</t>
  </si>
  <si>
    <t>2815  KORREL BELLWOOD</t>
  </si>
  <si>
    <t>31204</t>
  </si>
  <si>
    <t>15-34-404-019-0000</t>
  </si>
  <si>
    <t>3545  VERNON BROOKFIELD</t>
  </si>
  <si>
    <t>15-24-208-038-0000</t>
  </si>
  <si>
    <t>15-24-208-038-0000 15-24-208-039-0000</t>
  </si>
  <si>
    <t>1345  HARLEM FOREST PARK</t>
  </si>
  <si>
    <t>15-13-315-053-0000</t>
  </si>
  <si>
    <t>1143  LATHROP FOREST PARK</t>
  </si>
  <si>
    <t>15-12-425-016-0000</t>
  </si>
  <si>
    <t>21  BROWN FOREST PARK</t>
  </si>
  <si>
    <t>15-05-213-028-0000</t>
  </si>
  <si>
    <t>15-05-213-025-0000 15-05-213-028-0000</t>
  </si>
  <si>
    <t>3-01 3-14</t>
  </si>
  <si>
    <t>4310 W NORTH STONE PARK</t>
  </si>
  <si>
    <t>31100</t>
  </si>
  <si>
    <t>15-04-309-008-0000</t>
  </si>
  <si>
    <t>1212 N 33RD MELROSE PARK</t>
  </si>
  <si>
    <t>15-12-427-002-0000</t>
  </si>
  <si>
    <t>15-12-427-002-0000 15-12-427-003-0000</t>
  </si>
  <si>
    <t>204  MARENGO FOREST PARK</t>
  </si>
  <si>
    <t>15-18-229-026-0000</t>
  </si>
  <si>
    <t>15-18-229-026-0000 15-18-229-028-0000 15-18-229-029-0000</t>
  </si>
  <si>
    <t>14 N HILLSIDE HILLSIDE</t>
  </si>
  <si>
    <t>15-04-300-022-0000</t>
  </si>
  <si>
    <t>15-04-300-022-0000 15-04-300-023-0000 15-04-300-024-0000</t>
  </si>
  <si>
    <t>1519 N MANNHEIM STONE PARK</t>
  </si>
  <si>
    <t>15-05-105-040-0000</t>
  </si>
  <si>
    <t>15-05-105-040-0000 15-05-105-044-0000</t>
  </si>
  <si>
    <t>37 S WOLF NORTHLAKE</t>
  </si>
  <si>
    <t>15-18-230-027-0000</t>
  </si>
  <si>
    <t>29 N HILLSIDE HILLSIDE</t>
  </si>
  <si>
    <t>15-22-417-029-0000</t>
  </si>
  <si>
    <t>1101  CERMAK BROADVIEW</t>
  </si>
  <si>
    <t>15-11-148-008-0000</t>
  </si>
  <si>
    <t>15-11-148-008-0000 15-11-148-009-0000</t>
  </si>
  <si>
    <t>129 S 6TH MAYWOOD</t>
  </si>
  <si>
    <t>15-09-215-009-0000</t>
  </si>
  <si>
    <t>15-09-215-009-0000 15-09-215-010-0000 15-09-215-011-0000</t>
  </si>
  <si>
    <t>2700  ST CHARLES BELLWOOD</t>
  </si>
  <si>
    <t>15-12-427-007-0000</t>
  </si>
  <si>
    <t>224  MARENGO FOREST PARK</t>
  </si>
  <si>
    <t>15-12-427-005-0000</t>
  </si>
  <si>
    <t>216  MARENGO FOREST PARK</t>
  </si>
  <si>
    <t>15-12-409-028-0000</t>
  </si>
  <si>
    <t>7446  FRANKLIN FOREST PARK</t>
  </si>
  <si>
    <t>15-12-414-011-0000</t>
  </si>
  <si>
    <t>133  ROCKFORD FOREST PARK</t>
  </si>
  <si>
    <t>15-12-401-011-0000</t>
  </si>
  <si>
    <t>37  ROCKFORD FOREST PARK</t>
  </si>
  <si>
    <t>15-03-353-013-0000</t>
  </si>
  <si>
    <t>15-03-353-013-0000 15-03-353-014-0000</t>
  </si>
  <si>
    <t>3-18 3-18</t>
  </si>
  <si>
    <t>800  BROADWAY MELROSE PARK</t>
  </si>
  <si>
    <t>15-16-124-044-0000</t>
  </si>
  <si>
    <t>1133  BELLWOOD BELLWOOD</t>
  </si>
  <si>
    <t>31202</t>
  </si>
  <si>
    <t>15-33-418-010-0000</t>
  </si>
  <si>
    <t>9-15</t>
  </si>
  <si>
    <t>326  BEACH LA GRANGE PARK</t>
  </si>
  <si>
    <t>15-15-204-003-0000</t>
  </si>
  <si>
    <t>1208  MADISON MAYWOOD</t>
  </si>
  <si>
    <t>500 S 5TH MAYWOOD</t>
  </si>
  <si>
    <t>15-13-208-006-0000</t>
  </si>
  <si>
    <t>15-13-208-006-0000 15-13-208-007-0000</t>
  </si>
  <si>
    <t>520  DES PLAINES FOREST PARK</t>
  </si>
  <si>
    <t>15-11-321-007-0000</t>
  </si>
  <si>
    <t>316  RANDOLPH MAYWOOD</t>
  </si>
  <si>
    <t>15-15-331-020-0000</t>
  </si>
  <si>
    <t>15-15-331-020-0000 15-15-331-021-0000 15-15-331-022-0000</t>
  </si>
  <si>
    <t>3-14 5-17 5-17</t>
  </si>
  <si>
    <t>2112 S 17TH BROADVIEW</t>
  </si>
  <si>
    <t>15-10-118-036-0000</t>
  </si>
  <si>
    <t>15-10-118-036-0000 15-10-118-037-0000 15-10-118-038-0000 15-10-118-039-0000 15-10-118-040-0000</t>
  </si>
  <si>
    <t>9-14 9-14 9-90 9-14 9-14</t>
  </si>
  <si>
    <t>1911  ST CHARLES MAYWOOD</t>
  </si>
  <si>
    <t>15-07-213-012-0000</t>
  </si>
  <si>
    <t>5417  ST CHARLES BERKELEY</t>
  </si>
  <si>
    <t>9200  CERMAK BROADVIEW</t>
  </si>
  <si>
    <t>421  LAKE MAYWOOD</t>
  </si>
  <si>
    <t>701 S 5TH MAYWOOD</t>
  </si>
  <si>
    <t>15-34-420-002-0000</t>
  </si>
  <si>
    <t>15-34-420-002-0000 15-34-420-003-0000 15-34-420-004-0000 15-34-420-026-0000</t>
  </si>
  <si>
    <t>3706  GRAND BROOKFIELD</t>
  </si>
  <si>
    <t>15-10-331-026-0000</t>
  </si>
  <si>
    <t>9-18</t>
  </si>
  <si>
    <t>840 S 17TH MAYWOOD</t>
  </si>
  <si>
    <t>15-14-201-015-0000</t>
  </si>
  <si>
    <t>15-14-201-015-0000 15-14-201-016-0000</t>
  </si>
  <si>
    <t>9-15 9-15</t>
  </si>
  <si>
    <t>1016  GREENWOOD MAYWOOD</t>
  </si>
  <si>
    <t>7444 W HARRISON FOREST PARK</t>
  </si>
  <si>
    <t>15-07-107-046-0000</t>
  </si>
  <si>
    <t>15-07-107-038-0000 15-07-107-042-0000 15-07-107-043-0000 15-07-107-044-0000 15-07-107-045-0000 15-07-107-046-0000 15-07-107-047-0000 15-07-107-048-0000</t>
  </si>
  <si>
    <t>3-90 3-90 3-90 3-90 3-90 3-15 3-15 3-15</t>
  </si>
  <si>
    <t>5902  ST CHARLES BERKELEY</t>
  </si>
  <si>
    <t>201  MARENGO FOREST PARK</t>
  </si>
  <si>
    <t>3516 W NORTH STONE PARK</t>
  </si>
  <si>
    <t>7218 Madison St Forest Park</t>
  </si>
  <si>
    <t>1204 S 17TH MAYWOOD</t>
  </si>
  <si>
    <t>2012 W LAKE MELROSE PARK</t>
  </si>
  <si>
    <t>7227  ROOSEVELT FOREST PARK</t>
  </si>
  <si>
    <t>7234  ROOSEVELT FOREST PARK</t>
  </si>
  <si>
    <t>119  BROADWAY MELROSE PARK</t>
  </si>
  <si>
    <t>31208</t>
  </si>
  <si>
    <t>1503 W LAKE MELROSE PARK</t>
  </si>
  <si>
    <t>1800 W LAKE MELROSE PARK</t>
  </si>
  <si>
    <t>2219 W Lake St Melrose Park</t>
  </si>
  <si>
    <t>31180</t>
  </si>
  <si>
    <t>7206 Madison St Forest Park</t>
  </si>
  <si>
    <t>15-11-135-019-0000</t>
  </si>
  <si>
    <t>2 N 5TH MAYWOOD</t>
  </si>
  <si>
    <t>1901  ROOSEVELT BROADVIEW</t>
  </si>
  <si>
    <t>31139</t>
  </si>
  <si>
    <t>15-06-100-016-0000</t>
  </si>
  <si>
    <t>401 W LAKE ST NORTHLAKE </t>
  </si>
  <si>
    <t>31058</t>
  </si>
  <si>
    <t>15-02-100-004-0000</t>
  </si>
  <si>
    <t>15-02-100-004-0000 15-02-100-005-0000 15-02-100-006-0000 15-02-100-008-0000</t>
  </si>
  <si>
    <t>5-30 5-90 5-90 5-90</t>
  </si>
  <si>
    <t>800 W NORTH MELROSE PARK</t>
  </si>
  <si>
    <t>15-02-116-003-0000</t>
  </si>
  <si>
    <t>550 NORTH AVE MELROSE PARL</t>
  </si>
  <si>
    <t>15-02-116-010-0000</t>
  </si>
  <si>
    <t>100 W NORTH AVE MAYWOOD</t>
  </si>
  <si>
    <t>15-02-200-011-0000</t>
  </si>
  <si>
    <t>P- update SF</t>
  </si>
  <si>
    <t>15-02-200-019-0000</t>
  </si>
  <si>
    <t>1433 N 1ST MELROSE PARK</t>
  </si>
  <si>
    <t>15-02-200-020-0000</t>
  </si>
  <si>
    <t>7-90</t>
  </si>
  <si>
    <t>15-02-200-023-0000</t>
  </si>
  <si>
    <t>8319 W NORTH MELROSE PARK</t>
  </si>
  <si>
    <t>15-02-200-029-0000</t>
  </si>
  <si>
    <t>15-02-200-029-0000 15-02-200-036-0000 15-02-200-037-0000 15-02-200-038-0000</t>
  </si>
  <si>
    <t>5-92 5-90 5-90 5-90</t>
  </si>
  <si>
    <t>15-02-200-032-0000</t>
  </si>
  <si>
    <t>8347 W NORTH MELROSE PARK</t>
  </si>
  <si>
    <t>15-02-200-034-0000</t>
  </si>
  <si>
    <t>15-02-200-034-0000 15-02-200-039-0000</t>
  </si>
  <si>
    <t>15-03-102-035-0000</t>
  </si>
  <si>
    <t>15-03-102-007-0000 15-03-102-008-0000 15-03-102-035-0000</t>
  </si>
  <si>
    <t>5-90 5-90 5-92</t>
  </si>
  <si>
    <t>2210 W NORTH MELROSE PARK</t>
  </si>
  <si>
    <t>15-03-104-005-0000</t>
  </si>
  <si>
    <t>15-03-104-001-0000 15-03-104-002-0000 15-03-104-004-0000 15-03-104-005-0000 15-03-104-006-0000 15-03-104-026-0000 15-03-104-028-0000</t>
  </si>
  <si>
    <t>5-90 5-90 5-90 5-17 5-17 5-17 5-90</t>
  </si>
  <si>
    <t>2010 W NORTH MELROSE PARK</t>
  </si>
  <si>
    <t>UsedCarLot</t>
  </si>
  <si>
    <t>15-03-105-018-0000</t>
  </si>
  <si>
    <t>15-03-105-018-0000 15-03-105-019-0000 15-03-105-020-0000 15-03-105-040-0000</t>
  </si>
  <si>
    <t>5-28 5-28 5-90 5-90</t>
  </si>
  <si>
    <t>1836  BROADWAY MELROSE PARK</t>
  </si>
  <si>
    <t>15-03-106-011-0000</t>
  </si>
  <si>
    <t>1835  BROADWAY MELROSE PARK</t>
  </si>
  <si>
    <t>15-03-106-028-0000</t>
  </si>
  <si>
    <t>1807  BROADWAY MELROSE PARK</t>
  </si>
  <si>
    <t>15-03-116-022-0000</t>
  </si>
  <si>
    <t>15-03-116-022-0000 15-03-116-023-0000</t>
  </si>
  <si>
    <t>1601 N 25TH AVE MELROS PARK</t>
  </si>
  <si>
    <t xml:space="preserve">P- class change </t>
  </si>
  <si>
    <t>15-03-124-015-0000</t>
  </si>
  <si>
    <t>15-03-124-009-0000 15-03-124-010-0000 15-03-124-011-0000 15-03-124-012-0000 15-03-124-013-0000 15-03-124-014-0000 15-03-124-015-0000 15-03-124-016-0000 15-03-124-017-0000 15-03-124-018-0000</t>
  </si>
  <si>
    <t>5-90 5-90 5-90 5-90 5-90 5-90 5-97 5-97 5-97 5-97</t>
  </si>
  <si>
    <t>1515 N 25TH MELROSE PARK</t>
  </si>
  <si>
    <t>15-03-200-001-0000</t>
  </si>
  <si>
    <t>1600 W NORTH MELROSE PARK</t>
  </si>
  <si>
    <t>15-03-202-020-0000</t>
  </si>
  <si>
    <t>15-03-202-002-0000 15-03-202-020-0000 15-03-202-021-0000 15-03-202-022-0000 15-03-202-078-0000 15-03-202-079-0000 15-03-202-092-0000 15-03-202-093-0000 15-03-202-096-0000 15-03-202-097-0000</t>
  </si>
  <si>
    <t>5-90 5-92 5-92 5-90 5-92 5-90 5-90 5-90 5-90 5-90</t>
  </si>
  <si>
    <t>1440 W NORTH MELROSE PARK</t>
  </si>
  <si>
    <t>15-03-211-004-0000</t>
  </si>
  <si>
    <t>1  WINSTON MELROSE PARK</t>
  </si>
  <si>
    <t>15-03-211-011-0000</t>
  </si>
  <si>
    <t>15-03-211-006-0000 15-03-211-007-0000 15-03-211-010-0000 15-03-211-011-0000</t>
  </si>
  <si>
    <t>5-17 5-17 5-17 5-31</t>
  </si>
  <si>
    <t>1000 W NORTH MELROSE PARK</t>
  </si>
  <si>
    <t>15-03-211-012-0000</t>
  </si>
  <si>
    <t>950 W NORTH MELROSE PARK</t>
  </si>
  <si>
    <t>15-03-349-003-0000</t>
  </si>
  <si>
    <t>2307 W LAKE MELROSE PARK</t>
  </si>
  <si>
    <t>15-04-100-001-0000</t>
  </si>
  <si>
    <t>15-04-100-001-0000 15-04-100-002-0000 15-04-100-003-0000</t>
  </si>
  <si>
    <t>5-22 5-22 5-90</t>
  </si>
  <si>
    <t>1837 N MANNHEIM STONE PARK</t>
  </si>
  <si>
    <t>15-04-100-020-0000</t>
  </si>
  <si>
    <t>15-04-100-020-0000 15-04-100-021-0000</t>
  </si>
  <si>
    <t>1815 N MANNHEIM STONE PARK</t>
  </si>
  <si>
    <t>15-04-101-005-0000</t>
  </si>
  <si>
    <t>15-04-101-005-0000 15-04-101-006-0000</t>
  </si>
  <si>
    <t>1824 N 32ND STONE PARK</t>
  </si>
  <si>
    <t>15-04-103-006-0000</t>
  </si>
  <si>
    <t>15-04-103-005-0000 15-04-103-006-0000 15-04-103-007-0000 15-04-103-008-0000 15-04-103-009-0000 15-04-103-010-0000 15-04-103-011-0000</t>
  </si>
  <si>
    <t>5-90 5-97 5-97 5-97 5-97 5-97 5-90</t>
  </si>
  <si>
    <t>3700 W NORTH STONE PARK</t>
  </si>
  <si>
    <t>15-04-105-001-0000</t>
  </si>
  <si>
    <t>15-04-105-001-0000 15-04-105-002-0000</t>
  </si>
  <si>
    <t>3520 W NORTH STONE PARK</t>
  </si>
  <si>
    <t>15-04-105-042-0000</t>
  </si>
  <si>
    <t>3512 W NORTH STONE PARK</t>
  </si>
  <si>
    <t>15-04-107-053-0000</t>
  </si>
  <si>
    <t>3300 W NORTH STONE PARK</t>
  </si>
  <si>
    <t>15-04-108-001-0000</t>
  </si>
  <si>
    <t>15-04-108-001-0000 15-04-108-002-0000 15-04-108-003-0000 15-04-108-004-0000</t>
  </si>
  <si>
    <t>1749 N MANNHEIM STONE PARK</t>
  </si>
  <si>
    <t>15-04-116-037-0000</t>
  </si>
  <si>
    <t>15-04-116-037-0000 15-04-116-038-0000 15-04-116-039-0000 15-04-116-040-0000 15-04-116-041-0000 15-04-116-042-0000 15-04-116-043-0000 15-04-116-044-0000 15-04-116-045-0000 15-04-116-046-0000 15-04-116-047-0000</t>
  </si>
  <si>
    <t>5-22 5-22 5-22 5-90 5-90 5-90 5-90 5-90 5-90 5-90 5-90</t>
  </si>
  <si>
    <t>1615 N MANNHEIM STONE PARK</t>
  </si>
  <si>
    <t>15-04-200-029-0000</t>
  </si>
  <si>
    <t>15-04-200-029-0000 15-04-200-030-0000 15-04-200-031-0000 15-04-200-048-0000</t>
  </si>
  <si>
    <t>5-93 5-93 5-80 6-63</t>
  </si>
  <si>
    <t>15-04-204-024-0000</t>
  </si>
  <si>
    <t>1824 N 25TH MELROSE PARK</t>
  </si>
  <si>
    <t>15-04-204-030-0000</t>
  </si>
  <si>
    <t>2500 W NORTH MELROSE PARK</t>
  </si>
  <si>
    <t>15-04-300-072-0000</t>
  </si>
  <si>
    <t>1559 N MANNHEIM STONE PARK</t>
  </si>
  <si>
    <t>15-04-301-072-0000</t>
  </si>
  <si>
    <t>15-04-301-066-0000 15-04-301-072-0000</t>
  </si>
  <si>
    <t>3901 W LAKE STONE PARK</t>
  </si>
  <si>
    <t>15-04-302-063-0000</t>
  </si>
  <si>
    <t>3711 W LAKE MELROSE PARK</t>
  </si>
  <si>
    <t>15-04-308-007-0000</t>
  </si>
  <si>
    <t>15-04-308-007-0000 15-04-308-009-0000</t>
  </si>
  <si>
    <t>5-93 5-22</t>
  </si>
  <si>
    <t>3401 W LAKE MELROSE PARK</t>
  </si>
  <si>
    <t>15-04-402-016-0000</t>
  </si>
  <si>
    <t>15-04-402-016-0000 15-04-402-017-0000</t>
  </si>
  <si>
    <t>5-22 5-97</t>
  </si>
  <si>
    <t>1116 N 32ND MELROSE PARK</t>
  </si>
  <si>
    <t>15-04-403-014-0000</t>
  </si>
  <si>
    <t>15-04-403-008-0000 15-04-403-014-0000 15-04-403-028-0000</t>
  </si>
  <si>
    <t>5-17 5-97 5-80</t>
  </si>
  <si>
    <t>3117 W LAKE MELROSE PARK</t>
  </si>
  <si>
    <t>15-04-404-004-0000</t>
  </si>
  <si>
    <t>3025 W LAKE MELROSE PARK</t>
  </si>
  <si>
    <t>15-04-404-008-0000</t>
  </si>
  <si>
    <t>1201 N 31ST MELROSE PARK</t>
  </si>
  <si>
    <t>15-04-404-015-0000</t>
  </si>
  <si>
    <t>15-04-404-015-0000 15-04-404-017-0000 15-04-404-018-0000 15-04-404-019-0000</t>
  </si>
  <si>
    <t>2701 W LAKE MELROSE PARK</t>
  </si>
  <si>
    <t>15-04-404-038-0000</t>
  </si>
  <si>
    <t>1327 N 31ST Melrose Park</t>
  </si>
  <si>
    <t>15-04-404-065-0000</t>
  </si>
  <si>
    <t>3000  DIVISION MELROSE PARK</t>
  </si>
  <si>
    <t>15-04-404-066-0000</t>
  </si>
  <si>
    <t>15-04-404-066-0000 15-04-404-076-0000</t>
  </si>
  <si>
    <t>5-97 5-80</t>
  </si>
  <si>
    <t>3010  DIVISION MELROSE PARK</t>
  </si>
  <si>
    <t>15-04-404-081-0000</t>
  </si>
  <si>
    <t>2905 W LAKE MELROSE PARK</t>
  </si>
  <si>
    <t>15-05-101-075-0000</t>
  </si>
  <si>
    <t>60 E LAKE NORTHLAKE</t>
  </si>
  <si>
    <t>15-05-101-092-0000</t>
  </si>
  <si>
    <t>210 S LAKEWOOD AVE</t>
  </si>
  <si>
    <t>15-05-103-003-0000</t>
  </si>
  <si>
    <t>5223 W LAKE MELROSE PARK</t>
  </si>
  <si>
    <t>15-05-103-010-0000</t>
  </si>
  <si>
    <t>15-05-102-012-0000 15-05-103-001-0000 15-05-103-002-0000 15-05-103-010-0000 15-05-103-011-0000 15-05-103-012-0000</t>
  </si>
  <si>
    <t>5-93 5-90 5-90 5-22 5-22 5-90</t>
  </si>
  <si>
    <t>15-05-104-010-0000</t>
  </si>
  <si>
    <t>5100 W LAKE ST MELROSE PARK</t>
  </si>
  <si>
    <t>15-05-108-031-0000</t>
  </si>
  <si>
    <t>241 E NORTH NORTHLAKE</t>
  </si>
  <si>
    <t>15-05-108-032-0000</t>
  </si>
  <si>
    <t>201 E NORTH NORTHLAKE</t>
  </si>
  <si>
    <t>15-05-108-033-0000</t>
  </si>
  <si>
    <t>205 E NORTH NORTHLAKE</t>
  </si>
  <si>
    <t>15-05-206-015-0000</t>
  </si>
  <si>
    <t>15-05-206-015-0000 15-05-206-016-0000 15-05-206-017-0000 15-05-206-018-0000 15-05-206-019-0000 15-05-206-020-0000</t>
  </si>
  <si>
    <t>5-22 5-22 5-22 5-22 5-22 5-22</t>
  </si>
  <si>
    <t>1644 N MANNHEIM STONE PARK</t>
  </si>
  <si>
    <t>15-05-210-044-0000</t>
  </si>
  <si>
    <t>1634 N MANNHEIM STONE PARK</t>
  </si>
  <si>
    <t>15-05-212-018-0000</t>
  </si>
  <si>
    <t>15-05-211-020-0000 15-05-212-018-0000 15-05-212-019-0000 15-05-212-020-0000</t>
  </si>
  <si>
    <t>5-90 5-97 5-90 5-90</t>
  </si>
  <si>
    <t>365 E NORTH NORTHLAKE</t>
  </si>
  <si>
    <t>AV AV</t>
  </si>
  <si>
    <t>15-05-213-004-0000</t>
  </si>
  <si>
    <t>15-05-213-001-0000 15-05-213-002-0000 15-05-213-003-0000 15-05-213-004-0000 15-05-213-005-0000 15-05-213-006-0000 15-05-213-007-0000</t>
  </si>
  <si>
    <t>7-90 7-90 7-90 7-97 7-97 7-97 7-97</t>
  </si>
  <si>
    <t>401 W NORTH NORTHLAKE</t>
  </si>
  <si>
    <t>15-05-217-015-0000</t>
  </si>
  <si>
    <t>15-05-217-015-0000 15-05-217-022-0000 15-05-217-023-0000 15-05-217-040-0000 15-05-217-043-0000</t>
  </si>
  <si>
    <t>5-28 5-28 5-28 5-90 5-90</t>
  </si>
  <si>
    <t>1800 N MANNHEIM STONE PARK</t>
  </si>
  <si>
    <t>15-05-225-034-0000</t>
  </si>
  <si>
    <t>1748 N MANNHEIM STONE PARK</t>
  </si>
  <si>
    <t>15-05-300-011-0000</t>
  </si>
  <si>
    <t>4825  DIVISION MELROSE PARK</t>
  </si>
  <si>
    <t>15-05-300-024-0000</t>
  </si>
  <si>
    <t>4600 W LAKE MELROSE PARK</t>
  </si>
  <si>
    <t>15-05-400-019-0000</t>
  </si>
  <si>
    <t>15-05-403-042-0000</t>
  </si>
  <si>
    <t>15-05-403-042-0000 15-05-403-043-0000 15-05-403-044-0000</t>
  </si>
  <si>
    <t>5-22 5-22 5-22</t>
  </si>
  <si>
    <t>4317 W LAKE MELROSE PARK</t>
  </si>
  <si>
    <t>15-05-404-031-0000</t>
  </si>
  <si>
    <t>15-05-404-031-0000 15-05-404-068-0000</t>
  </si>
  <si>
    <t>1542 N MANNHEIM STONE PARK</t>
  </si>
  <si>
    <t>15-05-404-043-0000</t>
  </si>
  <si>
    <t>15-05-404-043-0000 15-05-404-044-0000 15-05-404-045-0000</t>
  </si>
  <si>
    <t>1522 N MANNHEIM STONE PARK</t>
  </si>
  <si>
    <t>15-05-404-046-0000</t>
  </si>
  <si>
    <t>15-05-404-046-0000 15-05-404-047-0000 15-05-404-064-0000</t>
  </si>
  <si>
    <t>5-22 5-22 5-33</t>
  </si>
  <si>
    <t>1508 N MANNHEIM STONE PARK</t>
  </si>
  <si>
    <t>15-05-404-067-0000</t>
  </si>
  <si>
    <t>1544 N MANNHEIM STONE PARK</t>
  </si>
  <si>
    <t>15-05-404-069-0000</t>
  </si>
  <si>
    <t>1540 N MANNHEIM STONE PARK</t>
  </si>
  <si>
    <t>15-06-201-060-0000</t>
  </si>
  <si>
    <t>15-06-207-026-0000</t>
  </si>
  <si>
    <t>22 W NORTH NORTHLAKE</t>
  </si>
  <si>
    <t>15-06-211-022-0000</t>
  </si>
  <si>
    <t>15-06-211-022-0000 15-06-211-023-0000</t>
  </si>
  <si>
    <t>5-22 5-90</t>
  </si>
  <si>
    <t>60 W LAKE NORTHLAKE</t>
  </si>
  <si>
    <t>15-06-217-005-0000</t>
  </si>
  <si>
    <t>23 W NORTH NORTHLAKE</t>
  </si>
  <si>
    <t>15-07-206-022-0000</t>
  </si>
  <si>
    <t>5730  ST CHARLES BERKELEY</t>
  </si>
  <si>
    <t>15-07-206-023-0000</t>
  </si>
  <si>
    <t>5746  ST CHARLES BERKELEY</t>
  </si>
  <si>
    <t>15-07-213-047-0000</t>
  </si>
  <si>
    <t>15-07-213-047-0000 15-07-213-048-0000</t>
  </si>
  <si>
    <t>5401  ST CHARLES BERKELEY</t>
  </si>
  <si>
    <t>15-07-213-066-0000</t>
  </si>
  <si>
    <t>5447  ST CHARLES BERKELEY</t>
  </si>
  <si>
    <t>15-07-216-041-0000</t>
  </si>
  <si>
    <t>15-07-210-023-0000 15-07-216-041-0000</t>
  </si>
  <si>
    <t>5-90 5-28</t>
  </si>
  <si>
    <t>5500  ST CHARLES BERKELEY</t>
  </si>
  <si>
    <t>15-07-217-030-0000</t>
  </si>
  <si>
    <t>15-07-217-030-0000 15-07-217-031-0000</t>
  </si>
  <si>
    <t>5434  ST CHARLES BERKELEY</t>
  </si>
  <si>
    <t>15-08-106-046-0000</t>
  </si>
  <si>
    <t>15-08-106-046-0000 15-08-106-047-0000</t>
  </si>
  <si>
    <t>5245  ST CHARLES BERKELEY</t>
  </si>
  <si>
    <t>15-08-110-046-0000</t>
  </si>
  <si>
    <t>5020  ST CHARLES BELLWOOD</t>
  </si>
  <si>
    <t>15-08-119-001-0000</t>
  </si>
  <si>
    <t>15-08-119-001-0000 15-08-119-002-0000 15-08-119-003-0000 15-08-119-004-0000</t>
  </si>
  <si>
    <t>5-92 5-92 5-17 5-17</t>
  </si>
  <si>
    <t>5101  ST CHARLES BELLWOOD</t>
  </si>
  <si>
    <t>15-08-218-021-0000</t>
  </si>
  <si>
    <t>15-08-218-018-0000 15-08-218-019-0000 15-08-218-020-0000 15-08-218-021-0000 15-08-218-022-0000 15-08-218-023-0000 15-08-218-024-0000</t>
  </si>
  <si>
    <t>5-90 5-90 5-90 5-92 5-33 5-90 5-97</t>
  </si>
  <si>
    <t>114  MANNHEIM BELLWOOD</t>
  </si>
  <si>
    <t>15-08-220-061-0000</t>
  </si>
  <si>
    <t>4820  ST CHARLES BELLWOOD</t>
  </si>
  <si>
    <t>15-08-407-038-0000</t>
  </si>
  <si>
    <t>15-08-407-028-0000 15-08-407-029-0000 15-08-407-030-0000 15-08-407-031-0000 15-08-407-032-0000 15-08-407-033-0000 15-08-407-034-0000 15-08-407-035-0000 15-08-407-036-0000 15-08-407-037-0000 15-08-407-038-0000 15-08-407-039-0000 15-08-407-040-0000 15-08-407-041-0000 15-08-407-042-0000 15-08-407-043-0000 15-08-407-060-0000</t>
  </si>
  <si>
    <t>5-90 5-90 5-90 5-90 5-90 5-90 5-90 5-90 5-90 5-90 5-30 5-30 5-30 5-30 5-30 5-30 5-90</t>
  </si>
  <si>
    <t>15-08-411-095-0000</t>
  </si>
  <si>
    <t>15-08-411-095-0000 15-08-411-096-0000</t>
  </si>
  <si>
    <t>4501  BUTTERFIELD BELLWOOD</t>
  </si>
  <si>
    <t>15-08-413-005-0000</t>
  </si>
  <si>
    <t>15-08-413-004-0000 15-08-413-005-0000</t>
  </si>
  <si>
    <t>4319  BUTTERFIELD BELLWOOD</t>
  </si>
  <si>
    <t>15-08-417-013-0000</t>
  </si>
  <si>
    <t>4044  WASHINGTON HILLSIDE</t>
  </si>
  <si>
    <t>15-08-419-002-0000</t>
  </si>
  <si>
    <t>15-08-419-002-0000 15-08-419-003-0000 15-08-419-004-0000 15-08-419-005-0000 15-08-419-006-0000 15-08-419-007-0000 15-08-419-008-0000 15-08-419-009-0000</t>
  </si>
  <si>
    <t>5-92 5-92 5-92 5-92 5-92 5-92 5-92 5-92</t>
  </si>
  <si>
    <t>4219  BUTTERFIELD HILLSIDE</t>
  </si>
  <si>
    <t>15-08-422-034-0000</t>
  </si>
  <si>
    <t>522 S MANNHEIM HILLSIDE</t>
  </si>
  <si>
    <t>15-09-108-002-0000</t>
  </si>
  <si>
    <t>15-09-108-001-0000 15-09-108-002-0000 15-09-108-003-0000 15-09-108-004-0000 15-09-108-005-0000 15-09-108-006-0000</t>
  </si>
  <si>
    <t>5-90 5-92 5-92 5-92 5-92 5-90</t>
  </si>
  <si>
    <t>219  MANNHEIM BELLWOOD</t>
  </si>
  <si>
    <t>15-09-109-011-0000</t>
  </si>
  <si>
    <t>3920  ST CHARLES BELLWOOD</t>
  </si>
  <si>
    <t>15-09-205-028-0000</t>
  </si>
  <si>
    <t>15-09-205-028-0000 15-09-205-029-0000</t>
  </si>
  <si>
    <t>221 S 30TH BELLWOOD</t>
  </si>
  <si>
    <t>15-09-206-037-0000</t>
  </si>
  <si>
    <t>2817  ST CHARLES BELLWOOD</t>
  </si>
  <si>
    <t>15-09-206-038-8002</t>
  </si>
  <si>
    <t>2801  ST CHARLES BELLWOOD</t>
  </si>
  <si>
    <t>15-09-300-017-0000</t>
  </si>
  <si>
    <t>409  MANNHEIM BELLWOOD</t>
  </si>
  <si>
    <t>15-09-300-022-0000</t>
  </si>
  <si>
    <t>15-09-300-022-0000 15-09-300-096-0000</t>
  </si>
  <si>
    <t>435  MANNHEIM BELLWOOD</t>
  </si>
  <si>
    <t>15-09-300-027-0000</t>
  </si>
  <si>
    <t>15-09-300-027-0000 15-09-300-028-0000</t>
  </si>
  <si>
    <t>447  MANNHEIM BELLWOOD</t>
  </si>
  <si>
    <t>15-09-300-103-0000</t>
  </si>
  <si>
    <t>405  MANNHEIM BELLWOOD</t>
  </si>
  <si>
    <t>15-09-316-004-0000</t>
  </si>
  <si>
    <t>15-09-316-004-0000 15-09-316-005-0000 15-09-316-006-0000 15-09-316-007-0000 15-09-316-008-0000</t>
  </si>
  <si>
    <t>5-22 5-22 5-22 5-22 5-90</t>
  </si>
  <si>
    <t>4012  ST PAUL BELLWOOD</t>
  </si>
  <si>
    <t>15-09-321-101-0000</t>
  </si>
  <si>
    <t>15-09-321-101-0000 15-09-321-102-0000</t>
  </si>
  <si>
    <t>736  EASTERN BELLWOOD</t>
  </si>
  <si>
    <t>15-10-100-001-0000</t>
  </si>
  <si>
    <t>2418 N 24TH MELROSE PARK</t>
  </si>
  <si>
    <t>15-10-100-074-0000</t>
  </si>
  <si>
    <t>157 N 25TH MELROSE PARK</t>
  </si>
  <si>
    <t>15-10-103-001-0000</t>
  </si>
  <si>
    <t>15-10-103-001-0000 15-10-103-002-0000 15-10-103-003-0000</t>
  </si>
  <si>
    <t>5-92 5-92 5-92</t>
  </si>
  <si>
    <t>165 N 22ND MELROSE PARK</t>
  </si>
  <si>
    <t>15-10-103-038-0000</t>
  </si>
  <si>
    <t>2100 W LAKE MELROSE PARK</t>
  </si>
  <si>
    <t>15-10-105-031-0000</t>
  </si>
  <si>
    <t>154  BROADWAY MELROSE PARK</t>
  </si>
  <si>
    <t>15-10-105-033-0000</t>
  </si>
  <si>
    <t>146  BROADWAY MELROSE PARK</t>
  </si>
  <si>
    <t>15-10-105-058-0000</t>
  </si>
  <si>
    <t>106  BROADWAY MELROSE PARK</t>
  </si>
  <si>
    <t>15-10-106-002-0000</t>
  </si>
  <si>
    <t>15-10-106-002-0000 15-10-106-003-0000 15-10-106-004-0000</t>
  </si>
  <si>
    <t>5-92 5-90 5-90</t>
  </si>
  <si>
    <t>155  BROADWAY MELROSE PARK</t>
  </si>
  <si>
    <t>15-10-106-011-0000</t>
  </si>
  <si>
    <t>129  BROADWAY MELROSE PARK</t>
  </si>
  <si>
    <t>15-10-107-040-0000</t>
  </si>
  <si>
    <t>15-10-106-024-0000 15-10-106-025-0000 15-10-107-002-0000 15-10-107-003-0000 15-10-107-040-0000</t>
  </si>
  <si>
    <t>5-90 5-90 5-90 5-90 5-28</t>
  </si>
  <si>
    <t>1718 W LAKE MELROSE PARK</t>
  </si>
  <si>
    <t>15-10-107-042-0000</t>
  </si>
  <si>
    <t>1700 W LAKE MELROSE PARK</t>
  </si>
  <si>
    <t>15-10-116-032-0000</t>
  </si>
  <si>
    <t>15-10-116-031-0000 15-10-116-032-0000 15-10-116-033-0000</t>
  </si>
  <si>
    <t>2141  ST CHARLES BELLWOOD</t>
  </si>
  <si>
    <t>15-10-122-050-0000</t>
  </si>
  <si>
    <t>2300  ST CHARLES BELLWOOD</t>
  </si>
  <si>
    <t>15-10-126-005-0000</t>
  </si>
  <si>
    <t>15-10-126-005-0000 15-10-126-006-0000</t>
  </si>
  <si>
    <t>1908 W ST CHARLES MAYWOOD</t>
  </si>
  <si>
    <t>15-10-200-001-0000</t>
  </si>
  <si>
    <t>1615 W LAKE MELROSE PARK</t>
  </si>
  <si>
    <t>15-10-203-008-0000</t>
  </si>
  <si>
    <t>15-10-202-009-0000 15-10-203-008-0000 15-10-205-018-0000 15-10-206-001-0000 15-10-206-002-0000 15-10-206-003-0000 15-10-206-004-0000 15-10-206-005-0000 15-10-206-006-0000 15-10-206-007-0000 15-10-210-005-0000 15-10-210-006-0000 15-10-210-007-0000 15-10-210-008-0000 15-10-210-012-0000 15-10-210-013-0000 15-10-211-001-0000 15-10-211-002-0000 15-10-211-003-0000 15-10-211-004-0000 15-10-211-005-0000 15-10-211-006-0000 15-10-211-007-0000 15-10-211-009-0000 15-10-211-010-0000 15-10-211-011-0000 15-10-211-012-0000 15-10-211-013-0000 15-10-211-014-0000 15-10-211-015-0000 15-10-211-016-0000 15-10-212-001-0000 15-10-212-002-0000 15-10-212-003-0000 15-10-212-004-0000 15-10-218-002-0000 15-10-218-003-0000 15-10-218-004-0000 15-10-218-049-0000</t>
  </si>
  <si>
    <t>5-90 5-92 5-97 5-90 5-90 5-90 5-90 5-90 5-90 5-90 5-90 5-90 5-90 5-90 5-97 5-97 5-90 5-90 5-90 5-90 5-90 5-90 5-90 5-90 5-90 5-90 5-90 5-90 5-90 5-90 5-90 5-90 5-90 5-90 5-90 5-90 5-90 5-90 5-90</t>
  </si>
  <si>
    <t>1225  CHICAGO MELROSE PARK</t>
  </si>
  <si>
    <t>15-10-214-056-0000</t>
  </si>
  <si>
    <t>15-10-214-056-0000 15-10-214-057-0000</t>
  </si>
  <si>
    <t>1600 W LAKE MELROSE PARK</t>
  </si>
  <si>
    <t>15-10-215-047-0000</t>
  </si>
  <si>
    <t>15-10-215-047-0000 15-10-215-048-0000</t>
  </si>
  <si>
    <t>130 N 15TH MELROSE PARK</t>
  </si>
  <si>
    <t>15-10-216-041-0000</t>
  </si>
  <si>
    <t>1412 W LAKE MELROSE PARK</t>
  </si>
  <si>
    <t>15-10-220-052-0000</t>
  </si>
  <si>
    <t>1001  MAIN MELROSE PARK</t>
  </si>
  <si>
    <t>15-10-220-058-0000</t>
  </si>
  <si>
    <t>15-10-221-033-0000</t>
  </si>
  <si>
    <t>15-10-221-033-0000 15-10-221-034-0000 15-10-221-035-0000 15-10-221-036-0000 15-10-221-047-0000</t>
  </si>
  <si>
    <t>5-97 5-97 5-97 5-97 5-90</t>
  </si>
  <si>
    <t>6 N 9TH MELROSE PARK</t>
  </si>
  <si>
    <t>15-10-221-055-0000</t>
  </si>
  <si>
    <t>15-10-221-055-0000 15-10-221-056-0000</t>
  </si>
  <si>
    <t>921  MAIN MELROSE PARK</t>
  </si>
  <si>
    <t>15-10-222-007-0000</t>
  </si>
  <si>
    <t>15-10-222-006-0000 15-10-222-007-0000</t>
  </si>
  <si>
    <t>1500 MAIN ST MELROSE PARK </t>
  </si>
  <si>
    <t>15-10-226-009-0000</t>
  </si>
  <si>
    <t>6-77</t>
  </si>
  <si>
    <t>901  ST CHARLES MAYWOOD</t>
  </si>
  <si>
    <t>15-10-230-055-0000</t>
  </si>
  <si>
    <t>1420  ST CHARLES MAYWOOD</t>
  </si>
  <si>
    <t>15-10-230-056-0000</t>
  </si>
  <si>
    <t>1414  ST CHARLES MAYWOOD</t>
  </si>
  <si>
    <t>15-10-232-045-0000</t>
  </si>
  <si>
    <t>1210  ST CHARLES MAYWOOD</t>
  </si>
  <si>
    <t>15-10-235-002-0000</t>
  </si>
  <si>
    <t>15-10-235-001-0000 15-10-235-002-0000</t>
  </si>
  <si>
    <t>914  ST CHARLES MAYWOOD</t>
  </si>
  <si>
    <t>15-10-235-007-0000</t>
  </si>
  <si>
    <t>904  ST CHARLES MAYWOOD</t>
  </si>
  <si>
    <t>15-10-308-031-0000</t>
  </si>
  <si>
    <t>533 S 25TH BELLWOOD</t>
  </si>
  <si>
    <t>15-10-332-006-0000</t>
  </si>
  <si>
    <t>15-10-332-002-0000 15-10-332-006-0000 15-10-332-007-0000 15-10-501-003-0000 15-15-100-001-0000 15-15-100-019-0000</t>
  </si>
  <si>
    <t>4-90 4-97 4-90 4-97 4-90 4-90</t>
  </si>
  <si>
    <t>739 S 25TH BELLWOOD</t>
  </si>
  <si>
    <t>15-10-332-008-0000</t>
  </si>
  <si>
    <t>725 S 25TH BELLWOOD</t>
  </si>
  <si>
    <t>15-11-116-014-0000</t>
  </si>
  <si>
    <t>320 N 8TH MAYWOOD</t>
  </si>
  <si>
    <t>15-11-117-023-0000</t>
  </si>
  <si>
    <t>701  LAKE MAYWOOD</t>
  </si>
  <si>
    <t>15-11-124-012-0000</t>
  </si>
  <si>
    <t>501  LAKE MAYWOOD</t>
  </si>
  <si>
    <t>15-11-129-003-0000</t>
  </si>
  <si>
    <t>15-11-129-003-0000 15-11-129-004-0000 15-11-129-005-0000 15-11-129-006-0000</t>
  </si>
  <si>
    <t>5-22 5-22 5-22 5-22</t>
  </si>
  <si>
    <t>311  LAKE MAYWOOD</t>
  </si>
  <si>
    <t>15-11-132-004-0000</t>
  </si>
  <si>
    <t>812  LAKE MAYWOOD</t>
  </si>
  <si>
    <t>15-11-134-015-0000</t>
  </si>
  <si>
    <t>15-11-134-014-0000 15-11-134-015-0000</t>
  </si>
  <si>
    <t>8-22 8-22</t>
  </si>
  <si>
    <t>600 LAKE ST MAYWOOD</t>
  </si>
  <si>
    <t>15-11-135-007-0000</t>
  </si>
  <si>
    <t>9 N 6TH MAYWOOD</t>
  </si>
  <si>
    <t>2 N 5TH AVE MAYWOOD</t>
  </si>
  <si>
    <t>15-11-135-020-0000</t>
  </si>
  <si>
    <t>4 N 5TH MAYWOOD</t>
  </si>
  <si>
    <t>15-11-136-003-0000</t>
  </si>
  <si>
    <t>17 N 5TH MAYWOOD</t>
  </si>
  <si>
    <t>15-11-136-012-0000</t>
  </si>
  <si>
    <t>1634  24TH MAYWOOD</t>
  </si>
  <si>
    <t>15-11-137-001-0000</t>
  </si>
  <si>
    <t>320  LAKE MAYWOOD</t>
  </si>
  <si>
    <t>15-11-137-010-0000</t>
  </si>
  <si>
    <t>15-11-137-010-0000 15-11-137-011-0000 15-11-137-012-0000 15-11-137-015-0000 15-11-137-016-0000</t>
  </si>
  <si>
    <t>5-97 5-97 5-17 5-90 5-17</t>
  </si>
  <si>
    <t>310  LAKE MAYWOOD</t>
  </si>
  <si>
    <t>15-11-138-006-0000</t>
  </si>
  <si>
    <t>15-11-138-006-0000 15-11-138-015-0000</t>
  </si>
  <si>
    <t>6 N 2ND MAYWOOD</t>
  </si>
  <si>
    <t>15-11-145-001-0000</t>
  </si>
  <si>
    <t>15-11-148-019-0000</t>
  </si>
  <si>
    <t>114 S 5TH MAYWOOD</t>
  </si>
  <si>
    <t>15-11-148-025-0000</t>
  </si>
  <si>
    <t>15-11-148-012-0000 15-11-148-013-0000 15-11-148-014-0000 15-11-148-015-0000 15-11-148-025-0000 15-11-148-026-0000</t>
  </si>
  <si>
    <t>5-90 5-90 5-90 5-90 5-28 5-90</t>
  </si>
  <si>
    <t>150 S 5TH MAYWOOD</t>
  </si>
  <si>
    <t>15-11-210-094-0000</t>
  </si>
  <si>
    <t>101 N 1ST MAYWOOD</t>
  </si>
  <si>
    <t>15-11-328-008-0000</t>
  </si>
  <si>
    <t>500 S 4TH MAYWOOD</t>
  </si>
  <si>
    <t>15-11-351-014-0000</t>
  </si>
  <si>
    <t>820 S 5TH AVE Maywood</t>
  </si>
  <si>
    <t>15-11-359-009-0000</t>
  </si>
  <si>
    <t>511  MADISON MAYWOOD</t>
  </si>
  <si>
    <t>15-11-361-010-0000</t>
  </si>
  <si>
    <t>301  MADISON MAYWOOD</t>
  </si>
  <si>
    <t>15-11-362-005-0000</t>
  </si>
  <si>
    <t>15-11-362-005-0000 15-11-362-006-0000 15-11-362-008-0000 15-11-362-009-0000 15-11-362-010-0000 15-11-362-011-0000 15-11-362-012-0000 15-11-363-006-0000</t>
  </si>
  <si>
    <t>5-30 5-30 5-30 5-30 5-30 5-30 5-30 5-90</t>
  </si>
  <si>
    <t>215  MADISON MAYWOOD</t>
  </si>
  <si>
    <t>15-12-401-001-0000</t>
  </si>
  <si>
    <t>16  LATHROP FOREST PARK</t>
  </si>
  <si>
    <t>15-12-404-013-0000</t>
  </si>
  <si>
    <t>15-12-400-013-0000 15-12-404-004-0000 15-12-404-013-0000</t>
  </si>
  <si>
    <t>5-90 5-90 5-32</t>
  </si>
  <si>
    <t>7244  CIRCLE FOREST PARK</t>
  </si>
  <si>
    <t>15-12-405-013-0000</t>
  </si>
  <si>
    <t>7201  FRANKLIN FOREST PARK</t>
  </si>
  <si>
    <t>15-12-405-022-0000</t>
  </si>
  <si>
    <t>25  HARLEM FOREST PARK</t>
  </si>
  <si>
    <t>15-12-415-014-0000</t>
  </si>
  <si>
    <t>15-12-415-014-0000 15-12-415-015-0000 15-12-415-021-0000</t>
  </si>
  <si>
    <t>5-22 5-90 5-22</t>
  </si>
  <si>
    <t>157  DES PLAINES FOREST PARK</t>
  </si>
  <si>
    <t>15-12-431-016-0000</t>
  </si>
  <si>
    <t>15-12-431-026-0000</t>
  </si>
  <si>
    <t>7507  MADISON FOREST PARK</t>
  </si>
  <si>
    <t>15-12-431-039-0000</t>
  </si>
  <si>
    <t>7443  MADISON FOREST PARK</t>
  </si>
  <si>
    <t>15-12-431-048-0000</t>
  </si>
  <si>
    <t>15-12-431-046-0000 15-12-431-048-0000 15-12-431-049-0000 15-12-431-067-0000</t>
  </si>
  <si>
    <t>5-01 5-28 5-28 5-28</t>
  </si>
  <si>
    <t>334  DES PLAINES FOREST PARK</t>
  </si>
  <si>
    <t>15-12-431-072-0000</t>
  </si>
  <si>
    <t>15-12-431-072-0000 15-12-431-074-0000 15-12-431-075-0000 15-12-431-076-0000 15-12-431-077-0000 15-12-431-078-0000</t>
  </si>
  <si>
    <t>5-97 5-90 5-90 5-90 5-90 5-90</t>
  </si>
  <si>
    <t>7507 W MADISON FOREST PARK</t>
  </si>
  <si>
    <t>15-12-431-073-0000</t>
  </si>
  <si>
    <t>15-12-433-029-0000</t>
  </si>
  <si>
    <t>7401  MADISON FOREST PARK</t>
  </si>
  <si>
    <t>15-12-433-040-0000</t>
  </si>
  <si>
    <t>7427  MADISON FOREST PARK</t>
  </si>
  <si>
    <t>15-12-435-030-0000</t>
  </si>
  <si>
    <t>7231  MADISON FOREST PARK</t>
  </si>
  <si>
    <t>15-12-436-015-0000</t>
  </si>
  <si>
    <t>329  HARLEM FOREST PARK</t>
  </si>
  <si>
    <t>15-13-100-012-0000</t>
  </si>
  <si>
    <t>7802  MADISON FOREST PARK</t>
  </si>
  <si>
    <t>15-13-101-017-0000</t>
  </si>
  <si>
    <t>15-13-101-010-0000 15-13-101-011-0000 15-13-101-012-0000 15-13-101-013-0000 15-13-101-014-0000 15-13-101-015-0000 15-13-101-016-0000 15-13-101-017-0000 15-13-101-018-0000 15-13-101-019-0000 15-13-101-020-0000</t>
  </si>
  <si>
    <t>5-90 5-90 5-90 5-90 5-90 5-90 5-90 5-30 5-30 5-30 5-30</t>
  </si>
  <si>
    <t>7714  MADISON FOREST PARK</t>
  </si>
  <si>
    <t>15-13-101-021-0000</t>
  </si>
  <si>
    <t>15-13-101-021-0000 15-13-101-042-0000</t>
  </si>
  <si>
    <t>5-97 5-17</t>
  </si>
  <si>
    <t>7700  MADISON FOREST PARK</t>
  </si>
  <si>
    <t>15-13-102-016-0000</t>
  </si>
  <si>
    <t>15-13-102-015-0000 15-13-102-016-0000</t>
  </si>
  <si>
    <t>5-17 5-92</t>
  </si>
  <si>
    <t>7628  MADISON FOREST PARK</t>
  </si>
  <si>
    <t>7522 MADISON ST FOREST PARK</t>
  </si>
  <si>
    <t>15-13-202-006-0000</t>
  </si>
  <si>
    <t>15-13-202-006-0000 15-13-202-030-0000</t>
  </si>
  <si>
    <t>5-92 5-17</t>
  </si>
  <si>
    <t>16432  MADISON FOREST PARK</t>
  </si>
  <si>
    <t>15-13-203-031-0000</t>
  </si>
  <si>
    <t>7438 W MADISON FOREST PARK</t>
  </si>
  <si>
    <t>15-13-204-001-0000</t>
  </si>
  <si>
    <t>15-13-204-001-0000 15-13-204-002-0000 15-13-204-003-0000 15-13-204-004-0000</t>
  </si>
  <si>
    <t>5-28 5-92 5-90 5-90</t>
  </si>
  <si>
    <t>7348  MADISON FOREST PARK</t>
  </si>
  <si>
    <t>15-13-204-014-0000</t>
  </si>
  <si>
    <t>446  HANNAH FOREST PARK</t>
  </si>
  <si>
    <t>15-13-206-005-0000</t>
  </si>
  <si>
    <t>7230  MADISON FOREST PARK</t>
  </si>
  <si>
    <t>5-22 5-17</t>
  </si>
  <si>
    <t>7218  MADISON FOREST PARK</t>
  </si>
  <si>
    <t>7206  MADISON FOREST PARK</t>
  </si>
  <si>
    <t>15-13-213-001-0000</t>
  </si>
  <si>
    <t>500  CIRCLE FOREST PARK</t>
  </si>
  <si>
    <t>15-13-300-006-0000</t>
  </si>
  <si>
    <t>15-13-300-006-0000 15-13-300-012-0000 15-13-300-027-0000</t>
  </si>
  <si>
    <t>5-97 5-97 5-97</t>
  </si>
  <si>
    <t>7901  ROOSEVELT FOREST PARK</t>
  </si>
  <si>
    <t>15-13-300-011-0000</t>
  </si>
  <si>
    <t>7911  ROOSEVELT FOREST PARK</t>
  </si>
  <si>
    <t>15-13-300-028-0000</t>
  </si>
  <si>
    <t>1045  DES PLAINES FOREST PARK</t>
  </si>
  <si>
    <t>15-13-403-007-0000</t>
  </si>
  <si>
    <t>7400  HARRISON FOREST PARK</t>
  </si>
  <si>
    <t>15-13-403-041-0000</t>
  </si>
  <si>
    <t>7412 W HARRISON FOREST PARK</t>
  </si>
  <si>
    <t>15-13-403-042-0000</t>
  </si>
  <si>
    <t>805  HANNAH FOREST PARK</t>
  </si>
  <si>
    <t>15-13-404-003-0000</t>
  </si>
  <si>
    <t>15-13-404-003-0000 15-13-404-071-0000</t>
  </si>
  <si>
    <t>7326  HARRISON FOREST PARK</t>
  </si>
  <si>
    <t>15-13-404-072-0000</t>
  </si>
  <si>
    <t>7332  HARRISON FOREST PARK</t>
  </si>
  <si>
    <t>15-13-407-001-0000</t>
  </si>
  <si>
    <t>15-13-407-001-0000 15-13-407-002-0000 15-13-407-016-0000</t>
  </si>
  <si>
    <t>801  HARLEM FOREST PARK</t>
  </si>
  <si>
    <t>15-13-415-036-0000</t>
  </si>
  <si>
    <t>903 HARLEM AVE FOREST PARK</t>
  </si>
  <si>
    <t>15-13-427-032-0000</t>
  </si>
  <si>
    <t>15-13-427-032-0000 15-13-427-033-0000 15-13-427-039-0000 15-13-427-050-0000</t>
  </si>
  <si>
    <t>5-97 5-97 5-90 5-97</t>
  </si>
  <si>
    <t>7417  ROOSEVELT FOREST PARK</t>
  </si>
  <si>
    <t>15-13-428-022-0000</t>
  </si>
  <si>
    <t>15-13-428-016-0000 15-13-428-017-0000 15-13-428-021-0000 15-13-428-022-0000 15-13-428-046-0000</t>
  </si>
  <si>
    <t>5-90 5-90 5-90 5-28 5-28</t>
  </si>
  <si>
    <t>7330  ROOSEVELT FOREST PARK</t>
  </si>
  <si>
    <t>15-13-428-047-0000</t>
  </si>
  <si>
    <t>15-14-104-007-0000</t>
  </si>
  <si>
    <t>15-14-104-001-0000 15-14-104-002-0000 15-14-104-003-0000 15-14-104-007-0000 15-14-104-008-0000 15-14-104-009-0000 15-14-104-010-0000</t>
  </si>
  <si>
    <t>5-90 5-90 5-90 5-28 5-28 5-28 5-90</t>
  </si>
  <si>
    <t>400  MADISON MAYWOOD</t>
  </si>
  <si>
    <t>15-14-117-010-0000</t>
  </si>
  <si>
    <t>15-14-117-011-0000</t>
  </si>
  <si>
    <t>15-14-117-007-0000 15-14-117-011-0000 15-14-117-016-0000</t>
  </si>
  <si>
    <t>5-90 5-22 5-90</t>
  </si>
  <si>
    <t>1207 S 8TH MAYWOOD</t>
  </si>
  <si>
    <t>15-14-120-002-0000</t>
  </si>
  <si>
    <t>1203 S 5TH MAYWOOD</t>
  </si>
  <si>
    <t>15-14-128-005-0000</t>
  </si>
  <si>
    <t>15-14-120-014-0000 15-14-128-005-0000</t>
  </si>
  <si>
    <t>1310 S 4TH MAYWOOD</t>
  </si>
  <si>
    <t>15-14-129-004-0000</t>
  </si>
  <si>
    <t>1309 S 4TH MAYWOOD</t>
  </si>
  <si>
    <t>15-14-131-014-0000</t>
  </si>
  <si>
    <t>1308 S 1ST MAYWOOD</t>
  </si>
  <si>
    <t>15-14-202-014-0000</t>
  </si>
  <si>
    <t>15-14-202-014-0000 15-14-202-015-0000</t>
  </si>
  <si>
    <t>50  MADISON MAYWOOD</t>
  </si>
  <si>
    <t>15-14-205-017-0000</t>
  </si>
  <si>
    <t>1209  ORCHARD MAYWOOD</t>
  </si>
  <si>
    <t>15-14-210-013-0000</t>
  </si>
  <si>
    <t>1701 S 1ST MAYWOOD</t>
  </si>
  <si>
    <t>15-14-304-026-0000</t>
  </si>
  <si>
    <t>15-14-304-007-0000 15-14-304-008-0000 15-14-304-009-0000 15-14-304-010-0000 15-14-304-019-0000 15-14-304-020-0000 15-14-304-021-0000 15-14-304-023-0000 15-14-304-026-0000</t>
  </si>
  <si>
    <t>5-90 5-90 5-90 5-97 5-90 5-97 5-97 5-97 5-97</t>
  </si>
  <si>
    <t>411 LEXINGTON ST., MAYWOOD</t>
  </si>
  <si>
    <t>15-14-324-033-0000</t>
  </si>
  <si>
    <t>15-14-324-033-0000 15-14-324-038-0000</t>
  </si>
  <si>
    <t>801  ROOSEVELT MAYWOOD</t>
  </si>
  <si>
    <t>15-14-328-015-0000</t>
  </si>
  <si>
    <t>15-14-328-004-0000 15-14-328-006-0000 15-14-328-015-0000 15-14-328-016-0000 15-14-328-017-0000 15-14-328-021-0000 15-14-328-022-0000</t>
  </si>
  <si>
    <t>5-90 5-97 5-97 5-90 5-97 5-90 5-97</t>
  </si>
  <si>
    <t>415 Roosevelt Rd., Maywood</t>
  </si>
  <si>
    <t>15-14-329-026-0000</t>
  </si>
  <si>
    <t>315  ROOSEVELT MAYWOOD</t>
  </si>
  <si>
    <t>15-14-400-008-0000</t>
  </si>
  <si>
    <t>15-14-400-008-0000 15-14-400-009-0000 15-14-400-011-0000</t>
  </si>
  <si>
    <t>5-97 5-90 5-90</t>
  </si>
  <si>
    <t>8311  ROOSEVELT FOREST PARK</t>
  </si>
  <si>
    <t>15-14-400-012-0000</t>
  </si>
  <si>
    <t>8401  ROOSEVELT FOREST PARK</t>
  </si>
  <si>
    <t>15-15-100-030-0000</t>
  </si>
  <si>
    <t>1900  MADISON MAYWOOD</t>
  </si>
  <si>
    <t>15-15-206-006-0000</t>
  </si>
  <si>
    <t>1009 S 11TH MAYWOOD</t>
  </si>
  <si>
    <t>15-15-326-039-0000</t>
  </si>
  <si>
    <t>2223  ROOSEVELT BROADVIEW</t>
  </si>
  <si>
    <t>15-15-328-075-0000</t>
  </si>
  <si>
    <t>2001  ROOSEVELT BROADVIEW</t>
  </si>
  <si>
    <t>15-15-400-018-0000</t>
  </si>
  <si>
    <t>15-15-400-018-0000 15-15-400-019-0000 15-15-400-020-0000 15-15-400-021-0000</t>
  </si>
  <si>
    <t>1821 S 17TH BROADVIEW</t>
  </si>
  <si>
    <t>15-15-429-026-0000</t>
  </si>
  <si>
    <t>15-15-429-026-0000 15-15-429-027-0000 15-15-429-028-0000 15-15-429-029-0000</t>
  </si>
  <si>
    <t>1119  ROOSEVELT MAYWOOD</t>
  </si>
  <si>
    <t>15-16-114-001-0000</t>
  </si>
  <si>
    <t>1001  MANNHEIM BELLWOOD</t>
  </si>
  <si>
    <t>15-16-115-003-0000</t>
  </si>
  <si>
    <t>15-16-115-001-0000 15-16-115-002-0000 15-16-115-003-0000 15-16-115-004-0000 15-16-115-005-0000 15-16-115-006-0000 15-16-115-007-0000 15-16-115-008-0000 15-16-115-009-0000 15-16-115-010-0000</t>
  </si>
  <si>
    <t>7-90A 7-90A 7-92A 7-92A 7-92A 7-92A 7-92A 7-92A 7-90A 7-90A</t>
  </si>
  <si>
    <t>1059  MANNHEIM BELLWOOD</t>
  </si>
  <si>
    <t>15-16-121-003-0000</t>
  </si>
  <si>
    <t>15-16-121-003-0000 15-16-121-004-0000 15-16-121-005-0000 15-16-121-006-0000 15-16-121-007-0000 15-16-121-008-0000 15-16-121-009-0000 15-16-121-010-0000</t>
  </si>
  <si>
    <t>5-22 5-22 5-22 5-22 5-22 5-90 5-90 5-90</t>
  </si>
  <si>
    <t>1109  MANNHEIM BELLWOOD</t>
  </si>
  <si>
    <t>15-16-202-005-0000</t>
  </si>
  <si>
    <t>15-16-202-005-0000 15-16-213-031-0000 15-16-213-032-0000 15-16-213-039-0000 15-16-213-041-0000</t>
  </si>
  <si>
    <t>5-97 5-90 5-90 5-90 5-90</t>
  </si>
  <si>
    <t>950 S 25TH BELLWOOD</t>
  </si>
  <si>
    <t>15-16-214-033-0000</t>
  </si>
  <si>
    <t>15-16-214-033-0000 15-16-214-034-0000 15-16-219-034-0000</t>
  </si>
  <si>
    <t>1107 W HARRISON BELLWOOD</t>
  </si>
  <si>
    <t>15-16-219-036-0000</t>
  </si>
  <si>
    <t>15-16-219-036-0000 15-16-219-037-0000</t>
  </si>
  <si>
    <t>2623 W HARRISON BELLWOOD</t>
  </si>
  <si>
    <t>15-16-325-005-0000</t>
  </si>
  <si>
    <t>10150  ROOSEVELT WESTCHESTER</t>
  </si>
  <si>
    <t>15-16-326-027-0000</t>
  </si>
  <si>
    <t>15-16-326-027-0000 15-16-326-028-0000</t>
  </si>
  <si>
    <t>10060  ROOSEVELT WESTCHESTER</t>
  </si>
  <si>
    <t>15-16-420-020-0000</t>
  </si>
  <si>
    <t>2040 S 25TH AVE BROADVIEW</t>
  </si>
  <si>
    <t>15-17-101-017-0000</t>
  </si>
  <si>
    <t>103 N WOLF HILLSIDE</t>
  </si>
  <si>
    <t>15-17-101-020-0000</t>
  </si>
  <si>
    <t>15-17-101-020-0000 15-17-101-021-0000 15-17-101-022-0000 15-17-101-023-0000</t>
  </si>
  <si>
    <t>5-97 5-90 5-90 5-90</t>
  </si>
  <si>
    <t>101 N WOLF HILLSIDE</t>
  </si>
  <si>
    <t>15-17-201-031-0000</t>
  </si>
  <si>
    <t>934 S MANNHEIM HILLSIDE</t>
  </si>
  <si>
    <t>15-17-301-011-0000</t>
  </si>
  <si>
    <t>15-17-301-011-0000 15-17-301-012-0000 15-17-301-024-0000</t>
  </si>
  <si>
    <t>5-32 5-32 5-90</t>
  </si>
  <si>
    <t>4545  HARRISON HILLSIDE</t>
  </si>
  <si>
    <t>15-17-301-025-0000</t>
  </si>
  <si>
    <t>15-17-301-025-0000 15-17-301-026-0000</t>
  </si>
  <si>
    <t>4531  HARRISON HILLSIDE</t>
  </si>
  <si>
    <t>15-17-301-027-0000</t>
  </si>
  <si>
    <t>15-17-301-027-0000 15-17-301-028-0000 15-17-400-013-0000</t>
  </si>
  <si>
    <t>5-91 5-91 5-91</t>
  </si>
  <si>
    <t>4415  HARRISON HILLSIDE</t>
  </si>
  <si>
    <t>15-17-304-081-0000</t>
  </si>
  <si>
    <t>150  FENCL HILLSIDE</t>
  </si>
  <si>
    <t>15-17-304-092-0000</t>
  </si>
  <si>
    <t>245  FENCL HILLSIDE</t>
  </si>
  <si>
    <t>office/warehouse</t>
  </si>
  <si>
    <t>15-17-304-100-0000</t>
  </si>
  <si>
    <t>15-17-403-025-0000</t>
  </si>
  <si>
    <t>111  OAK HILLSIDE</t>
  </si>
  <si>
    <t>15-17-405-006-0000</t>
  </si>
  <si>
    <t>15-17-412-009-0000</t>
  </si>
  <si>
    <t>15-17-412-006-0000 15-17-412-007-0000 15-17-412-008-0000 15-17-412-009-0000 15-17-412-026-0000 15-17-412-034-0000</t>
  </si>
  <si>
    <t>5-93 5-93 5-93 5-92 5-90 5-92</t>
  </si>
  <si>
    <t>4300  ROOSEVELT HILLSIDE</t>
  </si>
  <si>
    <t>15-17-413-065-0000</t>
  </si>
  <si>
    <t>4218  ROOSEVELT HILLSIDE</t>
  </si>
  <si>
    <t>15-17-414-037-0000</t>
  </si>
  <si>
    <t>334 S MANNHEIM HILLSIDE</t>
  </si>
  <si>
    <t>15-17-414-052-0000</t>
  </si>
  <si>
    <t>15-17-414-052-0000 15-17-414-053-0000</t>
  </si>
  <si>
    <t>4020  ROOSEVELT HILLSIDE</t>
  </si>
  <si>
    <t>15-18-107-018-0000</t>
  </si>
  <si>
    <t>15-18-200-020-0000</t>
  </si>
  <si>
    <t>15-18-200-020-0000 15-18-200-027-0000</t>
  </si>
  <si>
    <t>5208  BUTTERFIELD HILLSIDE</t>
  </si>
  <si>
    <t>15-18-209-005-0000</t>
  </si>
  <si>
    <t>15-18-209-005-0000 15-18-209-006-0000 15-18-209-007-0000 15-18-209-008-0000 15-18-209-027-0000</t>
  </si>
  <si>
    <t>5-22 5-22 5-22 5-22 5-22</t>
  </si>
  <si>
    <t>4905  BUTTERFIELD HILLSIDE</t>
  </si>
  <si>
    <t>15-18-210-008-0000</t>
  </si>
  <si>
    <t>15-18-210-008-0000 15-18-210-028-0000</t>
  </si>
  <si>
    <t>15-18-232-008-0000</t>
  </si>
  <si>
    <t>30 N WOLF HILLSIDE</t>
  </si>
  <si>
    <t>15-20-101-003-0000</t>
  </si>
  <si>
    <t>15-20-101-001-0000 15-20-101-002-0000 15-20-101-003-0000 15-20-101-004-0000 15-20-101-005-0000</t>
  </si>
  <si>
    <t>5-90 5-90 5-22 5-22 5-90</t>
  </si>
  <si>
    <t>11125  ROOSEVELT WESTCHESTER</t>
  </si>
  <si>
    <t>15-20-101-006-0000</t>
  </si>
  <si>
    <t>15-20-101-006-0000 15-20-101-007-0000 15-20-101-008-0000 15-20-101-009-0000 15-20-101-010-0000</t>
  </si>
  <si>
    <t>11105  ROOSEVELT WESTCHESTER</t>
  </si>
  <si>
    <t>15-20-200-008-0000</t>
  </si>
  <si>
    <t>4401  ROOSEVELT HILLSIDE</t>
  </si>
  <si>
    <t>15-20-416-027-0000</t>
  </si>
  <si>
    <t>15-20-416-024-0000 15-20-416-025-0000 15-20-416-026-0000 15-20-416-027-0000 15-20-416-028-0000 15-20-416-029-0000 15-20-416-030-0000 15-20-416-031-0000</t>
  </si>
  <si>
    <t>5-90 5-90 5-90 5-28 5-28 5-28 5-28 5-28</t>
  </si>
  <si>
    <t>1842  MANNHEIM WESTCHESTER</t>
  </si>
  <si>
    <t>15-20-418-055-0000</t>
  </si>
  <si>
    <t>15-20-418-055-0000 15-20-418-057-0000 15-20-418-058-0000 15-20-418-059-0000 15-20-418-060-0000 15-20-418-061-0000 15-20-418-062-0000 15-20-418-126-0000 15-20-418-128-0000</t>
  </si>
  <si>
    <t>5-28 5-28 5-28 5-90 5-90 5-90 5-90 5-90 5-28</t>
  </si>
  <si>
    <t>10500  CERMAK WESTCHESTER</t>
  </si>
  <si>
    <t>15-20-418-105-0000</t>
  </si>
  <si>
    <t>15-20-418-075-0000 15-20-418-076-0000 15-20-418-077-0000 15-20-418-078-0000 15-20-418-079-0000 15-20-418-080-0000 15-20-418-104-0000 15-20-418-105-0000 15-20-418-108-0000 15-20-418-109-0000 15-20-418-110-0000 15-20-418-112-0000 15-20-418-113-0000 15-20-418-120-0000 15-20-418-121-0000 15-20-418-122-0000 15-20-418-127-0000</t>
  </si>
  <si>
    <t>5-90 5-90 5-90 5-90 5-90 5-90 5-90 5-30 5-90 5-90 5-90 5-90 5-90 5-90 5-90 5-90 5-90</t>
  </si>
  <si>
    <t>2128  MANNHEIM WESTCHESTER</t>
  </si>
  <si>
    <t>15-20-418-123-0000</t>
  </si>
  <si>
    <t>2150  MANNHEIM WESTCHESTER</t>
  </si>
  <si>
    <t>15-20-418-131-0000</t>
  </si>
  <si>
    <t>15-20-418-125-0000 15-20-418-131-0000</t>
  </si>
  <si>
    <t>10525 W CERMAK WESTCHESTER</t>
  </si>
  <si>
    <t>15-21-100-010-0000</t>
  </si>
  <si>
    <t>15-21-100-008-0000 15-21-100-009-0000 15-21-100-010-0000 15-21-100-011-0000 15-21-100-012-0000 15-21-100-013-0000</t>
  </si>
  <si>
    <t>5-90 5-90 5-22 5-22 5-22 5-22</t>
  </si>
  <si>
    <t>10321  ROOSEVELT WESTCHESTER</t>
  </si>
  <si>
    <t>15-21-200-018-0000</t>
  </si>
  <si>
    <t>15-21-200-018-0000 15-21-200-019-0000 15-21-200-020-0000 15-21-200-021-0000 15-21-200-022-0000 15-21-200-023-0000 15-21-200-024-0000 15-21-200-025-0000 15-21-200-076-0000 15-21-200-077-0000</t>
  </si>
  <si>
    <t>5-92 5-92 5-92 5-92 5-92 5-92 5-92 5-92 5-92 5-92</t>
  </si>
  <si>
    <t>10001  ROOSEVELT WESTCHESTER</t>
  </si>
  <si>
    <t>15-21-200-038-0000</t>
  </si>
  <si>
    <t>15-21-200-038-0000 15-21-200-039-0000</t>
  </si>
  <si>
    <t>9930  DERBY WESTCHESTER</t>
  </si>
  <si>
    <t>15-21-200-059-0000</t>
  </si>
  <si>
    <t>9870  DERBY WESTCHESTER</t>
  </si>
  <si>
    <t>15-21-200-074-0000</t>
  </si>
  <si>
    <t>15-21-200-075-0000</t>
  </si>
  <si>
    <t>15-21-204-009-0000</t>
  </si>
  <si>
    <t>15-21-204-009-0000 15-21-204-010-0000 15-21-204-011-0000 15-21-204-012-0000 15-21-204-013-0000 15-21-204-014-0000 15-21-204-152-0000</t>
  </si>
  <si>
    <t>5-92 5-92 5-92 5-92 5-90 5-90 5-92</t>
  </si>
  <si>
    <t>15-21-204-029-0000</t>
  </si>
  <si>
    <t>15-21-204-027-0000 15-21-204-028-0000 15-21-204-029-0000 15-21-204-030-0000</t>
  </si>
  <si>
    <t>5-90 5-90 5-92 5-92</t>
  </si>
  <si>
    <t>15-21-204-150-0000</t>
  </si>
  <si>
    <t>15-21-204-020-0000 15-21-204-021-0000 15-21-204-022-0000 15-21-204-023-0000 15-21-204-024-0000 15-21-204-025-0000 15-21-204-026-0000 15-21-204-150-0000</t>
  </si>
  <si>
    <t>5-90 5-90 5-90 5-90 5-90 5-90 5-90 5-92</t>
  </si>
  <si>
    <t>15-21-204-151-0000</t>
  </si>
  <si>
    <t>10031 W ROOSEVELT WESTCHESTER</t>
  </si>
  <si>
    <t>15-21-301-146-0000</t>
  </si>
  <si>
    <t>15-21-301-057-0000 15-21-301-058-0000 15-21-301-146-0000 15-21-301-147-0000 15-21-301-150-0000</t>
  </si>
  <si>
    <t>5-90 5-90 5-28 5-28 5-28</t>
  </si>
  <si>
    <t>2121  MANNHEIM WESTCHESTER</t>
  </si>
  <si>
    <t>15-21-308-001-0000</t>
  </si>
  <si>
    <t>15-21-308-001-0000 15-21-308-002-0000 15-21-308-003-0000 15-21-308-004-0000</t>
  </si>
  <si>
    <t>1835  MANNHEIM WESTCHESTER</t>
  </si>
  <si>
    <t>15-21-420-038-0000</t>
  </si>
  <si>
    <t>15-21-420-037-0000 15-21-420-038-0000 15-21-420-039-0000 15-21-420-040-0000</t>
  </si>
  <si>
    <t>5-90 5-22 5-22 5-22</t>
  </si>
  <si>
    <t>2829  CERMAK BROADVIEW</t>
  </si>
  <si>
    <t>15-21-501-005-0000</t>
  </si>
  <si>
    <t>10215  ROOSEVELT WESTCHESTER</t>
  </si>
  <si>
    <t>15-22-201-026-0000</t>
  </si>
  <si>
    <t>15-22-201-026-0000 15-22-201-027-0000</t>
  </si>
  <si>
    <t>5-28 5-28</t>
  </si>
  <si>
    <t>1500  ROOSEVELT BROADVIEW</t>
  </si>
  <si>
    <t>15-22-223-010-0000</t>
  </si>
  <si>
    <t>15-22-310-031-0000</t>
  </si>
  <si>
    <t>2824 S 17TH BROADVIEW</t>
  </si>
  <si>
    <t>15-22-313-020-0000</t>
  </si>
  <si>
    <t>15-22-313-004-0000 15-22-313-019-0000 15-22-313-020-0000 15-22-313-021-0000</t>
  </si>
  <si>
    <t>5-90 5-90 5-28 5-28</t>
  </si>
  <si>
    <t>1815  CERMAK BROADVIEW</t>
  </si>
  <si>
    <t>15-22-411-006-0000</t>
  </si>
  <si>
    <t>4000  BROADVIEW SQUARE BROADVIEW</t>
  </si>
  <si>
    <t>15-22-411-009-0000</t>
  </si>
  <si>
    <t>15-22-411-004-0000 15-22-411-005-0000 15-22-411-009-0000 15-22-411-019-0000 15-22-411-021-0000 15-22-411-022-0000</t>
  </si>
  <si>
    <t>5-17 5-17 5-31 5-31 5-17 5-31</t>
  </si>
  <si>
    <t>200  BROADVIEW SQUARE BROADVIEW</t>
  </si>
  <si>
    <t>15-22-411-011-0000</t>
  </si>
  <si>
    <t>15-22-411-011-0000 15-22-411-015-0000</t>
  </si>
  <si>
    <t>700  BROADVIEW SQUARE BROADVIEW</t>
  </si>
  <si>
    <t>15-22-411-014-0000</t>
  </si>
  <si>
    <t>15-22-411-008-0000 15-22-411-014-0000</t>
  </si>
  <si>
    <t>900  BROADVIEW SQUARE BROADVIEW</t>
  </si>
  <si>
    <t>15-22-411-018-0000</t>
  </si>
  <si>
    <t>500  BROADVIEW SQUARE BROADVIEW</t>
  </si>
  <si>
    <t>15-22-411-020-0000</t>
  </si>
  <si>
    <t>300  BROADVIEW SQUARE BROADVIEW</t>
  </si>
  <si>
    <t>15-22-411-023-0000</t>
  </si>
  <si>
    <t>15-22-411-023-0000 15-22-411-024-0000 15-22-411-025-0000</t>
  </si>
  <si>
    <t>5-31 5-31 5-31</t>
  </si>
  <si>
    <t>2800 S 13TH BROADVIEW</t>
  </si>
  <si>
    <t>15-22-418-004-0000</t>
  </si>
  <si>
    <t>15-22-418-004-0000 15-22-418-005-0000 15-22-418-006-0000 15-22-418-007-0000 15-22-418-008-0000 15-22-418-009-0000 15-22-418-010-0000 15-22-418-011-0000 15-22-418-012-0000</t>
  </si>
  <si>
    <t>5-30 5-90 5-90 5-90 5-90 5-90 5-90 5-90 5-90</t>
  </si>
  <si>
    <t>1001  CERMAK BROADVIEW</t>
  </si>
  <si>
    <t>15-23-401-005-0000</t>
  </si>
  <si>
    <t>8380  CERMAK BROADVIEW</t>
  </si>
  <si>
    <t>15-24-101-020-0000</t>
  </si>
  <si>
    <t>7510  ROOSEVELT FOREST PARK</t>
  </si>
  <si>
    <t>15-24-201-035-0000</t>
  </si>
  <si>
    <t>1211  HANNAH FOREST PARK</t>
  </si>
  <si>
    <t>15-24-205-004-0000</t>
  </si>
  <si>
    <t>15-24-201-022-0000 15-24-201-028-0000 15-24-201-030-0000 15-24-205-002-0000 15-24-205-003-0000 15-24-205-004-0000 15-24-205-016-0000 15-24-205-023-0000 15-24-205-028-0000 15-24-205-029-0000 15-24-205-030-0000</t>
  </si>
  <si>
    <t>5-80 5-80 5-80 5-80 5-80 5-22 5-80 5-80 5-90 5-90 5-90</t>
  </si>
  <si>
    <t>15-24-205-025-0000</t>
  </si>
  <si>
    <t>15-24-205-024-0000 15-24-205-025-0000</t>
  </si>
  <si>
    <t>5-90 5-33</t>
  </si>
  <si>
    <t>1651  CIRCLE FOREST PARK</t>
  </si>
  <si>
    <t>15-24-216-048-0000</t>
  </si>
  <si>
    <t>1515 S HARLEM FOREST PARK</t>
  </si>
  <si>
    <t>15-24-300-019-0000</t>
  </si>
  <si>
    <t>7750 W CERMAK FOREST PARK</t>
  </si>
  <si>
    <t>15-24-301-014-0000</t>
  </si>
  <si>
    <t>1800  DES PLAINES FOREST PARK</t>
  </si>
  <si>
    <t>15-24-301-025-0000</t>
  </si>
  <si>
    <t>7720  INDUSTRIAL FOREST PARK</t>
  </si>
  <si>
    <t>15-24-301-026-0000</t>
  </si>
  <si>
    <t>7700 S RAZORBAK FOREST PARK</t>
  </si>
  <si>
    <t>15-24-403-014-0000</t>
  </si>
  <si>
    <t>7400 W CERMAK NORTH RIVERSIDE</t>
  </si>
  <si>
    <t>15-24-403-018-0000</t>
  </si>
  <si>
    <t>7222 W CERMAK NORTH RIVERSIDE</t>
  </si>
  <si>
    <t>15-24-403-026-0000</t>
  </si>
  <si>
    <t>15-24-403-026-0000 15-24-403-029-0000</t>
  </si>
  <si>
    <t>2040 W CERMAK NORTH RIVERSIDE</t>
  </si>
  <si>
    <t>15-24-403-027-0000</t>
  </si>
  <si>
    <t>1980  HARLEM NORTH RIVERSIDE</t>
  </si>
  <si>
    <t>15-27-201-053-0000</t>
  </si>
  <si>
    <t>9101 Cermak Rd Riverside</t>
  </si>
  <si>
    <t>15-27-202-046-0000</t>
  </si>
  <si>
    <t>9025 W CERMAK NORTH RIVERSIDE</t>
  </si>
  <si>
    <t>15-27-202-048-0000</t>
  </si>
  <si>
    <t>9001 W CERMAK RD NORTH RIVERSIDE</t>
  </si>
  <si>
    <t>15-27-207-003-0000</t>
  </si>
  <si>
    <t>15-27-207-001-0000 15-27-207-002-0000 15-27-207-003-0000 15-27-207-004-0000 15-27-207-005-0000 15-27-207-006-0000 15-27-207-048-0000</t>
  </si>
  <si>
    <t>5-90 5-90 5-92 5-92 5-92 5-90 5-90</t>
  </si>
  <si>
    <t>8815 W CERMAK NORTH RIVERSIDE</t>
  </si>
  <si>
    <t>15-27-324-030-0000</t>
  </si>
  <si>
    <t>1215 E 31ST LA GRANGE PARK</t>
  </si>
  <si>
    <t>15-27-331-034-0000</t>
  </si>
  <si>
    <t>15-27-331-026-0000 15-27-331-027-0000 15-27-331-032-0000 15-27-331-033-0000 15-27-331-034-0000 15-27-331-035-0000 15-27-331-036-0000 15-27-331-037-0000</t>
  </si>
  <si>
    <t>5-90 5-90 5-90 5-90 5-28 5-28 5-28 5-90</t>
  </si>
  <si>
    <t>1923 E 31ST LA GRANGE PARK</t>
  </si>
  <si>
    <t>15-27-331-041-0000</t>
  </si>
  <si>
    <t>1140  MAPLE LA GRANGE PARK</t>
  </si>
  <si>
    <t>15-27-419-023-0000</t>
  </si>
  <si>
    <t>15-27-419-023-0000 15-27-419-024-0000</t>
  </si>
  <si>
    <t>3039  MAPLE BROOKFIELD</t>
  </si>
  <si>
    <t>15-27-419-042-0000</t>
  </si>
  <si>
    <t>15-27-419-042-0000 15-27-419-043-0000</t>
  </si>
  <si>
    <t>9100  31ST BROOKFIELD</t>
  </si>
  <si>
    <t>15-27-420-036-0000</t>
  </si>
  <si>
    <t>15-27-420-035-0000 15-27-420-036-0000 15-27-420-037-0000 15-27-420-038-0000 15-27-420-041-0000 15-27-420-042-0000</t>
  </si>
  <si>
    <t>5-90 5-92 5-92 5-92 5-90 5-90</t>
  </si>
  <si>
    <t>9022  31ST BROOKFIELD</t>
  </si>
  <si>
    <t>15-28-102-034-0000</t>
  </si>
  <si>
    <t>10159  CERMAK WESTCHESTER</t>
  </si>
  <si>
    <t>15-28-310-031-0000</t>
  </si>
  <si>
    <t>15-28-310-027-0000 15-28-310-031-0000</t>
  </si>
  <si>
    <t>19 E 31ST LA GRANGE PARK</t>
  </si>
  <si>
    <t>15-28-310-033-0000</t>
  </si>
  <si>
    <t>1119 N LA GRANGE LA GRANGE PARK</t>
  </si>
  <si>
    <t>15-28-421-023-0000</t>
  </si>
  <si>
    <t>15-28-421-023-0000 15-28-421-024-0000</t>
  </si>
  <si>
    <t>901 E 31ST LA GRANGE PARK</t>
  </si>
  <si>
    <t>15-28-428-010-0000</t>
  </si>
  <si>
    <t>15-28-428-010-0000 15-28-428-011-0000 15-28-428-012-0000</t>
  </si>
  <si>
    <t>105 E 31ST LA GRANGE PARK</t>
  </si>
  <si>
    <t>15-28-429-024-0000</t>
  </si>
  <si>
    <t>1011 E 31ST LA GRANGE PARK</t>
  </si>
  <si>
    <t>15-28-430-034-0000</t>
  </si>
  <si>
    <t>15-28-430-034-0000 15-28-430-035-0000 15-28-430-036-0000 15-28-430-037-0000</t>
  </si>
  <si>
    <t>5-22 5-22 5-22 5-90</t>
  </si>
  <si>
    <t>1101 E 31ST LA GRANGE PARK</t>
  </si>
  <si>
    <t>15-29-100-017-0000</t>
  </si>
  <si>
    <t>2201  WOLF HILLSIDE</t>
  </si>
  <si>
    <t>15-29-206-005-0000</t>
  </si>
  <si>
    <t>15-29-206-005-0000 15-29-206-006-0000 15-29-206-007-0000</t>
  </si>
  <si>
    <t>1041  CERMAK WESTCHESTER</t>
  </si>
  <si>
    <t>15-29-300-022-0000</t>
  </si>
  <si>
    <t>2951  WOLF WESTCHESTER</t>
  </si>
  <si>
    <t>15-29-300-031-0000</t>
  </si>
  <si>
    <t>11000 W 31ST WESTCHESTER</t>
  </si>
  <si>
    <t>15-30-200-038-0000</t>
  </si>
  <si>
    <t>11465  CERMAK WESTCHESTER</t>
  </si>
  <si>
    <t>15-30-200-042-0000</t>
  </si>
  <si>
    <t>15-30-200-042-0000 15-30-200-043-0000 15-30-200-044-0000 15-30-200-045-0000 15-30-200-046-0000</t>
  </si>
  <si>
    <t>5-91 5-91 5-91 5-91 5-91</t>
  </si>
  <si>
    <t>1  CERMAK WESTCHESTER</t>
  </si>
  <si>
    <t>15-30-201-014-0000</t>
  </si>
  <si>
    <t>2450 S WOLF WESTCHESTER</t>
  </si>
  <si>
    <t>15-30-201-057-0000</t>
  </si>
  <si>
    <t>2418 S WOLF WESTCHESTER</t>
  </si>
  <si>
    <t>15-33-207-005-0000</t>
  </si>
  <si>
    <t>15-33-207-005-0000 15-33-207-029-0000</t>
  </si>
  <si>
    <t>1118 E 31ST LA GRANGE PARK</t>
  </si>
  <si>
    <t>15-33-207-028-0000</t>
  </si>
  <si>
    <t>15-33-207-028-0000 15-33-207-030-0000</t>
  </si>
  <si>
    <t>1100 E 31ST LA GRANGE PARK</t>
  </si>
  <si>
    <t>15-33-414-040-0000</t>
  </si>
  <si>
    <t>15-33-408-021-0000 15-33-409-001-0000 15-33-409-002-0000 15-33-409-003-0000 15-33-409-004-0000 15-33-409-005-0000 15-33-409-006-0000 15-33-409-007-0000 15-33-409-008-0000 15-33-409-009-0000 15-33-409-010-0000 15-33-414-040-0000 15-33-414-042-0000 15-33-414-043-0000</t>
  </si>
  <si>
    <t>5-30 5-90 5-90 5-90 5-90 5-90 5-90 5-90 5-30 5-30 5-30 5-31 5-31 5-17</t>
  </si>
  <si>
    <t>510  SHERWOOD LA GRANGE PARK</t>
  </si>
  <si>
    <t>15-34-221-036-0000</t>
  </si>
  <si>
    <t>15-34-221-036-0000 15-34-221-038-0000</t>
  </si>
  <si>
    <t>5-30 5-30</t>
  </si>
  <si>
    <t>9118  BROADWAY BROOKFIELD</t>
  </si>
  <si>
    <t>15-34-222-049-0000</t>
  </si>
  <si>
    <t>15-34-222-049-0000 15-34-400-018-0000 15-34-400-041-0000</t>
  </si>
  <si>
    <t>5-28 5-90 5-90</t>
  </si>
  <si>
    <t>9136  WASHINGTON BROOKFIELD</t>
  </si>
  <si>
    <t>15-34-306-017-0000</t>
  </si>
  <si>
    <t>4-18</t>
  </si>
  <si>
    <t>9234  BROADWAY BROOKFIELD</t>
  </si>
  <si>
    <t>15-34-306-022-0000</t>
  </si>
  <si>
    <t>15-34-306-022-0000 15-34-306-023-0000</t>
  </si>
  <si>
    <t>9244  BROADWAY BROOKFIELD</t>
  </si>
  <si>
    <t>15-34-306-026-0000</t>
  </si>
  <si>
    <t>9210  BROADWAY BROOKFIELD</t>
  </si>
  <si>
    <t>15-34-423-022-0000</t>
  </si>
  <si>
    <t>15-34-423-022-0000 15-34-423-023-0000</t>
  </si>
  <si>
    <t>3827  MAPLE BROOKFIELD</t>
  </si>
  <si>
    <t>15-02-116-009-0000</t>
  </si>
  <si>
    <t>120 W NORTH MAYWOOD</t>
  </si>
  <si>
    <t>15-03-100-039-0000</t>
  </si>
  <si>
    <t>15-03-100-038-0000 15-03-100-039-0000</t>
  </si>
  <si>
    <t>5-90 5-23</t>
  </si>
  <si>
    <t>2410 W NORTH MELROSE PARK</t>
  </si>
  <si>
    <t>15-03-130-033-0000</t>
  </si>
  <si>
    <t>1503  BROADWAY MELROSE PARK</t>
  </si>
  <si>
    <t>15-03-308-007-0000</t>
  </si>
  <si>
    <t>15-03-308-006-0000 15-03-308-007-0000 15-03-308-008-0000 15-03-308-009-0000 15-03-308-010-0000</t>
  </si>
  <si>
    <t>5-90 5-23 5-23 5-23 5-90</t>
  </si>
  <si>
    <t>1309 N 25TH MELROSE PARK</t>
  </si>
  <si>
    <t>15-04-200-003-0000</t>
  </si>
  <si>
    <t>15-04-200-003-0000 15-04-200-004-0000 15-04-200-005-0000 15-04-200-006-0000 15-04-200-046-0000</t>
  </si>
  <si>
    <t>5-23 5-23 5-23 5-90 5-23</t>
  </si>
  <si>
    <t>3218 W NORTH STONE PARK</t>
  </si>
  <si>
    <t>15-04-309-013-0000</t>
  </si>
  <si>
    <t>3301 N 34TH MELROSE PARK</t>
  </si>
  <si>
    <t>15-05-101-013-0000</t>
  </si>
  <si>
    <t>223 N WOLF NORTHLAKE</t>
  </si>
  <si>
    <t>15-05-217-041-0000</t>
  </si>
  <si>
    <t>15-05-225-036-0000</t>
  </si>
  <si>
    <t>1700 N MANNHEIM STONE PARK</t>
  </si>
  <si>
    <t>15-06-207-047-0000</t>
  </si>
  <si>
    <t>15-06-207-047-0000 15-06-207-050-0000</t>
  </si>
  <si>
    <t>5 W NORTH NORTHLAKE</t>
  </si>
  <si>
    <t>15-07-208-031-0000</t>
  </si>
  <si>
    <t>5630  ST CHARLES BERKELEY</t>
  </si>
  <si>
    <t>15-07-417-058-0000</t>
  </si>
  <si>
    <t>4804  BUTTERFIELD HILLSIDE</t>
  </si>
  <si>
    <t>15-08-215-065-0000</t>
  </si>
  <si>
    <t>4401  ST CHARLES BELLWOOD</t>
  </si>
  <si>
    <t>15-08-407-059-0000</t>
  </si>
  <si>
    <t>448  MANNHEIM BELLWOOD</t>
  </si>
  <si>
    <t>15-08-435-025-0000</t>
  </si>
  <si>
    <t>440  MANNHEIM HILLSIDE</t>
  </si>
  <si>
    <t>15-09-300-030-0000</t>
  </si>
  <si>
    <t>15-09-300-029-0000 15-09-300-030-0000 15-09-300-031-0000</t>
  </si>
  <si>
    <t>5-90 5-23 5-23</t>
  </si>
  <si>
    <t>505  MANNHEIM BELLWOOD</t>
  </si>
  <si>
    <t>15-09-304-043-0000</t>
  </si>
  <si>
    <t>545  MANNHEIM BELLWOOD</t>
  </si>
  <si>
    <t>15-09-315-073-0000</t>
  </si>
  <si>
    <t>600  EASTERN BELLWOOD</t>
  </si>
  <si>
    <t>15-10-121-047-0000</t>
  </si>
  <si>
    <t>2418  ST CHARLES BELLWOOD</t>
  </si>
  <si>
    <t>15-10-220-053-0000</t>
  </si>
  <si>
    <t>1000 W LAKE MELROSE PARK</t>
  </si>
  <si>
    <t>15-11-116-006-0000</t>
  </si>
  <si>
    <t>15-11-116-005-0000 15-11-116-006-0000 15-11-116-007-0000</t>
  </si>
  <si>
    <t>5-23 5-23 5-23</t>
  </si>
  <si>
    <t>815  LAKE MAYWOOD</t>
  </si>
  <si>
    <t>15-11-132-003-0000</t>
  </si>
  <si>
    <t>15-11-132-001-0000 15-11-132-002-0000 15-11-132-003-0000</t>
  </si>
  <si>
    <t>E-X E-X E-X</t>
  </si>
  <si>
    <t>820  LAKE MAYWOOD</t>
  </si>
  <si>
    <t>15-11-138-007-0000</t>
  </si>
  <si>
    <t>15-11-138-007-0000 15-11-138-008-0000</t>
  </si>
  <si>
    <t>18 N 2ND MAYWOOD</t>
  </si>
  <si>
    <t>15-11-210-090-0000</t>
  </si>
  <si>
    <t>15 N 1ST MAYWOOD</t>
  </si>
  <si>
    <t>15-11-336-015-0000</t>
  </si>
  <si>
    <t>601 S 5TH MAYWOOD</t>
  </si>
  <si>
    <t>15-11-363-011-0000</t>
  </si>
  <si>
    <t>15-11-363-011-0000 15-11-363-012-0000 15-11-363-013-0000 15-11-363-014-0000 15-11-363-016-0000</t>
  </si>
  <si>
    <t>5-23 5-23 5-23 5-90 5-90</t>
  </si>
  <si>
    <t>103  MADISON MAYWOOD</t>
  </si>
  <si>
    <t>15-12-419-005-0000</t>
  </si>
  <si>
    <t>152  BELVIDERE FOREST PARK</t>
  </si>
  <si>
    <t>15-12-428-013-0000</t>
  </si>
  <si>
    <t>15-12-428-013-0000 15-12-428-014-0000 15-12-428-015-0000</t>
  </si>
  <si>
    <t>205  HARLEM FOREST PARK</t>
  </si>
  <si>
    <t>15-12-436-020-0000</t>
  </si>
  <si>
    <t>313  HARLEM FOREST PARK</t>
  </si>
  <si>
    <t>15-13-224-041-0000</t>
  </si>
  <si>
    <t>601  HARLEM FOREST PARK</t>
  </si>
  <si>
    <t>15-13-313-010-0000</t>
  </si>
  <si>
    <t>15-13-313-010-0000 15-13-313-011-0000 15-13-313-012-0000 15-13-313-013-0000</t>
  </si>
  <si>
    <t>5-23 5-23 5-23 5-90</t>
  </si>
  <si>
    <t>7745  ROOSEVELT FOREST PARK</t>
  </si>
  <si>
    <t>15-14-200-001-0000</t>
  </si>
  <si>
    <t>1001 S 1ST MAYWOOD</t>
  </si>
  <si>
    <t>15-14-204-010-0000</t>
  </si>
  <si>
    <t>1215 N 1ST MAYWOOD</t>
  </si>
  <si>
    <t>15-14-325-011-0000</t>
  </si>
  <si>
    <t>715  ROOSEVELT MAYWOOD</t>
  </si>
  <si>
    <t>15-14-330-020-0000</t>
  </si>
  <si>
    <t>209  ROOSEVELT MAYWOOD</t>
  </si>
  <si>
    <t>15-15-119-025-0000</t>
  </si>
  <si>
    <t>1125 S 25TH BELLWOOD</t>
  </si>
  <si>
    <t>15-15-126-027-0000</t>
  </si>
  <si>
    <t>15-15-126-027-0000 15-15-126-028-0000 15-15-126-029-0000</t>
  </si>
  <si>
    <t>5-23 5-90 5-23</t>
  </si>
  <si>
    <t>1610 S 17TH MAYWOOD</t>
  </si>
  <si>
    <t>15-15-324-031-0000</t>
  </si>
  <si>
    <t>2425  ROOSEVELT BROADVIEW</t>
  </si>
  <si>
    <t>15-15-325-038-0000</t>
  </si>
  <si>
    <t>2319  ROOSEVELT BROADVIEW</t>
  </si>
  <si>
    <t>15-15-400-041-0000</t>
  </si>
  <si>
    <t>1811 S 17TH BROADVIEW</t>
  </si>
  <si>
    <t>15-15-431-036-0000</t>
  </si>
  <si>
    <t>905 W ROOSEVELT MAYWOOD</t>
  </si>
  <si>
    <t>15-16-214-045-0000</t>
  </si>
  <si>
    <t>2602 VanBuren St., Bellwood</t>
  </si>
  <si>
    <t>15-16-307-048-0000</t>
  </si>
  <si>
    <t>15-16-307-012-0000 15-16-307-013-0000 15-16-307-023-0000 15-16-307-048-0000 15-16-307-052-0000</t>
  </si>
  <si>
    <t>5-90 5-90 5-90 5-23 5-90</t>
  </si>
  <si>
    <t>825  MANNHEIM WESTCHESTER</t>
  </si>
  <si>
    <t>15-16-310-064-0000</t>
  </si>
  <si>
    <t>15-16-310-064-0000 15-16-310-068-0000</t>
  </si>
  <si>
    <t>5-23 5-17</t>
  </si>
  <si>
    <t>10200  ROOSEVELT WESTCHESTER</t>
  </si>
  <si>
    <t>15-17-300-028-0000</t>
  </si>
  <si>
    <t>4750  ROOSEVELT HILLSIDE</t>
  </si>
  <si>
    <t>15-20-416-075-0000</t>
  </si>
  <si>
    <t>1950  MANNHEIM WESTCHESTER</t>
  </si>
  <si>
    <t>15-24-201-034-0000</t>
  </si>
  <si>
    <t>7400  ROOSEVELT FOREST PARK</t>
  </si>
  <si>
    <t>15-27-419-025-0000</t>
  </si>
  <si>
    <t>3045  MAPLE BROOKFIELD</t>
  </si>
  <si>
    <t>15-28-310-019-0000</t>
  </si>
  <si>
    <t>15-28-310-019-0000 15-28-310-020-0000</t>
  </si>
  <si>
    <t>1101 N LA GRANGE LA GRANGE PARK</t>
  </si>
  <si>
    <t>15-30-200-051-0000</t>
  </si>
  <si>
    <t>11201 W CERMAK WESTCHESTER</t>
  </si>
  <si>
    <t>15-30-416-041-0000</t>
  </si>
  <si>
    <t>105  31ST WESTCHESTER</t>
  </si>
  <si>
    <t>15-33-109-028-0000</t>
  </si>
  <si>
    <t>1037 N LA GRANGE LA GRANGE PARK</t>
  </si>
  <si>
    <t>15-34-106-069-0000</t>
  </si>
  <si>
    <t>15-34-221-007-0000</t>
  </si>
  <si>
    <t>3419  MAPLE BROOKFIELD</t>
  </si>
  <si>
    <t>15-05-107-009-0000</t>
  </si>
  <si>
    <t>129 E NORTH NORTHLAKE</t>
  </si>
  <si>
    <t xml:space="preserve">Motel </t>
  </si>
  <si>
    <t>15-17-101-008-0000</t>
  </si>
  <si>
    <t>15-17-101-008-0000 15-17-101-009-0000</t>
  </si>
  <si>
    <t>5-29 5-90</t>
  </si>
  <si>
    <t>4500  FRONTAGE HILLSIDE</t>
  </si>
  <si>
    <t>31032</t>
  </si>
  <si>
    <t xml:space="preserve">Best Western Plus Chicago Hillside </t>
  </si>
  <si>
    <t>15-17-101-025-0000</t>
  </si>
  <si>
    <t>4575 W FRONTAGE HILLSIDE</t>
  </si>
  <si>
    <t>Extended Stay America</t>
  </si>
  <si>
    <t xml:space="preserve">Economy </t>
  </si>
  <si>
    <t>15-17-300-027-0000</t>
  </si>
  <si>
    <t>4740  ROOSEVELT HILLSIDE</t>
  </si>
  <si>
    <t>31224</t>
  </si>
  <si>
    <t xml:space="preserve">Hillside Manor Motel </t>
  </si>
  <si>
    <t>15-17-404-044-0000</t>
  </si>
  <si>
    <t>31156</t>
  </si>
  <si>
    <t xml:space="preserve">Holiday Inn Express &amp; Suites </t>
  </si>
  <si>
    <t>15-22-205-015-0000</t>
  </si>
  <si>
    <t>15-22-205-015-0000 15-22-205-019-0000</t>
  </si>
  <si>
    <t>1150  ROOSEVELT BROADVIEW</t>
  </si>
  <si>
    <t>Travel Inn</t>
  </si>
  <si>
    <t>15-30-200-039-0000</t>
  </si>
  <si>
    <t>2222 W CERMAK WESTCHESTER</t>
  </si>
  <si>
    <t>31046</t>
  </si>
  <si>
    <t xml:space="preserve">Hampton Inn </t>
  </si>
  <si>
    <t>15-09-200-023-0000</t>
  </si>
  <si>
    <t>105  EASTERN BELLWOOD</t>
  </si>
  <si>
    <t>31182</t>
  </si>
  <si>
    <t>Nursing Home</t>
  </si>
  <si>
    <t>0051904</t>
  </si>
  <si>
    <t>15-17-101-014-0000</t>
  </si>
  <si>
    <t>4600 W FRONTAGE HILLSIDE</t>
  </si>
  <si>
    <t>0056903</t>
  </si>
  <si>
    <t>15-17-413-052-0000</t>
  </si>
  <si>
    <t>15-17-413-052-0000 15-17-413-067-0000</t>
  </si>
  <si>
    <t>323  OAK RIDGE HILLSIDE</t>
  </si>
  <si>
    <t>0051862</t>
  </si>
  <si>
    <t>15-24-100-020-0000</t>
  </si>
  <si>
    <t>8200  ROOSEVELT FOREST PARK</t>
  </si>
  <si>
    <t>31124</t>
  </si>
  <si>
    <t>0049247</t>
  </si>
  <si>
    <t>15-29-300-018-0000</t>
  </si>
  <si>
    <t>2901 S WOLF WESTCHESTER</t>
  </si>
  <si>
    <t>31047</t>
  </si>
  <si>
    <t>0017319</t>
  </si>
  <si>
    <t>15-33-128-010-0000</t>
  </si>
  <si>
    <t>15-33-128-010-0000 15-33-128-011-0000</t>
  </si>
  <si>
    <t>701 N LA GRANGE LA GRANGE PARK</t>
  </si>
  <si>
    <t>0053884</t>
  </si>
  <si>
    <t>Office/Warehouse</t>
  </si>
  <si>
    <t>PROVISO TOWNSHIP COMMERCIAL PROPERTIES</t>
  </si>
  <si>
    <t>Auto Dealership</t>
  </si>
  <si>
    <t>Auto Repair</t>
  </si>
  <si>
    <t>Bowling Alley</t>
  </si>
  <si>
    <t>Car Wash</t>
  </si>
  <si>
    <t>Self Storage</t>
  </si>
  <si>
    <t>Used Car Lot</t>
  </si>
  <si>
    <t>Gas Station/ Cstorewgas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</si>
</sst>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0" borderId="3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2" xfId="1" applyNumberFormat="1" applyFont="1" applyBorder="1" applyAlignment="1">
      <alignment horizontal="center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0" fillId="0" borderId="0" xfId="2" applyNumberFormat="1" applyFont="1" applyAlignment="1">
      <alignment horizontal="center" vertical="top" wrapText="1"/>
    </xf>
    <xf numFmtId="0" fontId="0" fillId="0" borderId="0" xfId="2" applyNumberFormat="1" applyFont="1" applyAlignment="1">
      <alignment vertical="top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3" applyFont="1" applyAlignment="1">
      <alignment vertical="top" wrapText="1"/>
    </xf>
    <xf numFmtId="10" fontId="0" fillId="0" borderId="0" xfId="3" applyNumberFormat="1" applyFont="1" applyAlignment="1">
      <alignment vertical="top" wrapText="1"/>
    </xf>
    <xf numFmtId="164" fontId="0" fillId="0" borderId="0" xfId="2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4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31_SpecialNursing" displayName="T31_SpecialNursing" ref="A1:T7" tableType="queryTable" totalsRowShown="0" headerRowDxfId="183" dataDxfId="182">
  <autoFilter ref="A1:T7" xr:uid="{F832BBD6-E8FA-4A02-9063-5C3B118AE603}"/>
  <tableColumns count="20">
    <tableColumn id="1" xr3:uid="{B1948DE6-5C03-44EC-B745-37B195043C65}" uniqueName="1" name="KeyPIN" queryTableFieldId="1" dataDxfId="181"/>
    <tableColumn id="2" xr3:uid="{2E2FE627-35EE-40B2-A2CF-9E8A91AD936C}" uniqueName="2" name="iasWorld PINs" queryTableFieldId="2" dataDxfId="180"/>
    <tableColumn id="3" xr3:uid="{25F41606-0D5C-4C19-A12F-31DDCE811684}" uniqueName="3" name="Classes" queryTableFieldId="3" dataDxfId="179"/>
    <tableColumn id="4" xr3:uid="{06A5A753-C10B-45EA-9C1D-3DD20C40A6BA}" uniqueName="4" name="Address" queryTableFieldId="4" dataDxfId="178"/>
    <tableColumn id="5" xr3:uid="{2DB4D5DF-299C-47E3-B5E2-BF398E5C0570}" uniqueName="5" name="Tax Dist" queryTableFieldId="5" dataDxfId="177"/>
    <tableColumn id="6" xr3:uid="{CDDC3D5E-DA12-4934-A147-E3B0858F84CB}" uniqueName="6" name="Year Built" queryTableFieldId="6" dataDxfId="176"/>
    <tableColumn id="20" xr3:uid="{2A5A3617-9E51-4BBC-B1D5-77FA726D86FD}" uniqueName="20" name="Property Use" queryTableFieldId="20" dataDxfId="175" dataCellStyle="Currency"/>
    <tableColumn id="7" xr3:uid="{B416AC46-A992-40F6-B783-1CFC607E6DE1}" uniqueName="7" name="Land Sqft" queryTableFieldId="7" dataDxfId="174"/>
    <tableColumn id="8" xr3:uid="{24D0246B-AE2E-4E73-AC4A-26F1E785E3CD}" uniqueName="8" name="BldgSqft" queryTableFieldId="8" dataDxfId="173"/>
    <tableColumn id="9" xr3:uid="{4B924671-FA8C-427B-8A02-4A3EFDF92E56}" uniqueName="9" name="# of beds" queryTableFieldId="9" dataDxfId="172"/>
    <tableColumn id="10" xr3:uid="{39F7FBA5-D47C-420C-A7BE-83198BDDC1D5}" uniqueName="10" name="IDPH License #" queryTableFieldId="10" dataDxfId="171"/>
    <tableColumn id="11" xr3:uid="{9EBDD7D4-CCA8-4776-9B74-9DBA65B27BD4}" uniqueName="11" name="Revenue Bed/Day" queryTableFieldId="11" dataDxfId="170" dataCellStyle="Currency"/>
    <tableColumn id="12" xr3:uid="{F42DCF4C-7751-4CA0-BC30-6FC78D1212A0}" uniqueName="12" name="Est. PGI" queryTableFieldId="12" dataDxfId="169" dataCellStyle="Currency"/>
    <tableColumn id="13" xr3:uid="{8D5A7940-6D0B-49A5-8A4F-E53BAAFAF98D}" uniqueName="13" name="Vacancy %" queryTableFieldId="13" dataDxfId="168" dataCellStyle="Percent"/>
    <tableColumn id="14" xr3:uid="{CC72B4F9-931B-445F-B2F2-F384FF5D5A54}" uniqueName="14" name="Exp %" queryTableFieldId="14" dataDxfId="167" dataCellStyle="Percent"/>
    <tableColumn id="15" xr3:uid="{263DBDE0-5B7F-4F74-ADF1-03BED26F9DF2}" uniqueName="15" name="NOI" queryTableFieldId="15" dataDxfId="166" dataCellStyle="Currency"/>
    <tableColumn id="16" xr3:uid="{C2199F36-6D27-4865-BA08-FDC30916E85C}" uniqueName="16" name="Cap Rate" queryTableFieldId="16" dataDxfId="165" dataCellStyle="Percent"/>
    <tableColumn id="17" xr3:uid="{F8E1F9DA-F8BD-40E0-B364-71813A1B1FC5}" uniqueName="17" name="Market Value $ / Bed" queryTableFieldId="17" dataDxfId="164" dataCellStyle="Currency"/>
    <tableColumn id="18" xr3:uid="{45C358E5-F63E-4066-86D2-8158BFF7F83D}" uniqueName="18" name="Market Value" queryTableFieldId="18" dataDxfId="163" dataCellStyle="Currency"/>
    <tableColumn id="19" xr3:uid="{19C18918-D3A2-4289-96C9-6B917B1ACDAE}" uniqueName="19" name="2023 Permit / Partial / Demo Value" queryTableFieldId="19" dataDxfId="16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31_Special529" displayName="T31_Special529" ref="A1:U8" tableType="queryTable" totalsRowShown="0" headerRowDxfId="161" dataDxfId="160">
  <autoFilter ref="A1:U8" xr:uid="{89603DED-F602-42E7-BFC0-2491297C764B}"/>
  <tableColumns count="21">
    <tableColumn id="1" xr3:uid="{CAE8CD50-FF2A-466E-A058-03B3D4A809F5}" uniqueName="1" name="KeyPIN" queryTableFieldId="1" dataDxfId="159"/>
    <tableColumn id="2" xr3:uid="{9F34D871-C3A9-4CFE-9398-8D245BF56A80}" uniqueName="2" name="iasWorld PINs" queryTableFieldId="2" dataDxfId="158"/>
    <tableColumn id="3" xr3:uid="{9D96ED77-B1F9-49E4-849E-C215BDCF4FBE}" uniqueName="3" name="Classes" queryTableFieldId="3" dataDxfId="157"/>
    <tableColumn id="4" xr3:uid="{13DD3C5E-59F4-48A7-BA42-170ED3D9986D}" uniqueName="4" name="Address" queryTableFieldId="4" dataDxfId="156"/>
    <tableColumn id="5" xr3:uid="{8972833A-A594-450D-A534-C1DCD3D00F52}" uniqueName="5" name="Tax Dist" queryTableFieldId="5" dataDxfId="155"/>
    <tableColumn id="6" xr3:uid="{11876DE9-AC03-48FD-82A0-3CB0B4FC3483}" uniqueName="6" name="YearBuilt" queryTableFieldId="6" dataDxfId="154"/>
    <tableColumn id="7" xr3:uid="{838E91F9-B68C-4FE6-B444-D3817CFF5BA6}" uniqueName="7" name="Property Description" queryTableFieldId="7" dataDxfId="153"/>
    <tableColumn id="8" xr3:uid="{5F86EC30-4F6A-43C5-8AB4-09473047EABF}" uniqueName="8" name="Hotel Class" queryTableFieldId="8" dataDxfId="152"/>
    <tableColumn id="9" xr3:uid="{DE8A5A3B-611E-44A8-8730-009A89509BFE}" uniqueName="9" name="Land SF" queryTableFieldId="9" dataDxfId="151" dataCellStyle="Comma"/>
    <tableColumn id="10" xr3:uid="{99DDF89B-CEDE-4198-BD52-B7F86E3F469C}" uniqueName="10" name="Bldg SF" queryTableFieldId="10" dataDxfId="150" dataCellStyle="Comma"/>
    <tableColumn id="11" xr3:uid="{DB5A743E-1BFC-45D2-8200-83FA739E5AB6}" uniqueName="11" name="# Of Rooms" queryTableFieldId="11" dataDxfId="149"/>
    <tableColumn id="12" xr3:uid="{DCABEE3D-D925-4CD6-B2C9-65F1E1ADFCCE}" uniqueName="12" name="Category" queryTableFieldId="12" dataDxfId="148"/>
    <tableColumn id="13" xr3:uid="{E0D7CCF4-5DCA-499E-9AE5-A9538789405D}" uniqueName="13" name="Avg Daily Rate" queryTableFieldId="13" dataDxfId="147" dataCellStyle="Currency"/>
    <tableColumn id="14" xr3:uid="{88033F9C-021C-4DE3-BD0E-D70803830397}" uniqueName="14" name="Occ. %" queryTableFieldId="14" dataDxfId="146" dataCellStyle="Percent"/>
    <tableColumn id="15" xr3:uid="{744B44AC-46B5-4A29-9277-E776D5B941B7}" uniqueName="15" name="Rev Par" queryTableFieldId="15" dataDxfId="145" dataCellStyle="Currency"/>
    <tableColumn id="16" xr3:uid="{812E9136-7D54-4529-85ED-AD1816E24279}" uniqueName="16" name="Total Rev" queryTableFieldId="16" dataDxfId="144" dataCellStyle="Currency"/>
    <tableColumn id="17" xr3:uid="{27C0DA51-CBA7-4AA3-BE4D-77549590C0F6}" uniqueName="17" name="EBITDA / NOI" queryTableFieldId="17" dataDxfId="143" dataCellStyle="Currency"/>
    <tableColumn id="18" xr3:uid="{29DF40EF-53A4-40F2-87D1-AFFA35947A24}" uniqueName="18" name="Cap Rate" queryTableFieldId="18" dataDxfId="142" dataCellStyle="Percent"/>
    <tableColumn id="19" xr3:uid="{20AE8AAB-2D89-4403-8D0C-F041556BEDCD}" uniqueName="19" name="Market Value" queryTableFieldId="19" dataDxfId="141" dataCellStyle="Currency"/>
    <tableColumn id="20" xr3:uid="{4D1CCA08-1AAF-4CFC-8D86-258035AA0E2E}" uniqueName="20" name="MV $ / Key" queryTableFieldId="20" dataDxfId="140" dataCellStyle="Currency"/>
    <tableColumn id="21" xr3:uid="{6568599D-2754-4F4D-A1DB-7D3EB97812C4}" uniqueName="21" name="2023 Permit / Partial / Demo Value" queryTableFieldId="21" dataDxfId="13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31_SpecialMultiClass" displayName="T31_SpecialMultiClass" ref="A1:X334" tableType="queryTable" totalsRowShown="0" headerRowDxfId="138" dataDxfId="137">
  <autoFilter ref="A1:X334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31_Special523" displayName="T31_Special523" ref="A1:L55" tableType="queryTable" totalsRowShown="0" headerRowDxfId="112" dataDxfId="111">
  <autoFilter ref="A1:L55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31_Multifamily" displayName="T31_Multifamily" ref="A1:AA288" tableType="queryTable" totalsRowShown="0" headerRowDxfId="98" dataDxfId="97">
  <autoFilter ref="A1:AA288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31_Industrial" displayName="T31_Industrial" ref="A1:W543" tableType="queryTable" totalsRowShown="0" headerRowDxfId="69" dataDxfId="68">
  <autoFilter ref="A1:W543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31_599s" displayName="T31_599s" ref="A1:U24" tableType="queryTable" totalsRowShown="0" headerRowDxfId="44">
  <autoFilter ref="A1:U24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31_517" displayName="T31_517" ref="A1:V654" tableType="queryTable" totalsRowShown="0" headerRowDxfId="28" dataDxfId="27">
  <autoFilter ref="A1:V654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1" tableType="queryTable" totalsRowShown="0" headerRowDxfId="4" tableBorderDxfId="3">
  <autoFilter ref="A2:C21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7"/>
  <sheetViews>
    <sheetView workbookViewId="0">
      <selection sqref="A1:T3"/>
    </sheetView>
  </sheetViews>
  <sheetFormatPr defaultColWidth="9.109375" defaultRowHeight="14.4" x14ac:dyDescent="0.3"/>
  <cols>
    <col min="1" max="1" width="18.109375" style="12" bestFit="1" customWidth="1"/>
    <col min="2" max="2" width="18.109375" style="17" bestFit="1" customWidth="1"/>
    <col min="3" max="3" width="9.6640625" style="12" bestFit="1" customWidth="1"/>
    <col min="4" max="4" width="32.5546875" style="12" bestFit="1" customWidth="1"/>
    <col min="5" max="5" width="10.109375" style="12" bestFit="1" customWidth="1"/>
    <col min="6" max="6" width="11.88671875" style="12" bestFit="1" customWidth="1"/>
    <col min="7" max="7" width="14.88671875" style="12" bestFit="1" customWidth="1"/>
    <col min="8" max="8" width="11.44140625" style="12" bestFit="1" customWidth="1"/>
    <col min="9" max="9" width="10.6640625" style="12" bestFit="1" customWidth="1"/>
    <col min="10" max="10" width="11.33203125" style="12" bestFit="1" customWidth="1"/>
    <col min="11" max="11" width="16.109375" style="12" bestFit="1" customWidth="1"/>
    <col min="12" max="12" width="19.33203125" style="12" bestFit="1" customWidth="1"/>
    <col min="13" max="13" width="12.5546875" style="12" bestFit="1" customWidth="1"/>
    <col min="14" max="14" width="12.44140625" style="12" bestFit="1" customWidth="1"/>
    <col min="15" max="15" width="8.44140625" style="12" bestFit="1" customWidth="1"/>
    <col min="16" max="16" width="11.5546875" style="12" bestFit="1" customWidth="1"/>
    <col min="17" max="17" width="11" style="12" bestFit="1" customWidth="1"/>
    <col min="18" max="18" width="22.109375" style="12" bestFit="1" customWidth="1"/>
    <col min="19" max="19" width="15.44140625" style="12" bestFit="1" customWidth="1"/>
    <col min="20" max="20" width="34.44140625" style="12" bestFit="1" customWidth="1"/>
    <col min="21" max="16384" width="9.109375" style="12"/>
  </cols>
  <sheetData>
    <row r="1" spans="1:20" x14ac:dyDescent="0.3">
      <c r="A1" s="12" t="s">
        <v>0</v>
      </c>
      <c r="B1" s="17" t="s">
        <v>1</v>
      </c>
      <c r="C1" s="12" t="s">
        <v>2</v>
      </c>
      <c r="D1" s="12" t="s">
        <v>13</v>
      </c>
      <c r="E1" s="12" t="s">
        <v>14</v>
      </c>
      <c r="F1" s="12" t="s">
        <v>83</v>
      </c>
      <c r="G1" s="12" t="s">
        <v>16</v>
      </c>
      <c r="H1" s="12" t="s">
        <v>84</v>
      </c>
      <c r="I1" s="12" t="s">
        <v>18</v>
      </c>
      <c r="J1" s="12" t="s">
        <v>85</v>
      </c>
      <c r="K1" s="12" t="s">
        <v>86</v>
      </c>
      <c r="L1" s="12" t="s">
        <v>87</v>
      </c>
      <c r="M1" s="12" t="s">
        <v>88</v>
      </c>
      <c r="N1" s="12" t="s">
        <v>89</v>
      </c>
      <c r="O1" s="12" t="s">
        <v>90</v>
      </c>
      <c r="P1" s="12" t="s">
        <v>25</v>
      </c>
      <c r="Q1" s="12" t="s">
        <v>26</v>
      </c>
      <c r="R1" s="12" t="s">
        <v>148</v>
      </c>
      <c r="S1" s="12" t="s">
        <v>133</v>
      </c>
      <c r="T1" s="12" t="s">
        <v>3</v>
      </c>
    </row>
    <row r="2" spans="1:20" x14ac:dyDescent="0.3">
      <c r="A2" s="12" t="s">
        <v>4989</v>
      </c>
      <c r="B2" s="17" t="s">
        <v>4989</v>
      </c>
      <c r="C2" s="17" t="s">
        <v>81</v>
      </c>
      <c r="D2" s="12" t="s">
        <v>4990</v>
      </c>
      <c r="E2" s="12" t="s">
        <v>4991</v>
      </c>
      <c r="F2" s="12">
        <v>1973</v>
      </c>
      <c r="G2" s="39" t="s">
        <v>4992</v>
      </c>
      <c r="H2" s="12">
        <v>196151</v>
      </c>
      <c r="I2" s="12">
        <v>27984</v>
      </c>
      <c r="J2" s="12">
        <v>82</v>
      </c>
      <c r="K2" s="12" t="s">
        <v>4993</v>
      </c>
      <c r="L2" s="35">
        <v>308.06634225616324</v>
      </c>
      <c r="M2" s="35">
        <v>9592930.8189255353</v>
      </c>
      <c r="N2" s="36">
        <v>0.25</v>
      </c>
      <c r="O2" s="36">
        <v>0.93</v>
      </c>
      <c r="P2" s="35">
        <v>503628.86799359042</v>
      </c>
      <c r="Q2" s="37">
        <v>0.09</v>
      </c>
      <c r="R2" s="35">
        <v>68242.394037071877</v>
      </c>
      <c r="S2" s="35">
        <v>5595876.3110398939</v>
      </c>
    </row>
    <row r="3" spans="1:20" x14ac:dyDescent="0.3">
      <c r="A3" s="12" t="s">
        <v>4994</v>
      </c>
      <c r="B3" s="17" t="s">
        <v>4994</v>
      </c>
      <c r="C3" s="17" t="s">
        <v>81</v>
      </c>
      <c r="D3" s="12" t="s">
        <v>4995</v>
      </c>
      <c r="E3" s="12" t="s">
        <v>4968</v>
      </c>
      <c r="F3" s="12">
        <v>1995</v>
      </c>
      <c r="G3" s="39" t="s">
        <v>4992</v>
      </c>
      <c r="H3" s="12">
        <v>103150</v>
      </c>
      <c r="I3" s="12">
        <v>68585</v>
      </c>
      <c r="J3" s="12">
        <v>198</v>
      </c>
      <c r="K3" s="12" t="s">
        <v>4996</v>
      </c>
      <c r="L3" s="35">
        <v>188.46007581888671</v>
      </c>
      <c r="M3" s="35">
        <v>14170258.070479956</v>
      </c>
      <c r="N3" s="36">
        <v>0.25</v>
      </c>
      <c r="O3" s="36">
        <v>0.93</v>
      </c>
      <c r="P3" s="35">
        <v>743938.54870019667</v>
      </c>
      <c r="Q3" s="37">
        <v>0.09</v>
      </c>
      <c r="R3" s="35">
        <v>41747.393305286008</v>
      </c>
      <c r="S3" s="35">
        <v>8265983.8744466286</v>
      </c>
    </row>
    <row r="4" spans="1:20" ht="28.8" x14ac:dyDescent="0.3">
      <c r="A4" s="12" t="s">
        <v>4997</v>
      </c>
      <c r="B4" s="17" t="s">
        <v>4998</v>
      </c>
      <c r="C4" s="17" t="s">
        <v>82</v>
      </c>
      <c r="D4" s="12" t="s">
        <v>4999</v>
      </c>
      <c r="E4" s="12" t="s">
        <v>3790</v>
      </c>
      <c r="F4" s="12">
        <v>1964</v>
      </c>
      <c r="G4" s="39" t="s">
        <v>4992</v>
      </c>
      <c r="H4" s="12">
        <v>64978</v>
      </c>
      <c r="I4" s="12">
        <v>18970</v>
      </c>
      <c r="J4" s="12">
        <v>73</v>
      </c>
      <c r="K4" s="12" t="s">
        <v>5000</v>
      </c>
      <c r="L4" s="35">
        <v>305.75532477463958</v>
      </c>
      <c r="M4" s="35">
        <v>8475983.3940165304</v>
      </c>
      <c r="N4" s="36">
        <v>0.25</v>
      </c>
      <c r="O4" s="36">
        <v>0.93</v>
      </c>
      <c r="P4" s="35">
        <v>444989.12818586733</v>
      </c>
      <c r="Q4" s="37">
        <v>0.09</v>
      </c>
      <c r="R4" s="35">
        <v>67730.460911090922</v>
      </c>
      <c r="S4" s="35">
        <v>4944323.6465096371</v>
      </c>
    </row>
    <row r="5" spans="1:20" x14ac:dyDescent="0.3">
      <c r="A5" s="12" t="s">
        <v>5001</v>
      </c>
      <c r="B5" s="17" t="s">
        <v>5001</v>
      </c>
      <c r="C5" s="17" t="s">
        <v>81</v>
      </c>
      <c r="D5" s="12" t="s">
        <v>5002</v>
      </c>
      <c r="E5" s="12" t="s">
        <v>5003</v>
      </c>
      <c r="F5" s="12">
        <v>1996</v>
      </c>
      <c r="G5" s="39" t="s">
        <v>4992</v>
      </c>
      <c r="H5" s="12">
        <v>97755</v>
      </c>
      <c r="I5" s="12">
        <v>101146</v>
      </c>
      <c r="J5" s="12">
        <v>232</v>
      </c>
      <c r="K5" s="12" t="s">
        <v>5004</v>
      </c>
      <c r="L5" s="35">
        <v>299.94176488119268</v>
      </c>
      <c r="M5" s="35">
        <v>26425191.02360503</v>
      </c>
      <c r="N5" s="36">
        <v>0.25</v>
      </c>
      <c r="O5" s="36">
        <v>0.93</v>
      </c>
      <c r="P5" s="35">
        <v>1387322.5287392624</v>
      </c>
      <c r="Q5" s="37">
        <v>0.09</v>
      </c>
      <c r="R5" s="35">
        <v>66442.649843834399</v>
      </c>
      <c r="S5" s="35">
        <v>15414694.763769582</v>
      </c>
    </row>
    <row r="6" spans="1:20" x14ac:dyDescent="0.3">
      <c r="A6" s="12" t="s">
        <v>5005</v>
      </c>
      <c r="B6" s="17" t="s">
        <v>5005</v>
      </c>
      <c r="C6" s="17" t="s">
        <v>81</v>
      </c>
      <c r="D6" s="12" t="s">
        <v>5006</v>
      </c>
      <c r="E6" s="12" t="s">
        <v>5007</v>
      </c>
      <c r="F6" s="12">
        <v>1989</v>
      </c>
      <c r="G6" s="39" t="s">
        <v>4992</v>
      </c>
      <c r="H6" s="12">
        <v>157735</v>
      </c>
      <c r="I6" s="12">
        <v>43252</v>
      </c>
      <c r="J6" s="12">
        <v>120</v>
      </c>
      <c r="K6" s="12" t="s">
        <v>5008</v>
      </c>
      <c r="L6" s="35">
        <v>289.47370926139632</v>
      </c>
      <c r="M6" s="35">
        <v>32977944.959153462</v>
      </c>
      <c r="N6" s="36">
        <v>0.25</v>
      </c>
      <c r="O6" s="36">
        <v>0.93</v>
      </c>
      <c r="P6" s="35">
        <v>1731342.110355556</v>
      </c>
      <c r="Q6" s="37">
        <v>0.09</v>
      </c>
      <c r="R6" s="35">
        <v>160309.45466255149</v>
      </c>
      <c r="S6" s="35">
        <v>19237134.559506174</v>
      </c>
    </row>
    <row r="7" spans="1:20" ht="28.8" x14ac:dyDescent="0.3">
      <c r="A7" s="12" t="s">
        <v>5009</v>
      </c>
      <c r="B7" s="17" t="s">
        <v>5010</v>
      </c>
      <c r="C7" s="17" t="s">
        <v>82</v>
      </c>
      <c r="D7" s="12" t="s">
        <v>5011</v>
      </c>
      <c r="E7" s="12" t="s">
        <v>3201</v>
      </c>
      <c r="F7" s="12">
        <v>1975</v>
      </c>
      <c r="G7" s="39" t="s">
        <v>4992</v>
      </c>
      <c r="H7" s="12">
        <v>20454</v>
      </c>
      <c r="I7" s="12">
        <v>32266</v>
      </c>
      <c r="J7" s="12">
        <v>131</v>
      </c>
      <c r="K7" s="12" t="s">
        <v>5012</v>
      </c>
      <c r="L7" s="35">
        <v>316.86518032792065</v>
      </c>
      <c r="M7" s="35">
        <v>15763005.304713655</v>
      </c>
      <c r="N7" s="36">
        <v>0.25</v>
      </c>
      <c r="O7" s="36">
        <v>0.93</v>
      </c>
      <c r="P7" s="35">
        <v>827557.77849746693</v>
      </c>
      <c r="Q7" s="37">
        <v>0.09</v>
      </c>
      <c r="R7" s="35">
        <v>70191.499448470466</v>
      </c>
      <c r="S7" s="35">
        <v>9195086.4277496319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8"/>
  <sheetViews>
    <sheetView workbookViewId="0">
      <selection sqref="A1:U8"/>
    </sheetView>
  </sheetViews>
  <sheetFormatPr defaultColWidth="9.109375" defaultRowHeight="14.4" x14ac:dyDescent="0.3"/>
  <cols>
    <col min="1" max="1" width="18.109375" style="12" bestFit="1" customWidth="1"/>
    <col min="2" max="2" width="36" style="17" bestFit="1" customWidth="1"/>
    <col min="3" max="3" width="12" style="12" bestFit="1" customWidth="1"/>
    <col min="4" max="4" width="28.5546875" style="12" bestFit="1" customWidth="1"/>
    <col min="5" max="5" width="12.44140625" style="12" bestFit="1" customWidth="1"/>
    <col min="6" max="6" width="13.6640625" style="12" bestFit="1" customWidth="1"/>
    <col min="7" max="7" width="32.5546875" style="12" bestFit="1" customWidth="1"/>
    <col min="8" max="8" width="15.33203125" style="12" bestFit="1" customWidth="1"/>
    <col min="9" max="9" width="12.109375" style="12" bestFit="1" customWidth="1"/>
    <col min="10" max="10" width="11.88671875" style="12" bestFit="1" customWidth="1"/>
    <col min="11" max="11" width="15.5546875" style="12" bestFit="1" customWidth="1"/>
    <col min="12" max="12" width="13.44140625" style="12" bestFit="1" customWidth="1"/>
    <col min="13" max="13" width="18.33203125" style="12" bestFit="1" customWidth="1"/>
    <col min="14" max="14" width="11.33203125" style="12" bestFit="1" customWidth="1"/>
    <col min="15" max="15" width="12.109375" style="12" bestFit="1" customWidth="1"/>
    <col min="16" max="16" width="13.6640625" style="12" bestFit="1" customWidth="1"/>
    <col min="17" max="17" width="17" style="12" bestFit="1" customWidth="1"/>
    <col min="18" max="18" width="13.33203125" style="12" bestFit="1" customWidth="1"/>
    <col min="19" max="19" width="17.6640625" style="12" bestFit="1" customWidth="1"/>
    <col min="20" max="20" width="15.109375" style="12" bestFit="1" customWidth="1"/>
    <col min="21" max="21" width="36.6640625" style="12" bestFit="1" customWidth="1"/>
    <col min="22" max="22" width="8.44140625" style="12" bestFit="1" customWidth="1"/>
    <col min="23" max="16384" width="9.109375" style="12"/>
  </cols>
  <sheetData>
    <row r="1" spans="1:21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48</v>
      </c>
      <c r="H1" s="10" t="s">
        <v>50</v>
      </c>
      <c r="I1" s="10" t="s">
        <v>49</v>
      </c>
      <c r="J1" s="10" t="s">
        <v>45</v>
      </c>
      <c r="K1" s="10" t="s">
        <v>51</v>
      </c>
      <c r="L1" s="10" t="s">
        <v>52</v>
      </c>
      <c r="M1" s="10" t="s">
        <v>53</v>
      </c>
      <c r="N1" s="10" t="s">
        <v>54</v>
      </c>
      <c r="O1" s="10" t="s">
        <v>55</v>
      </c>
      <c r="P1" s="10" t="s">
        <v>56</v>
      </c>
      <c r="Q1" s="10" t="s">
        <v>57</v>
      </c>
      <c r="R1" s="10" t="s">
        <v>26</v>
      </c>
      <c r="S1" s="10" t="s">
        <v>133</v>
      </c>
      <c r="T1" s="10" t="s">
        <v>146</v>
      </c>
      <c r="U1" s="10" t="s">
        <v>3</v>
      </c>
    </row>
    <row r="2" spans="1:21" x14ac:dyDescent="0.3">
      <c r="A2" s="12" t="s">
        <v>4961</v>
      </c>
      <c r="B2" s="17" t="s">
        <v>4961</v>
      </c>
      <c r="C2" s="17" t="s">
        <v>117</v>
      </c>
      <c r="D2" s="12" t="s">
        <v>4962</v>
      </c>
      <c r="E2" s="12" t="s">
        <v>3311</v>
      </c>
      <c r="F2" s="12">
        <v>1956</v>
      </c>
      <c r="G2" s="12" t="s">
        <v>4963</v>
      </c>
      <c r="H2" s="12" t="s">
        <v>164</v>
      </c>
      <c r="I2" s="13">
        <v>6250</v>
      </c>
      <c r="J2" s="13">
        <v>2208</v>
      </c>
      <c r="K2" s="12">
        <v>8</v>
      </c>
      <c r="L2" s="12">
        <v>6</v>
      </c>
      <c r="M2" s="35">
        <v>51.793307155602307</v>
      </c>
      <c r="N2" s="36">
        <v>0.47682007108621793</v>
      </c>
      <c r="O2" s="35">
        <v>24.696088399724612</v>
      </c>
      <c r="P2" s="35">
        <v>74106.305817638335</v>
      </c>
      <c r="Q2" s="35">
        <v>28566.762031563107</v>
      </c>
      <c r="R2" s="36">
        <v>0.105</v>
      </c>
      <c r="S2" s="35">
        <v>272064.40030060103</v>
      </c>
      <c r="T2" s="35">
        <v>34008.050037575129</v>
      </c>
    </row>
    <row r="3" spans="1:21" x14ac:dyDescent="0.3">
      <c r="A3" s="12" t="s">
        <v>4964</v>
      </c>
      <c r="B3" s="17" t="s">
        <v>4965</v>
      </c>
      <c r="C3" s="17" t="s">
        <v>4966</v>
      </c>
      <c r="D3" s="12" t="s">
        <v>4967</v>
      </c>
      <c r="E3" s="12" t="s">
        <v>4968</v>
      </c>
      <c r="F3" s="12">
        <v>1969</v>
      </c>
      <c r="G3" s="12" t="s">
        <v>4969</v>
      </c>
      <c r="H3" s="12" t="s">
        <v>163</v>
      </c>
      <c r="I3" s="13">
        <v>250591</v>
      </c>
      <c r="J3" s="13">
        <v>139927</v>
      </c>
      <c r="K3" s="12">
        <v>248</v>
      </c>
      <c r="L3" s="12">
        <v>4</v>
      </c>
      <c r="M3" s="35">
        <v>78.251683709209587</v>
      </c>
      <c r="N3" s="36">
        <v>0.46717942332429457</v>
      </c>
      <c r="O3" s="35">
        <v>36.55757646942363</v>
      </c>
      <c r="P3" s="35">
        <v>3448954.1657996639</v>
      </c>
      <c r="Q3" s="35">
        <v>1015957.0577308178</v>
      </c>
      <c r="R3" s="36">
        <v>0.09</v>
      </c>
      <c r="S3" s="35">
        <v>11288411.752564644</v>
      </c>
      <c r="T3" s="35">
        <v>45517.789324857433</v>
      </c>
    </row>
    <row r="4" spans="1:21" x14ac:dyDescent="0.3">
      <c r="A4" s="12" t="s">
        <v>4970</v>
      </c>
      <c r="B4" s="17" t="s">
        <v>4970</v>
      </c>
      <c r="C4" s="17" t="s">
        <v>117</v>
      </c>
      <c r="D4" s="12" t="s">
        <v>4971</v>
      </c>
      <c r="E4" s="12" t="s">
        <v>4968</v>
      </c>
      <c r="F4" s="12">
        <v>1999</v>
      </c>
      <c r="G4" s="12" t="s">
        <v>4972</v>
      </c>
      <c r="H4" s="12" t="s">
        <v>4973</v>
      </c>
      <c r="I4" s="13">
        <v>111382</v>
      </c>
      <c r="J4" s="13">
        <v>54825</v>
      </c>
      <c r="K4" s="12">
        <v>122</v>
      </c>
      <c r="L4" s="12">
        <v>6</v>
      </c>
      <c r="M4" s="35">
        <v>51.793307155602307</v>
      </c>
      <c r="N4" s="36">
        <v>0.47682007108621793</v>
      </c>
      <c r="O4" s="35">
        <v>24.696088399724612</v>
      </c>
      <c r="P4" s="35">
        <v>1130121.1637189847</v>
      </c>
      <c r="Q4" s="35">
        <v>435643.12098133739</v>
      </c>
      <c r="R4" s="36">
        <v>0.105</v>
      </c>
      <c r="S4" s="35">
        <v>4148982.1045841654</v>
      </c>
      <c r="T4" s="35">
        <v>34008.050037575129</v>
      </c>
    </row>
    <row r="5" spans="1:21" x14ac:dyDescent="0.3">
      <c r="A5" s="12" t="s">
        <v>4974</v>
      </c>
      <c r="B5" s="17" t="s">
        <v>4974</v>
      </c>
      <c r="C5" s="17" t="s">
        <v>117</v>
      </c>
      <c r="D5" s="12" t="s">
        <v>4975</v>
      </c>
      <c r="E5" s="12" t="s">
        <v>4976</v>
      </c>
      <c r="F5" s="12">
        <v>1954</v>
      </c>
      <c r="G5" s="12" t="s">
        <v>4977</v>
      </c>
      <c r="H5" s="12" t="s">
        <v>4973</v>
      </c>
      <c r="I5" s="13">
        <v>50400</v>
      </c>
      <c r="J5" s="13">
        <v>14904</v>
      </c>
      <c r="K5" s="12">
        <v>44</v>
      </c>
      <c r="L5" s="12">
        <v>6</v>
      </c>
      <c r="M5" s="35">
        <v>51.793307155602307</v>
      </c>
      <c r="N5" s="36">
        <v>0.47682007108621793</v>
      </c>
      <c r="O5" s="35">
        <v>24.696088399724612</v>
      </c>
      <c r="P5" s="35">
        <v>407584.68199701078</v>
      </c>
      <c r="Q5" s="35">
        <v>157117.19117359706</v>
      </c>
      <c r="R5" s="36">
        <v>0.105</v>
      </c>
      <c r="S5" s="35">
        <v>1496354.2016533054</v>
      </c>
      <c r="T5" s="35">
        <v>34008.050037575122</v>
      </c>
    </row>
    <row r="6" spans="1:21" x14ac:dyDescent="0.3">
      <c r="A6" s="12" t="s">
        <v>4978</v>
      </c>
      <c r="B6" s="17" t="s">
        <v>4978</v>
      </c>
      <c r="C6" s="17" t="s">
        <v>117</v>
      </c>
      <c r="D6" s="12" t="s">
        <v>820</v>
      </c>
      <c r="E6" s="12" t="s">
        <v>4979</v>
      </c>
      <c r="F6" s="12">
        <v>2007</v>
      </c>
      <c r="G6" s="12" t="s">
        <v>4980</v>
      </c>
      <c r="H6" s="12" t="s">
        <v>163</v>
      </c>
      <c r="I6" s="13">
        <v>89326</v>
      </c>
      <c r="J6" s="13">
        <v>80375</v>
      </c>
      <c r="K6" s="12">
        <v>135</v>
      </c>
      <c r="L6" s="12">
        <v>4</v>
      </c>
      <c r="M6" s="35">
        <v>78.251683709209587</v>
      </c>
      <c r="N6" s="36">
        <v>0.46717942332429457</v>
      </c>
      <c r="O6" s="35">
        <v>36.55757646942363</v>
      </c>
      <c r="P6" s="35">
        <v>1877454.888640946</v>
      </c>
      <c r="Q6" s="35">
        <v>553041.14029701776</v>
      </c>
      <c r="R6" s="36">
        <v>0.09</v>
      </c>
      <c r="S6" s="35">
        <v>6144901.5588557534</v>
      </c>
      <c r="T6" s="35">
        <v>45517.789324857433</v>
      </c>
    </row>
    <row r="7" spans="1:21" x14ac:dyDescent="0.3">
      <c r="A7" s="12" t="s">
        <v>4981</v>
      </c>
      <c r="B7" s="17" t="s">
        <v>4982</v>
      </c>
      <c r="C7" s="17" t="s">
        <v>147</v>
      </c>
      <c r="D7" s="12" t="s">
        <v>4983</v>
      </c>
      <c r="E7" s="12" t="s">
        <v>3695</v>
      </c>
      <c r="F7" s="12">
        <v>1962</v>
      </c>
      <c r="G7" s="12" t="s">
        <v>4984</v>
      </c>
      <c r="H7" s="12" t="s">
        <v>4973</v>
      </c>
      <c r="I7" s="13">
        <v>33006</v>
      </c>
      <c r="J7" s="13">
        <v>21086</v>
      </c>
      <c r="K7" s="12">
        <v>57</v>
      </c>
      <c r="L7" s="12">
        <v>6</v>
      </c>
      <c r="M7" s="35">
        <v>51.793307155602307</v>
      </c>
      <c r="N7" s="36">
        <v>0.47682007108621793</v>
      </c>
      <c r="O7" s="35">
        <v>24.696088399724612</v>
      </c>
      <c r="P7" s="35">
        <v>528007.42895067309</v>
      </c>
      <c r="Q7" s="35">
        <v>203538.17947488712</v>
      </c>
      <c r="R7" s="36">
        <v>0.105</v>
      </c>
      <c r="S7" s="35">
        <v>1938458.8521417824</v>
      </c>
      <c r="T7" s="35">
        <v>34008.050037575129</v>
      </c>
    </row>
    <row r="8" spans="1:21" x14ac:dyDescent="0.3">
      <c r="A8" s="12" t="s">
        <v>4985</v>
      </c>
      <c r="B8" s="17" t="s">
        <v>4985</v>
      </c>
      <c r="C8" s="17" t="s">
        <v>117</v>
      </c>
      <c r="D8" s="12" t="s">
        <v>4986</v>
      </c>
      <c r="E8" s="12" t="s">
        <v>4987</v>
      </c>
      <c r="F8" s="12">
        <v>1987</v>
      </c>
      <c r="G8" s="12" t="s">
        <v>4988</v>
      </c>
      <c r="H8" s="12" t="s">
        <v>163</v>
      </c>
      <c r="I8" s="13">
        <v>110953</v>
      </c>
      <c r="J8" s="13">
        <v>67204</v>
      </c>
      <c r="K8" s="12">
        <v>112</v>
      </c>
      <c r="L8" s="12">
        <v>4</v>
      </c>
      <c r="M8" s="35">
        <v>78.251683709209587</v>
      </c>
      <c r="N8" s="36">
        <v>0.46717942332429457</v>
      </c>
      <c r="O8" s="35">
        <v>36.55757646942363</v>
      </c>
      <c r="P8" s="35">
        <v>1557592.2039095256</v>
      </c>
      <c r="Q8" s="35">
        <v>458819.31639456289</v>
      </c>
      <c r="R8" s="36">
        <v>0.09</v>
      </c>
      <c r="S8" s="35">
        <v>5097992.4043840319</v>
      </c>
      <c r="T8" s="35">
        <v>45517.789324857426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334"/>
  <sheetViews>
    <sheetView workbookViewId="0">
      <selection sqref="A1:X168"/>
    </sheetView>
  </sheetViews>
  <sheetFormatPr defaultColWidth="9.109375" defaultRowHeight="14.4" x14ac:dyDescent="0.3"/>
  <cols>
    <col min="1" max="1" width="14" style="17" bestFit="1" customWidth="1"/>
    <col min="2" max="2" width="27.33203125" style="17" bestFit="1" customWidth="1"/>
    <col min="3" max="3" width="12" style="17" bestFit="1" customWidth="1"/>
    <col min="4" max="4" width="35.6640625" style="17" bestFit="1" customWidth="1"/>
    <col min="5" max="5" width="12.44140625" style="17" bestFit="1" customWidth="1"/>
    <col min="6" max="6" width="13.6640625" style="17" bestFit="1" customWidth="1"/>
    <col min="7" max="7" width="26.88671875" style="17" bestFit="1" customWidth="1"/>
    <col min="8" max="8" width="17" style="17" bestFit="1" customWidth="1"/>
    <col min="9" max="9" width="11.88671875" style="17" bestFit="1" customWidth="1"/>
    <col min="10" max="10" width="19.88671875" style="17" bestFit="1" customWidth="1"/>
    <col min="11" max="11" width="22" style="17" bestFit="1" customWidth="1"/>
    <col min="12" max="12" width="17.44140625" style="17" bestFit="1" customWidth="1"/>
    <col min="13" max="13" width="12" style="17" bestFit="1" customWidth="1"/>
    <col min="14" max="14" width="8.88671875" style="17" bestFit="1" customWidth="1"/>
    <col min="15" max="15" width="12" style="17" bestFit="1" customWidth="1"/>
    <col min="16" max="16" width="15.5546875" style="17" bestFit="1" customWidth="1"/>
    <col min="17" max="17" width="13.5546875" style="17" bestFit="1" customWidth="1"/>
    <col min="18" max="18" width="11" style="17" bestFit="1" customWidth="1"/>
    <col min="19" max="19" width="13.33203125" style="17" bestFit="1" customWidth="1"/>
    <col min="20" max="20" width="17.109375" style="17" bestFit="1" customWidth="1"/>
    <col min="21" max="21" width="20.5546875" style="17" bestFit="1" customWidth="1"/>
    <col min="22" max="22" width="21.5546875" style="17" bestFit="1" customWidth="1"/>
    <col min="23" max="23" width="17.6640625" style="17" bestFit="1" customWidth="1"/>
    <col min="24" max="25" width="36.6640625" style="17" bestFit="1" customWidth="1"/>
    <col min="26" max="16384" width="9.109375" style="17"/>
  </cols>
  <sheetData>
    <row r="1" spans="1:24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7" t="s">
        <v>16</v>
      </c>
      <c r="H1" s="10" t="s">
        <v>17</v>
      </c>
      <c r="I1" s="10" t="s">
        <v>45</v>
      </c>
      <c r="J1" s="10" t="s">
        <v>46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38</v>
      </c>
      <c r="Q1" s="10" t="s">
        <v>36</v>
      </c>
      <c r="R1" s="10" t="s">
        <v>25</v>
      </c>
      <c r="S1" s="10" t="s">
        <v>26</v>
      </c>
      <c r="T1" s="10" t="s">
        <v>132</v>
      </c>
      <c r="U1" s="10" t="s">
        <v>27</v>
      </c>
      <c r="V1" s="10" t="s">
        <v>28</v>
      </c>
      <c r="W1" s="10" t="s">
        <v>133</v>
      </c>
      <c r="X1" s="10" t="s">
        <v>3</v>
      </c>
    </row>
    <row r="2" spans="1:24" ht="43.2" x14ac:dyDescent="0.3">
      <c r="A2" s="17" t="s">
        <v>3940</v>
      </c>
      <c r="B2" s="17" t="s">
        <v>3941</v>
      </c>
      <c r="C2" s="17" t="s">
        <v>3942</v>
      </c>
      <c r="D2" s="17" t="s">
        <v>3943</v>
      </c>
      <c r="E2" s="17">
        <v>31017</v>
      </c>
      <c r="F2" s="17">
        <v>1992</v>
      </c>
      <c r="G2" s="40" t="s">
        <v>108</v>
      </c>
      <c r="H2" s="17">
        <v>267355</v>
      </c>
      <c r="I2" s="17">
        <v>64090</v>
      </c>
      <c r="J2" s="17">
        <v>57667</v>
      </c>
      <c r="K2" s="10" t="s">
        <v>44</v>
      </c>
      <c r="L2" s="41">
        <v>15</v>
      </c>
      <c r="M2" s="41">
        <v>865005</v>
      </c>
      <c r="N2" s="42">
        <v>0.05</v>
      </c>
      <c r="O2" s="41">
        <v>821754.75</v>
      </c>
      <c r="P2" s="42">
        <v>0.38235000000000002</v>
      </c>
      <c r="Q2" s="41">
        <v>314197.92866249999</v>
      </c>
      <c r="R2" s="41">
        <v>507556.82133750001</v>
      </c>
      <c r="S2" s="43">
        <v>7.0000000000000007E-2</v>
      </c>
      <c r="T2" s="41">
        <v>125.73589285714284</v>
      </c>
      <c r="U2" s="17">
        <v>0</v>
      </c>
      <c r="V2" s="41">
        <v>0</v>
      </c>
      <c r="W2" s="41">
        <v>7250811.7333928561</v>
      </c>
    </row>
    <row r="3" spans="1:24" ht="28.8" x14ac:dyDescent="0.3">
      <c r="A3" s="17" t="s">
        <v>3944</v>
      </c>
      <c r="B3" s="17" t="s">
        <v>3944</v>
      </c>
      <c r="C3" s="17" t="s">
        <v>78</v>
      </c>
      <c r="D3" s="17" t="s">
        <v>3945</v>
      </c>
      <c r="E3" s="17">
        <v>31017</v>
      </c>
      <c r="F3" s="17">
        <v>2023</v>
      </c>
      <c r="G3" s="40" t="s">
        <v>99</v>
      </c>
      <c r="H3" s="17">
        <v>44321</v>
      </c>
      <c r="I3" s="17">
        <v>8225</v>
      </c>
      <c r="J3" s="17">
        <v>8225</v>
      </c>
      <c r="K3" s="10" t="s">
        <v>44</v>
      </c>
      <c r="L3" s="41">
        <v>24.224200000000003</v>
      </c>
      <c r="M3" s="41">
        <v>199244.04500000001</v>
      </c>
      <c r="N3" s="42">
        <v>0.05</v>
      </c>
      <c r="O3" s="41">
        <v>189281.84275000001</v>
      </c>
      <c r="P3" s="42">
        <v>0.38235000000000002</v>
      </c>
      <c r="Q3" s="41">
        <v>72371.912575462498</v>
      </c>
      <c r="R3" s="41">
        <v>116909.93017453753</v>
      </c>
      <c r="S3" s="43">
        <v>0.08</v>
      </c>
      <c r="T3" s="41">
        <v>177.67466591875001</v>
      </c>
      <c r="V3" s="41"/>
      <c r="W3" s="41">
        <v>1297870</v>
      </c>
      <c r="X3" s="17" t="s">
        <v>161</v>
      </c>
    </row>
    <row r="4" spans="1:24" ht="28.8" x14ac:dyDescent="0.3">
      <c r="A4" s="17" t="s">
        <v>3946</v>
      </c>
      <c r="B4" s="17" t="s">
        <v>3946</v>
      </c>
      <c r="C4" s="17" t="s">
        <v>78</v>
      </c>
      <c r="D4" s="17" t="s">
        <v>3947</v>
      </c>
      <c r="E4" s="17">
        <v>31102</v>
      </c>
      <c r="F4" s="17">
        <v>2023</v>
      </c>
      <c r="G4" s="40" t="s">
        <v>99</v>
      </c>
      <c r="H4" s="17">
        <v>48139</v>
      </c>
      <c r="I4" s="17">
        <v>1745</v>
      </c>
      <c r="J4" s="17">
        <v>1745</v>
      </c>
      <c r="K4" s="10" t="s">
        <v>44</v>
      </c>
      <c r="L4" s="41">
        <v>18.634000000000007</v>
      </c>
      <c r="M4" s="41">
        <v>32516.330000000013</v>
      </c>
      <c r="N4" s="42">
        <v>0.05</v>
      </c>
      <c r="O4" s="41">
        <v>30890.513500000012</v>
      </c>
      <c r="P4" s="42">
        <v>0.374195</v>
      </c>
      <c r="Q4" s="41">
        <v>11559.075699132503</v>
      </c>
      <c r="R4" s="41">
        <v>19331.437800867505</v>
      </c>
      <c r="S4" s="43">
        <v>0.08</v>
      </c>
      <c r="T4" s="41">
        <v>138.47734814375002</v>
      </c>
      <c r="U4" s="17">
        <v>41159</v>
      </c>
      <c r="V4" s="41">
        <v>576226</v>
      </c>
      <c r="W4" s="41">
        <v>817868.97251084389</v>
      </c>
      <c r="X4" s="17" t="s">
        <v>161</v>
      </c>
    </row>
    <row r="5" spans="1:24" ht="28.8" x14ac:dyDescent="0.3">
      <c r="A5" s="17" t="s">
        <v>3948</v>
      </c>
      <c r="B5" s="17" t="s">
        <v>3948</v>
      </c>
      <c r="C5" s="17" t="s">
        <v>78</v>
      </c>
      <c r="D5" s="17" t="s">
        <v>1278</v>
      </c>
      <c r="E5" s="17">
        <v>31147</v>
      </c>
      <c r="F5" s="17">
        <v>2001</v>
      </c>
      <c r="G5" s="40" t="s">
        <v>99</v>
      </c>
      <c r="H5" s="17">
        <v>97804</v>
      </c>
      <c r="I5" s="17">
        <v>7261</v>
      </c>
      <c r="J5" s="17">
        <v>7261</v>
      </c>
      <c r="K5" s="10" t="s">
        <v>30</v>
      </c>
      <c r="L5" s="41">
        <v>14</v>
      </c>
      <c r="M5" s="41">
        <v>101654</v>
      </c>
      <c r="N5" s="42">
        <v>0.05</v>
      </c>
      <c r="O5" s="41">
        <v>96571.3</v>
      </c>
      <c r="P5" s="42">
        <v>0.374195</v>
      </c>
      <c r="Q5" s="41">
        <v>36136.4976035</v>
      </c>
      <c r="R5" s="41">
        <v>60434.802396500003</v>
      </c>
      <c r="S5" s="43">
        <v>8.5000000000000006E-2</v>
      </c>
      <c r="T5" s="41">
        <v>97.920076470588242</v>
      </c>
      <c r="U5" s="17">
        <v>0</v>
      </c>
      <c r="V5" s="41">
        <v>0</v>
      </c>
      <c r="W5" s="41">
        <v>710997.6752529412</v>
      </c>
      <c r="X5" s="17" t="s">
        <v>3949</v>
      </c>
    </row>
    <row r="6" spans="1:24" ht="28.8" x14ac:dyDescent="0.3">
      <c r="A6" s="17" t="s">
        <v>3950</v>
      </c>
      <c r="B6" s="17" t="s">
        <v>3950</v>
      </c>
      <c r="C6" s="17" t="s">
        <v>78</v>
      </c>
      <c r="D6" s="17" t="s">
        <v>3951</v>
      </c>
      <c r="E6" s="17">
        <v>31147</v>
      </c>
      <c r="F6" s="17">
        <v>1963</v>
      </c>
      <c r="G6" s="40" t="s">
        <v>99</v>
      </c>
      <c r="H6" s="17">
        <v>7200</v>
      </c>
      <c r="I6" s="17">
        <v>2975</v>
      </c>
      <c r="J6" s="17">
        <v>2975</v>
      </c>
      <c r="K6" s="10" t="s">
        <v>30</v>
      </c>
      <c r="L6" s="41">
        <v>14</v>
      </c>
      <c r="M6" s="41">
        <v>41650</v>
      </c>
      <c r="N6" s="42">
        <v>0.05</v>
      </c>
      <c r="O6" s="41">
        <v>39567.5</v>
      </c>
      <c r="P6" s="42">
        <v>0.374195</v>
      </c>
      <c r="Q6" s="41">
        <v>14805.9606625</v>
      </c>
      <c r="R6" s="41">
        <v>24761.539337499999</v>
      </c>
      <c r="S6" s="43">
        <v>8.5000000000000006E-2</v>
      </c>
      <c r="T6" s="41">
        <v>97.920076470588228</v>
      </c>
      <c r="U6" s="17">
        <v>0</v>
      </c>
      <c r="V6" s="41">
        <v>0</v>
      </c>
      <c r="W6" s="41">
        <v>291312.22749999998</v>
      </c>
    </row>
    <row r="7" spans="1:24" ht="28.8" x14ac:dyDescent="0.3">
      <c r="A7" s="17" t="s">
        <v>3952</v>
      </c>
      <c r="B7" s="17" t="s">
        <v>3952</v>
      </c>
      <c r="C7" s="17" t="s">
        <v>3953</v>
      </c>
      <c r="E7" s="17">
        <v>31147</v>
      </c>
      <c r="G7" s="40" t="s">
        <v>142</v>
      </c>
      <c r="H7" s="17">
        <v>21478</v>
      </c>
      <c r="I7" s="17">
        <v>626</v>
      </c>
      <c r="J7" s="17">
        <v>626</v>
      </c>
      <c r="K7" s="10" t="s">
        <v>30</v>
      </c>
      <c r="L7" s="41">
        <v>22.1</v>
      </c>
      <c r="M7" s="41">
        <v>13834.6</v>
      </c>
      <c r="N7" s="42">
        <v>0.05</v>
      </c>
      <c r="O7" s="41">
        <v>13142.87</v>
      </c>
      <c r="P7" s="42">
        <v>0.42419499999999999</v>
      </c>
      <c r="Q7" s="41">
        <v>5575.1397396500006</v>
      </c>
      <c r="R7" s="41">
        <v>7567.7302603500002</v>
      </c>
      <c r="S7" s="43">
        <v>0.08</v>
      </c>
      <c r="T7" s="41">
        <v>151.11282468749999</v>
      </c>
      <c r="U7" s="17">
        <v>17722</v>
      </c>
      <c r="V7" s="41">
        <v>248108</v>
      </c>
      <c r="W7" s="41">
        <v>342704.62825437501</v>
      </c>
    </row>
    <row r="8" spans="1:24" ht="28.8" x14ac:dyDescent="0.3">
      <c r="A8" s="17" t="s">
        <v>3954</v>
      </c>
      <c r="B8" s="17" t="s">
        <v>3954</v>
      </c>
      <c r="C8" s="17" t="s">
        <v>95</v>
      </c>
      <c r="D8" s="17" t="s">
        <v>3955</v>
      </c>
      <c r="E8" s="17">
        <v>31102</v>
      </c>
      <c r="F8" s="17">
        <v>1984</v>
      </c>
      <c r="G8" s="40" t="s">
        <v>105</v>
      </c>
      <c r="H8" s="17">
        <v>150624</v>
      </c>
      <c r="I8" s="17">
        <v>50605</v>
      </c>
      <c r="J8" s="17">
        <v>49536</v>
      </c>
      <c r="K8" s="10" t="s">
        <v>30</v>
      </c>
      <c r="L8" s="41">
        <v>16.5</v>
      </c>
      <c r="M8" s="41">
        <v>817344</v>
      </c>
      <c r="N8" s="42">
        <v>0.05</v>
      </c>
      <c r="O8" s="41">
        <v>776476.8</v>
      </c>
      <c r="P8" s="42">
        <v>0.42419499999999999</v>
      </c>
      <c r="Q8" s="41">
        <v>329377.576176</v>
      </c>
      <c r="R8" s="41">
        <v>447099.22382399999</v>
      </c>
      <c r="S8" s="43">
        <v>7.4999999999999997E-2</v>
      </c>
      <c r="T8" s="41">
        <v>120.343245</v>
      </c>
      <c r="U8" s="17">
        <v>0</v>
      </c>
      <c r="V8" s="41">
        <v>0</v>
      </c>
      <c r="W8" s="41">
        <v>5961322.9843200007</v>
      </c>
    </row>
    <row r="9" spans="1:24" ht="43.2" x14ac:dyDescent="0.3">
      <c r="A9" s="17" t="s">
        <v>3956</v>
      </c>
      <c r="B9" s="17" t="s">
        <v>3957</v>
      </c>
      <c r="C9" s="17" t="s">
        <v>3958</v>
      </c>
      <c r="D9" s="17" t="s">
        <v>1278</v>
      </c>
      <c r="E9" s="17">
        <v>31102</v>
      </c>
      <c r="F9" s="17">
        <v>1987</v>
      </c>
      <c r="G9" s="40" t="s">
        <v>100</v>
      </c>
      <c r="H9" s="17">
        <v>492523</v>
      </c>
      <c r="I9" s="17">
        <v>164224</v>
      </c>
      <c r="J9" s="17">
        <v>133447</v>
      </c>
      <c r="K9" s="10" t="s">
        <v>30</v>
      </c>
      <c r="L9" s="41">
        <v>10.206</v>
      </c>
      <c r="M9" s="41">
        <v>1361960.0819999999</v>
      </c>
      <c r="N9" s="42">
        <v>0.05</v>
      </c>
      <c r="O9" s="41">
        <v>1293862.0778999999</v>
      </c>
      <c r="P9" s="42">
        <v>0.42419499999999999</v>
      </c>
      <c r="Q9" s="41">
        <v>548849.82413479045</v>
      </c>
      <c r="R9" s="41">
        <v>745012.25376520946</v>
      </c>
      <c r="S9" s="43">
        <v>0.08</v>
      </c>
      <c r="T9" s="41">
        <v>69.785406731249992</v>
      </c>
      <c r="V9" s="41">
        <v>0</v>
      </c>
      <c r="W9" s="41">
        <v>9312653.1720651183</v>
      </c>
    </row>
    <row r="10" spans="1:24" ht="28.8" x14ac:dyDescent="0.3">
      <c r="A10" s="17" t="s">
        <v>3959</v>
      </c>
      <c r="B10" s="17" t="s">
        <v>3959</v>
      </c>
      <c r="C10" s="17" t="s">
        <v>81</v>
      </c>
      <c r="D10" s="17" t="s">
        <v>3960</v>
      </c>
      <c r="E10" s="17">
        <v>31102</v>
      </c>
      <c r="G10" s="40" t="s">
        <v>106</v>
      </c>
      <c r="H10" s="17">
        <v>20853</v>
      </c>
      <c r="I10" s="17">
        <v>2789</v>
      </c>
      <c r="J10" s="17">
        <v>2789</v>
      </c>
      <c r="K10" s="10" t="s">
        <v>30</v>
      </c>
      <c r="L10" s="41">
        <v>26.565000000000001</v>
      </c>
      <c r="M10" s="41">
        <v>74089.785000000003</v>
      </c>
      <c r="N10" s="42">
        <v>0.05</v>
      </c>
      <c r="O10" s="41">
        <v>70385.295750000005</v>
      </c>
      <c r="P10" s="42">
        <v>0.374195</v>
      </c>
      <c r="Q10" s="41">
        <v>26337.825743171252</v>
      </c>
      <c r="R10" s="41">
        <v>44047.470006828749</v>
      </c>
      <c r="S10" s="43">
        <v>0.09</v>
      </c>
      <c r="T10" s="41">
        <v>175.48093704166666</v>
      </c>
      <c r="U10" s="17">
        <v>0</v>
      </c>
      <c r="V10" s="41">
        <v>0</v>
      </c>
      <c r="W10" s="41">
        <v>489416.33340920834</v>
      </c>
    </row>
    <row r="11" spans="1:24" ht="28.8" x14ac:dyDescent="0.3">
      <c r="A11" s="17" t="s">
        <v>3961</v>
      </c>
      <c r="B11" s="17" t="s">
        <v>3962</v>
      </c>
      <c r="C11" s="17" t="s">
        <v>82</v>
      </c>
      <c r="D11" s="17" t="s">
        <v>3315</v>
      </c>
      <c r="E11" s="17">
        <v>31147</v>
      </c>
      <c r="G11" s="40" t="s">
        <v>100</v>
      </c>
      <c r="H11" s="17">
        <v>367733</v>
      </c>
      <c r="I11" s="17">
        <v>86925</v>
      </c>
      <c r="J11" s="17">
        <v>86925</v>
      </c>
      <c r="K11" s="10" t="s">
        <v>30</v>
      </c>
      <c r="L11" s="41">
        <v>16.065000000000001</v>
      </c>
      <c r="M11" s="41">
        <v>1396450.125</v>
      </c>
      <c r="N11" s="42">
        <v>0.05</v>
      </c>
      <c r="O11" s="41">
        <v>1326627.6187499999</v>
      </c>
      <c r="P11" s="42">
        <v>0.42419499999999999</v>
      </c>
      <c r="Q11" s="41">
        <v>562748.80273565615</v>
      </c>
      <c r="R11" s="41">
        <v>763878.81601434364</v>
      </c>
      <c r="S11" s="43">
        <v>0.08</v>
      </c>
      <c r="T11" s="41">
        <v>109.847399484375</v>
      </c>
      <c r="U11" s="17">
        <v>0</v>
      </c>
      <c r="V11" s="41">
        <v>0</v>
      </c>
      <c r="W11" s="41">
        <v>9548485.2001792975</v>
      </c>
    </row>
    <row r="12" spans="1:24" ht="28.8" x14ac:dyDescent="0.3">
      <c r="A12" s="17" t="s">
        <v>3963</v>
      </c>
      <c r="B12" s="17" t="s">
        <v>3964</v>
      </c>
      <c r="C12" s="17" t="s">
        <v>3965</v>
      </c>
      <c r="D12" s="17" t="s">
        <v>3966</v>
      </c>
      <c r="E12" s="17">
        <v>31017</v>
      </c>
      <c r="F12" s="17">
        <v>1970</v>
      </c>
      <c r="G12" s="40" t="s">
        <v>103</v>
      </c>
      <c r="H12" s="17">
        <v>6344</v>
      </c>
      <c r="I12" s="17">
        <v>5333</v>
      </c>
      <c r="J12" s="17">
        <v>4433</v>
      </c>
      <c r="K12" s="10" t="s">
        <v>30</v>
      </c>
      <c r="L12" s="41">
        <v>17.099999999999998</v>
      </c>
      <c r="M12" s="41">
        <v>75804.299999999988</v>
      </c>
      <c r="N12" s="42">
        <v>0.2</v>
      </c>
      <c r="O12" s="41">
        <v>60643.439999999981</v>
      </c>
      <c r="P12" s="42">
        <v>0.43235000000000001</v>
      </c>
      <c r="Q12" s="41">
        <v>26219.191283999997</v>
      </c>
      <c r="R12" s="41">
        <v>34424.248715999987</v>
      </c>
      <c r="S12" s="43">
        <v>8.5000000000000006E-2</v>
      </c>
      <c r="T12" s="41">
        <v>91.358258823529383</v>
      </c>
      <c r="U12" s="17">
        <v>0</v>
      </c>
      <c r="V12" s="41">
        <v>0</v>
      </c>
      <c r="W12" s="41">
        <v>404991.16136470565</v>
      </c>
    </row>
    <row r="13" spans="1:24" ht="72" x14ac:dyDescent="0.3">
      <c r="A13" s="17" t="s">
        <v>3967</v>
      </c>
      <c r="B13" s="17" t="s">
        <v>3968</v>
      </c>
      <c r="C13" s="17" t="s">
        <v>3969</v>
      </c>
      <c r="D13" s="17" t="s">
        <v>3970</v>
      </c>
      <c r="E13" s="17">
        <v>31017</v>
      </c>
      <c r="G13" s="40" t="s">
        <v>3971</v>
      </c>
      <c r="H13" s="17">
        <v>12616</v>
      </c>
      <c r="I13" s="17">
        <v>3215</v>
      </c>
      <c r="J13" s="17">
        <v>3215</v>
      </c>
      <c r="K13" s="10" t="s">
        <v>30</v>
      </c>
      <c r="L13" s="41">
        <v>20</v>
      </c>
      <c r="M13" s="41">
        <v>64300</v>
      </c>
      <c r="N13" s="42">
        <v>0.05</v>
      </c>
      <c r="O13" s="41">
        <v>61085</v>
      </c>
      <c r="P13" s="42">
        <v>0.38235000000000002</v>
      </c>
      <c r="Q13" s="41">
        <v>23355.849750000001</v>
      </c>
      <c r="R13" s="41">
        <v>37729.150250000006</v>
      </c>
      <c r="S13" s="43">
        <v>0.09</v>
      </c>
      <c r="T13" s="41">
        <v>130.39277777777781</v>
      </c>
      <c r="V13" s="41"/>
      <c r="W13" s="41">
        <v>419212.78055555566</v>
      </c>
    </row>
    <row r="14" spans="1:24" ht="43.2" x14ac:dyDescent="0.3">
      <c r="A14" s="17" t="s">
        <v>3972</v>
      </c>
      <c r="B14" s="17" t="s">
        <v>3973</v>
      </c>
      <c r="C14" s="17" t="s">
        <v>3974</v>
      </c>
      <c r="D14" s="17" t="s">
        <v>3975</v>
      </c>
      <c r="E14" s="17">
        <v>31017</v>
      </c>
      <c r="F14" s="17">
        <v>1965</v>
      </c>
      <c r="G14" s="40" t="s">
        <v>104</v>
      </c>
      <c r="H14" s="17">
        <v>32500</v>
      </c>
      <c r="I14" s="17">
        <v>9784</v>
      </c>
      <c r="J14" s="17">
        <v>9784</v>
      </c>
      <c r="K14" s="10" t="s">
        <v>30</v>
      </c>
      <c r="L14" s="41">
        <v>26</v>
      </c>
      <c r="M14" s="41">
        <v>254384</v>
      </c>
      <c r="N14" s="42">
        <v>0.05</v>
      </c>
      <c r="O14" s="41">
        <v>241664.8</v>
      </c>
      <c r="P14" s="42">
        <v>0.38235000000000002</v>
      </c>
      <c r="Q14" s="41">
        <v>92400.536279999986</v>
      </c>
      <c r="R14" s="41">
        <v>149264.26371999999</v>
      </c>
      <c r="S14" s="43">
        <v>7.0000000000000007E-2</v>
      </c>
      <c r="T14" s="41">
        <v>217.94221428571424</v>
      </c>
      <c r="U14" s="17">
        <v>0</v>
      </c>
      <c r="V14" s="41">
        <v>0</v>
      </c>
      <c r="W14" s="41">
        <v>2132346.6245714282</v>
      </c>
    </row>
    <row r="15" spans="1:24" ht="28.8" x14ac:dyDescent="0.3">
      <c r="A15" s="17" t="s">
        <v>3976</v>
      </c>
      <c r="B15" s="17" t="s">
        <v>3976</v>
      </c>
      <c r="C15" s="17" t="s">
        <v>10</v>
      </c>
      <c r="D15" s="17" t="s">
        <v>3977</v>
      </c>
      <c r="E15" s="17">
        <v>31017</v>
      </c>
      <c r="F15" s="17">
        <v>1956</v>
      </c>
      <c r="G15" s="40" t="s">
        <v>107</v>
      </c>
      <c r="H15" s="17">
        <v>8250</v>
      </c>
      <c r="I15" s="17">
        <v>6998</v>
      </c>
      <c r="J15" s="17">
        <v>6998</v>
      </c>
      <c r="K15" s="10" t="s">
        <v>30</v>
      </c>
      <c r="L15" s="41">
        <v>19</v>
      </c>
      <c r="M15" s="41">
        <v>132962</v>
      </c>
      <c r="N15" s="42">
        <v>0.2</v>
      </c>
      <c r="O15" s="41">
        <v>106369.60000000001</v>
      </c>
      <c r="P15" s="42">
        <v>0.43235000000000001</v>
      </c>
      <c r="Q15" s="41">
        <v>45988.896560000001</v>
      </c>
      <c r="R15" s="41">
        <v>60380.703440000005</v>
      </c>
      <c r="S15" s="43">
        <v>8.5000000000000006E-2</v>
      </c>
      <c r="T15" s="41">
        <v>101.50917647058824</v>
      </c>
      <c r="U15" s="17">
        <v>0</v>
      </c>
      <c r="V15" s="41">
        <v>0</v>
      </c>
      <c r="W15" s="41">
        <v>710361.21694117645</v>
      </c>
    </row>
    <row r="16" spans="1:24" ht="28.8" x14ac:dyDescent="0.3">
      <c r="A16" s="17" t="s">
        <v>3978</v>
      </c>
      <c r="B16" s="17" t="s">
        <v>3978</v>
      </c>
      <c r="C16" s="17" t="s">
        <v>10</v>
      </c>
      <c r="D16" s="17" t="s">
        <v>3979</v>
      </c>
      <c r="E16" s="17">
        <v>31017</v>
      </c>
      <c r="F16" s="17">
        <v>1964</v>
      </c>
      <c r="G16" s="40" t="s">
        <v>103</v>
      </c>
      <c r="H16" s="17">
        <v>4125</v>
      </c>
      <c r="I16" s="17">
        <v>3590</v>
      </c>
      <c r="J16" s="17">
        <v>3590</v>
      </c>
      <c r="K16" s="10" t="s">
        <v>30</v>
      </c>
      <c r="L16" s="41">
        <v>18</v>
      </c>
      <c r="M16" s="41">
        <v>64620</v>
      </c>
      <c r="N16" s="42">
        <v>0.2</v>
      </c>
      <c r="O16" s="41">
        <v>51696</v>
      </c>
      <c r="P16" s="42">
        <v>0.43235000000000001</v>
      </c>
      <c r="Q16" s="41">
        <v>22350.765599999999</v>
      </c>
      <c r="R16" s="41">
        <v>29345.234400000001</v>
      </c>
      <c r="S16" s="43">
        <v>8.5000000000000006E-2</v>
      </c>
      <c r="T16" s="41">
        <v>96.166588235294114</v>
      </c>
      <c r="U16" s="17">
        <v>0</v>
      </c>
      <c r="V16" s="41">
        <v>0</v>
      </c>
      <c r="W16" s="41">
        <v>345238.05176470586</v>
      </c>
    </row>
    <row r="17" spans="1:24" ht="28.8" x14ac:dyDescent="0.3">
      <c r="A17" s="17" t="s">
        <v>3980</v>
      </c>
      <c r="B17" s="17" t="s">
        <v>3981</v>
      </c>
      <c r="C17" s="17" t="s">
        <v>11</v>
      </c>
      <c r="D17" s="17" t="s">
        <v>3982</v>
      </c>
      <c r="E17" s="17">
        <v>31232</v>
      </c>
      <c r="G17" s="40" t="s">
        <v>99</v>
      </c>
      <c r="H17" s="17">
        <v>6760</v>
      </c>
      <c r="I17" s="17">
        <v>2964</v>
      </c>
      <c r="J17" s="17">
        <v>2964</v>
      </c>
      <c r="K17" s="10" t="s">
        <v>30</v>
      </c>
      <c r="L17" s="41">
        <v>14</v>
      </c>
      <c r="M17" s="41">
        <v>41496</v>
      </c>
      <c r="N17" s="42">
        <v>0.05</v>
      </c>
      <c r="O17" s="41">
        <v>39421.199999999997</v>
      </c>
      <c r="P17" s="42">
        <v>0.38235000000000002</v>
      </c>
      <c r="Q17" s="41">
        <v>15072.695819999995</v>
      </c>
      <c r="R17" s="41">
        <v>24348.50418</v>
      </c>
      <c r="S17" s="43">
        <v>8.5000000000000006E-2</v>
      </c>
      <c r="T17" s="41">
        <v>96.644058823529406</v>
      </c>
      <c r="V17" s="41"/>
      <c r="W17" s="41">
        <v>286452.99035294115</v>
      </c>
      <c r="X17" s="17" t="s">
        <v>3983</v>
      </c>
    </row>
    <row r="18" spans="1:24" ht="100.8" x14ac:dyDescent="0.3">
      <c r="A18" s="17" t="s">
        <v>3984</v>
      </c>
      <c r="B18" s="17" t="s">
        <v>3985</v>
      </c>
      <c r="C18" s="17" t="s">
        <v>3986</v>
      </c>
      <c r="D18" s="17" t="s">
        <v>3987</v>
      </c>
      <c r="E18" s="17">
        <v>31150</v>
      </c>
      <c r="G18" s="40" t="s">
        <v>100</v>
      </c>
      <c r="H18" s="17">
        <v>34060</v>
      </c>
      <c r="I18" s="17">
        <v>9135</v>
      </c>
      <c r="J18" s="17">
        <v>9135</v>
      </c>
      <c r="K18" s="10" t="s">
        <v>30</v>
      </c>
      <c r="L18" s="41">
        <v>15.3</v>
      </c>
      <c r="M18" s="41">
        <v>139765.5</v>
      </c>
      <c r="N18" s="42">
        <v>0.05</v>
      </c>
      <c r="O18" s="41">
        <v>132777.22500000001</v>
      </c>
      <c r="P18" s="42">
        <v>0.43235000000000001</v>
      </c>
      <c r="Q18" s="41">
        <v>57406.233228750003</v>
      </c>
      <c r="R18" s="41">
        <v>75370.991771250003</v>
      </c>
      <c r="S18" s="43">
        <v>0.08</v>
      </c>
      <c r="T18" s="41">
        <v>103.13490937500001</v>
      </c>
      <c r="U18" s="17">
        <v>0</v>
      </c>
      <c r="V18" s="41">
        <v>0</v>
      </c>
      <c r="W18" s="41">
        <v>942137.39714062517</v>
      </c>
    </row>
    <row r="19" spans="1:24" ht="28.8" x14ac:dyDescent="0.3">
      <c r="A19" s="17" t="s">
        <v>3988</v>
      </c>
      <c r="B19" s="17" t="s">
        <v>3988</v>
      </c>
      <c r="C19" s="17" t="s">
        <v>81</v>
      </c>
      <c r="D19" s="17" t="s">
        <v>3989</v>
      </c>
      <c r="E19" s="17">
        <v>31017</v>
      </c>
      <c r="G19" s="40" t="s">
        <v>139</v>
      </c>
      <c r="H19" s="17">
        <v>166628</v>
      </c>
      <c r="I19" s="17">
        <v>26040</v>
      </c>
      <c r="J19" s="17">
        <v>26040</v>
      </c>
      <c r="K19" s="10" t="s">
        <v>30</v>
      </c>
      <c r="L19" s="41">
        <v>16</v>
      </c>
      <c r="M19" s="41">
        <v>416640</v>
      </c>
      <c r="N19" s="42">
        <v>0.05</v>
      </c>
      <c r="O19" s="41">
        <v>395808</v>
      </c>
      <c r="P19" s="42">
        <v>0.38235000000000002</v>
      </c>
      <c r="Q19" s="41">
        <v>151337.18879999997</v>
      </c>
      <c r="R19" s="41">
        <v>244470.81120000003</v>
      </c>
      <c r="S19" s="43">
        <v>0.09</v>
      </c>
      <c r="T19" s="41">
        <v>104.31422222222224</v>
      </c>
      <c r="U19" s="17">
        <v>0</v>
      </c>
      <c r="V19" s="41">
        <v>0</v>
      </c>
      <c r="W19" s="41">
        <v>2716342.3466666671</v>
      </c>
    </row>
    <row r="20" spans="1:24" ht="100.8" x14ac:dyDescent="0.3">
      <c r="A20" s="17" t="s">
        <v>3990</v>
      </c>
      <c r="B20" s="17" t="s">
        <v>3991</v>
      </c>
      <c r="C20" s="17" t="s">
        <v>3992</v>
      </c>
      <c r="D20" s="17" t="s">
        <v>3993</v>
      </c>
      <c r="E20" s="17">
        <v>31017</v>
      </c>
      <c r="F20" s="17">
        <v>1966</v>
      </c>
      <c r="G20" s="40" t="s">
        <v>103</v>
      </c>
      <c r="H20" s="17">
        <v>50049</v>
      </c>
      <c r="I20" s="17">
        <v>37215</v>
      </c>
      <c r="J20" s="17">
        <v>34501</v>
      </c>
      <c r="K20" s="10" t="s">
        <v>30</v>
      </c>
      <c r="L20" s="41">
        <v>18</v>
      </c>
      <c r="M20" s="41">
        <v>621018</v>
      </c>
      <c r="N20" s="42">
        <v>0.2</v>
      </c>
      <c r="O20" s="41">
        <v>496814.4</v>
      </c>
      <c r="P20" s="42">
        <v>0.43235000000000001</v>
      </c>
      <c r="Q20" s="41">
        <v>214797.70584000001</v>
      </c>
      <c r="R20" s="41">
        <v>282016.69416000001</v>
      </c>
      <c r="S20" s="43">
        <v>8.5000000000000006E-2</v>
      </c>
      <c r="T20" s="41">
        <v>96.166588235294114</v>
      </c>
      <c r="U20" s="17">
        <v>0</v>
      </c>
      <c r="V20" s="41">
        <v>0</v>
      </c>
      <c r="W20" s="41">
        <v>3317843.4607058824</v>
      </c>
    </row>
    <row r="21" spans="1:24" ht="28.8" x14ac:dyDescent="0.3">
      <c r="A21" s="17" t="s">
        <v>3994</v>
      </c>
      <c r="B21" s="17" t="s">
        <v>3994</v>
      </c>
      <c r="C21" s="17" t="s">
        <v>80</v>
      </c>
      <c r="D21" s="17" t="s">
        <v>3995</v>
      </c>
      <c r="E21" s="17">
        <v>31017</v>
      </c>
      <c r="F21" s="17">
        <v>1978</v>
      </c>
      <c r="G21" s="40" t="s">
        <v>104</v>
      </c>
      <c r="H21" s="17">
        <v>33000</v>
      </c>
      <c r="I21" s="17">
        <v>3810</v>
      </c>
      <c r="J21" s="17">
        <v>3810</v>
      </c>
      <c r="K21" s="10" t="s">
        <v>30</v>
      </c>
      <c r="L21" s="41">
        <v>39.039000000000016</v>
      </c>
      <c r="M21" s="41">
        <v>148738.59000000003</v>
      </c>
      <c r="N21" s="42">
        <v>0.05</v>
      </c>
      <c r="O21" s="41">
        <v>141301.66050000006</v>
      </c>
      <c r="P21" s="42">
        <v>0.38235000000000002</v>
      </c>
      <c r="Q21" s="41">
        <v>54026.689892175018</v>
      </c>
      <c r="R21" s="41">
        <v>87274.970607825031</v>
      </c>
      <c r="S21" s="43">
        <v>7.0000000000000007E-2</v>
      </c>
      <c r="T21" s="41">
        <v>327.24023475000007</v>
      </c>
      <c r="U21" s="17">
        <v>0</v>
      </c>
      <c r="V21" s="41">
        <v>0</v>
      </c>
      <c r="W21" s="41">
        <v>1246785.2943975003</v>
      </c>
    </row>
    <row r="22" spans="1:24" ht="43.2" x14ac:dyDescent="0.3">
      <c r="A22" s="17" t="s">
        <v>3996</v>
      </c>
      <c r="B22" s="17" t="s">
        <v>3997</v>
      </c>
      <c r="C22" s="17" t="s">
        <v>3998</v>
      </c>
      <c r="D22" s="17" t="s">
        <v>3999</v>
      </c>
      <c r="E22" s="17">
        <v>31017</v>
      </c>
      <c r="F22" s="17">
        <v>1987</v>
      </c>
      <c r="G22" s="40" t="s">
        <v>105</v>
      </c>
      <c r="H22" s="17">
        <v>1310907</v>
      </c>
      <c r="I22" s="17">
        <v>319048</v>
      </c>
      <c r="J22" s="17">
        <v>319048</v>
      </c>
      <c r="K22" s="10" t="s">
        <v>30</v>
      </c>
      <c r="L22" s="41">
        <v>16.5</v>
      </c>
      <c r="M22" s="41">
        <v>5264292</v>
      </c>
      <c r="N22" s="42">
        <v>0.05</v>
      </c>
      <c r="O22" s="41">
        <v>5001077.4000000004</v>
      </c>
      <c r="P22" s="42">
        <v>0.43235000000000001</v>
      </c>
      <c r="Q22" s="41">
        <v>2162215.8138900003</v>
      </c>
      <c r="R22" s="41">
        <v>2838861.58611</v>
      </c>
      <c r="S22" s="43">
        <v>7.4999999999999997E-2</v>
      </c>
      <c r="T22" s="41">
        <v>118.63885000000001</v>
      </c>
      <c r="U22" s="17">
        <v>0</v>
      </c>
      <c r="V22" s="41">
        <v>0</v>
      </c>
      <c r="W22" s="41">
        <v>37851487.814800002</v>
      </c>
    </row>
    <row r="23" spans="1:24" ht="28.8" x14ac:dyDescent="0.3">
      <c r="A23" s="17" t="s">
        <v>4000</v>
      </c>
      <c r="B23" s="17" t="s">
        <v>4000</v>
      </c>
      <c r="C23" s="17" t="s">
        <v>4</v>
      </c>
      <c r="D23" s="17" t="s">
        <v>4001</v>
      </c>
      <c r="E23" s="17">
        <v>31017</v>
      </c>
      <c r="G23" s="40" t="s">
        <v>100</v>
      </c>
      <c r="H23" s="17">
        <v>250042</v>
      </c>
      <c r="I23" s="17">
        <v>90000</v>
      </c>
      <c r="J23" s="17">
        <v>90000</v>
      </c>
      <c r="K23" s="10" t="s">
        <v>30</v>
      </c>
      <c r="L23" s="41">
        <v>11.34</v>
      </c>
      <c r="M23" s="41">
        <v>1020600</v>
      </c>
      <c r="N23" s="42">
        <v>0.05</v>
      </c>
      <c r="O23" s="41">
        <v>969570</v>
      </c>
      <c r="P23" s="42">
        <v>0.43235000000000001</v>
      </c>
      <c r="Q23" s="41">
        <v>419193.5895</v>
      </c>
      <c r="R23" s="41">
        <v>550376.4105</v>
      </c>
      <c r="S23" s="43">
        <v>0.08</v>
      </c>
      <c r="T23" s="41">
        <v>76.44116812499999</v>
      </c>
      <c r="V23" s="41"/>
      <c r="W23" s="41">
        <v>6500000</v>
      </c>
    </row>
    <row r="24" spans="1:24" ht="28.8" x14ac:dyDescent="0.3">
      <c r="A24" s="17" t="s">
        <v>4002</v>
      </c>
      <c r="B24" s="17" t="s">
        <v>4002</v>
      </c>
      <c r="C24" s="17" t="s">
        <v>10</v>
      </c>
      <c r="D24" s="17" t="s">
        <v>4003</v>
      </c>
      <c r="E24" s="17">
        <v>31180</v>
      </c>
      <c r="F24" s="17">
        <v>1931</v>
      </c>
      <c r="G24" s="40" t="s">
        <v>142</v>
      </c>
      <c r="H24" s="17">
        <v>6808</v>
      </c>
      <c r="I24" s="17">
        <v>8480</v>
      </c>
      <c r="J24" s="17">
        <v>8480</v>
      </c>
      <c r="K24" s="10" t="s">
        <v>30</v>
      </c>
      <c r="L24" s="41">
        <v>17</v>
      </c>
      <c r="M24" s="41">
        <v>144160</v>
      </c>
      <c r="N24" s="42">
        <v>0.05</v>
      </c>
      <c r="O24" s="41">
        <v>136952</v>
      </c>
      <c r="P24" s="42">
        <v>0.43235000000000001</v>
      </c>
      <c r="Q24" s="41">
        <v>59211.197200000002</v>
      </c>
      <c r="R24" s="41">
        <v>77740.802800000005</v>
      </c>
      <c r="S24" s="43">
        <v>0.08</v>
      </c>
      <c r="T24" s="41">
        <v>114.59434374999999</v>
      </c>
      <c r="U24" s="17">
        <v>0</v>
      </c>
      <c r="V24" s="41">
        <v>0</v>
      </c>
      <c r="W24" s="41">
        <v>971760.03500000003</v>
      </c>
    </row>
    <row r="25" spans="1:24" ht="28.8" x14ac:dyDescent="0.3">
      <c r="A25" s="17" t="s">
        <v>4004</v>
      </c>
      <c r="B25" s="17" t="s">
        <v>4005</v>
      </c>
      <c r="C25" s="17" t="s">
        <v>4006</v>
      </c>
      <c r="D25" s="17" t="s">
        <v>4007</v>
      </c>
      <c r="E25" s="17">
        <v>31019</v>
      </c>
      <c r="F25" s="17">
        <v>1960</v>
      </c>
      <c r="G25" s="40" t="s">
        <v>99</v>
      </c>
      <c r="H25" s="17">
        <v>13450</v>
      </c>
      <c r="I25" s="17">
        <v>2700</v>
      </c>
      <c r="J25" s="17">
        <v>2700</v>
      </c>
      <c r="K25" s="10" t="s">
        <v>30</v>
      </c>
      <c r="L25" s="41">
        <v>14</v>
      </c>
      <c r="M25" s="41">
        <v>37800</v>
      </c>
      <c r="N25" s="42">
        <v>0.05</v>
      </c>
      <c r="O25" s="41">
        <v>35910</v>
      </c>
      <c r="P25" s="42">
        <v>0.48402499999999998</v>
      </c>
      <c r="Q25" s="41">
        <v>17381.337749999999</v>
      </c>
      <c r="R25" s="41">
        <v>18528.662250000001</v>
      </c>
      <c r="S25" s="43">
        <v>8.5000000000000006E-2</v>
      </c>
      <c r="T25" s="41">
        <v>80.734911764705885</v>
      </c>
      <c r="U25" s="17">
        <v>0</v>
      </c>
      <c r="V25" s="41">
        <v>0</v>
      </c>
      <c r="W25" s="41">
        <v>217984.26176470588</v>
      </c>
    </row>
    <row r="26" spans="1:24" ht="28.8" x14ac:dyDescent="0.3">
      <c r="A26" s="17" t="s">
        <v>4008</v>
      </c>
      <c r="B26" s="17" t="s">
        <v>4009</v>
      </c>
      <c r="C26" s="17" t="s">
        <v>11</v>
      </c>
      <c r="D26" s="17" t="s">
        <v>4010</v>
      </c>
      <c r="E26" s="17">
        <v>31019</v>
      </c>
      <c r="F26" s="17">
        <v>1960</v>
      </c>
      <c r="G26" s="40" t="s">
        <v>99</v>
      </c>
      <c r="H26" s="17">
        <v>6077</v>
      </c>
      <c r="I26" s="17">
        <v>4900</v>
      </c>
      <c r="J26" s="17">
        <v>4900</v>
      </c>
      <c r="K26" s="10" t="s">
        <v>30</v>
      </c>
      <c r="L26" s="41">
        <v>10.71</v>
      </c>
      <c r="M26" s="41">
        <v>52479.000000000007</v>
      </c>
      <c r="N26" s="42">
        <v>0.05</v>
      </c>
      <c r="O26" s="41">
        <v>49855.05</v>
      </c>
      <c r="P26" s="42">
        <v>0.48402499999999998</v>
      </c>
      <c r="Q26" s="41">
        <v>24131.090576250001</v>
      </c>
      <c r="R26" s="41">
        <v>25723.959423749999</v>
      </c>
      <c r="S26" s="43">
        <v>8.5000000000000006E-2</v>
      </c>
      <c r="T26" s="41">
        <v>61.762207500000002</v>
      </c>
      <c r="V26" s="41"/>
      <c r="W26" s="41">
        <v>302634.81675</v>
      </c>
    </row>
    <row r="27" spans="1:24" ht="28.8" x14ac:dyDescent="0.3">
      <c r="A27" s="17" t="s">
        <v>4011</v>
      </c>
      <c r="B27" s="17" t="s">
        <v>4012</v>
      </c>
      <c r="C27" s="17" t="s">
        <v>11</v>
      </c>
      <c r="D27" s="17" t="s">
        <v>4013</v>
      </c>
      <c r="E27" s="17">
        <v>31019</v>
      </c>
      <c r="F27" s="17">
        <v>1982</v>
      </c>
      <c r="G27" s="40" t="s">
        <v>99</v>
      </c>
      <c r="H27" s="17">
        <v>6250</v>
      </c>
      <c r="I27" s="17">
        <v>4272</v>
      </c>
      <c r="J27" s="17">
        <v>4272</v>
      </c>
      <c r="K27" s="10" t="s">
        <v>30</v>
      </c>
      <c r="L27" s="41">
        <v>10.71</v>
      </c>
      <c r="M27" s="41">
        <v>45753.120000000003</v>
      </c>
      <c r="N27" s="42">
        <v>0.05</v>
      </c>
      <c r="O27" s="41">
        <v>43465.464</v>
      </c>
      <c r="P27" s="42">
        <v>0.48402499999999998</v>
      </c>
      <c r="Q27" s="41">
        <v>21038.371212599999</v>
      </c>
      <c r="R27" s="41">
        <v>22427.092787400001</v>
      </c>
      <c r="S27" s="43">
        <v>8.5000000000000006E-2</v>
      </c>
      <c r="T27" s="41">
        <v>61.762207500000002</v>
      </c>
      <c r="V27" s="41"/>
      <c r="W27" s="41">
        <v>263848.15044</v>
      </c>
    </row>
    <row r="28" spans="1:24" ht="72" x14ac:dyDescent="0.3">
      <c r="A28" s="17" t="s">
        <v>4014</v>
      </c>
      <c r="B28" s="17" t="s">
        <v>4015</v>
      </c>
      <c r="C28" s="17" t="s">
        <v>4016</v>
      </c>
      <c r="D28" s="17" t="s">
        <v>4017</v>
      </c>
      <c r="E28" s="17">
        <v>31019</v>
      </c>
      <c r="F28" s="17">
        <v>2016</v>
      </c>
      <c r="G28" s="40" t="s">
        <v>106</v>
      </c>
      <c r="H28" s="17">
        <v>23345</v>
      </c>
      <c r="I28" s="17">
        <v>5000</v>
      </c>
      <c r="J28" s="17">
        <v>5000</v>
      </c>
      <c r="K28" s="10" t="s">
        <v>30</v>
      </c>
      <c r="L28" s="41">
        <v>27.83</v>
      </c>
      <c r="M28" s="41">
        <v>139150</v>
      </c>
      <c r="N28" s="42">
        <v>0.05</v>
      </c>
      <c r="O28" s="41">
        <v>132192.5</v>
      </c>
      <c r="P28" s="42">
        <v>0.48402499999999998</v>
      </c>
      <c r="Q28" s="41">
        <v>63984.474812499997</v>
      </c>
      <c r="R28" s="41">
        <v>68208.025187499996</v>
      </c>
      <c r="S28" s="43">
        <v>0.09</v>
      </c>
      <c r="T28" s="41">
        <v>151.57338930555554</v>
      </c>
      <c r="U28" s="17">
        <v>0</v>
      </c>
      <c r="V28" s="41">
        <v>0</v>
      </c>
      <c r="W28" s="41">
        <v>757866.94652777771</v>
      </c>
    </row>
    <row r="29" spans="1:24" ht="28.8" x14ac:dyDescent="0.3">
      <c r="A29" s="17" t="s">
        <v>4018</v>
      </c>
      <c r="B29" s="17" t="s">
        <v>4019</v>
      </c>
      <c r="C29" s="17" t="s">
        <v>82</v>
      </c>
      <c r="D29" s="17" t="s">
        <v>4020</v>
      </c>
      <c r="E29" s="17">
        <v>31019</v>
      </c>
      <c r="F29" s="17">
        <v>1970</v>
      </c>
      <c r="G29" s="40" t="s">
        <v>116</v>
      </c>
      <c r="H29" s="17">
        <v>7125</v>
      </c>
      <c r="I29" s="17">
        <v>11400</v>
      </c>
      <c r="J29" s="17">
        <v>7500</v>
      </c>
      <c r="K29" s="10" t="s">
        <v>30</v>
      </c>
      <c r="L29" s="41">
        <v>17</v>
      </c>
      <c r="M29" s="41">
        <v>127500</v>
      </c>
      <c r="N29" s="42">
        <v>0.14000000000000001</v>
      </c>
      <c r="O29" s="41">
        <v>109650</v>
      </c>
      <c r="P29" s="42">
        <v>0.53402499999999997</v>
      </c>
      <c r="Q29" s="41">
        <v>58555.841249999998</v>
      </c>
      <c r="R29" s="41">
        <v>51094.158750000002</v>
      </c>
      <c r="S29" s="43">
        <v>9.5000000000000001E-2</v>
      </c>
      <c r="T29" s="41">
        <v>71.711100000000002</v>
      </c>
      <c r="U29" s="17">
        <v>0</v>
      </c>
      <c r="V29" s="41">
        <v>0</v>
      </c>
      <c r="W29" s="41">
        <v>537833.25</v>
      </c>
    </row>
    <row r="30" spans="1:24" ht="28.8" x14ac:dyDescent="0.3">
      <c r="A30" s="17" t="s">
        <v>4021</v>
      </c>
      <c r="B30" s="17" t="s">
        <v>4021</v>
      </c>
      <c r="C30" s="17" t="s">
        <v>78</v>
      </c>
      <c r="D30" s="17" t="s">
        <v>4022</v>
      </c>
      <c r="E30" s="17">
        <v>31019</v>
      </c>
      <c r="F30" s="17">
        <v>1994</v>
      </c>
      <c r="G30" s="40" t="s">
        <v>99</v>
      </c>
      <c r="H30" s="17">
        <v>4687</v>
      </c>
      <c r="I30" s="17">
        <v>2555</v>
      </c>
      <c r="J30" s="17">
        <v>2555</v>
      </c>
      <c r="K30" s="10" t="s">
        <v>30</v>
      </c>
      <c r="L30" s="41">
        <v>14</v>
      </c>
      <c r="M30" s="41">
        <v>35770</v>
      </c>
      <c r="N30" s="42">
        <v>0.05</v>
      </c>
      <c r="O30" s="41">
        <v>33981.5</v>
      </c>
      <c r="P30" s="42">
        <v>0.48402499999999998</v>
      </c>
      <c r="Q30" s="41">
        <v>16447.895537500001</v>
      </c>
      <c r="R30" s="41">
        <v>17533.604462499999</v>
      </c>
      <c r="S30" s="43">
        <v>8.5000000000000006E-2</v>
      </c>
      <c r="T30" s="41">
        <v>80.73491176470587</v>
      </c>
      <c r="U30" s="17">
        <v>0</v>
      </c>
      <c r="V30" s="41">
        <v>0</v>
      </c>
      <c r="W30" s="41">
        <v>206277.69955882349</v>
      </c>
    </row>
    <row r="31" spans="1:24" ht="28.8" x14ac:dyDescent="0.3">
      <c r="A31" s="17" t="s">
        <v>4023</v>
      </c>
      <c r="B31" s="17" t="s">
        <v>4023</v>
      </c>
      <c r="C31" s="17" t="s">
        <v>81</v>
      </c>
      <c r="D31" s="17" t="s">
        <v>4024</v>
      </c>
      <c r="E31" s="17">
        <v>31143</v>
      </c>
      <c r="F31" s="17">
        <v>1971</v>
      </c>
      <c r="G31" s="40" t="s">
        <v>101</v>
      </c>
      <c r="H31" s="17">
        <v>16500</v>
      </c>
      <c r="I31" s="17">
        <v>8925</v>
      </c>
      <c r="J31" s="17">
        <v>8850</v>
      </c>
      <c r="K31" s="10" t="s">
        <v>30</v>
      </c>
      <c r="L31" s="41">
        <v>12</v>
      </c>
      <c r="M31" s="41">
        <v>106200</v>
      </c>
      <c r="N31" s="42">
        <v>0.05</v>
      </c>
      <c r="O31" s="41">
        <v>100890</v>
      </c>
      <c r="P31" s="42">
        <v>0.48402499999999998</v>
      </c>
      <c r="Q31" s="41">
        <v>48833.282249999997</v>
      </c>
      <c r="R31" s="41">
        <v>52056.717750000003</v>
      </c>
      <c r="S31" s="43">
        <v>0.09</v>
      </c>
      <c r="T31" s="41">
        <v>65.356833333333341</v>
      </c>
      <c r="U31" s="17">
        <v>0</v>
      </c>
      <c r="V31" s="41">
        <v>0</v>
      </c>
      <c r="W31" s="41">
        <v>578407.97500000009</v>
      </c>
    </row>
    <row r="32" spans="1:24" ht="43.2" x14ac:dyDescent="0.3">
      <c r="A32" s="17" t="s">
        <v>4025</v>
      </c>
      <c r="B32" s="17" t="s">
        <v>4026</v>
      </c>
      <c r="C32" s="17" t="s">
        <v>3974</v>
      </c>
      <c r="D32" s="17" t="s">
        <v>4027</v>
      </c>
      <c r="E32" s="17">
        <v>31019</v>
      </c>
      <c r="F32" s="17">
        <v>1980</v>
      </c>
      <c r="G32" s="40" t="s">
        <v>104</v>
      </c>
      <c r="H32" s="17">
        <v>13182</v>
      </c>
      <c r="I32" s="17">
        <v>3000</v>
      </c>
      <c r="J32" s="17">
        <v>3000</v>
      </c>
      <c r="K32" s="10" t="s">
        <v>30</v>
      </c>
      <c r="L32" s="41">
        <v>24.7</v>
      </c>
      <c r="M32" s="41">
        <v>74100</v>
      </c>
      <c r="N32" s="42">
        <v>0.05</v>
      </c>
      <c r="O32" s="41">
        <v>70395</v>
      </c>
      <c r="P32" s="42">
        <v>0.48402499999999998</v>
      </c>
      <c r="Q32" s="41">
        <v>34072.939874999996</v>
      </c>
      <c r="R32" s="41">
        <v>36322.060125000004</v>
      </c>
      <c r="S32" s="43">
        <v>7.0000000000000007E-2</v>
      </c>
      <c r="T32" s="41">
        <v>172.96219107142858</v>
      </c>
      <c r="U32" s="17">
        <v>0</v>
      </c>
      <c r="V32" s="41">
        <v>0</v>
      </c>
      <c r="W32" s="41">
        <v>518886.57321428577</v>
      </c>
    </row>
    <row r="33" spans="1:23" ht="115.2" x14ac:dyDescent="0.3">
      <c r="A33" s="17" t="s">
        <v>4028</v>
      </c>
      <c r="B33" s="17" t="s">
        <v>4029</v>
      </c>
      <c r="C33" s="17" t="s">
        <v>4030</v>
      </c>
      <c r="D33" s="17" t="s">
        <v>4031</v>
      </c>
      <c r="E33" s="17">
        <v>31019</v>
      </c>
      <c r="F33" s="17">
        <v>1954</v>
      </c>
      <c r="G33" s="40" t="s">
        <v>99</v>
      </c>
      <c r="H33" s="17">
        <v>38277</v>
      </c>
      <c r="I33" s="17">
        <v>7953</v>
      </c>
      <c r="J33" s="17">
        <v>7953</v>
      </c>
      <c r="K33" s="10" t="s">
        <v>30</v>
      </c>
      <c r="L33" s="41">
        <v>14</v>
      </c>
      <c r="M33" s="41">
        <v>111342</v>
      </c>
      <c r="N33" s="42">
        <v>0.05</v>
      </c>
      <c r="O33" s="41">
        <v>105774.9</v>
      </c>
      <c r="P33" s="42">
        <v>0.48402499999999998</v>
      </c>
      <c r="Q33" s="41">
        <v>51197.695972499998</v>
      </c>
      <c r="R33" s="41">
        <v>54577.204027500004</v>
      </c>
      <c r="S33" s="43">
        <v>8.5000000000000006E-2</v>
      </c>
      <c r="T33" s="41">
        <v>80.73491176470587</v>
      </c>
      <c r="U33" s="17">
        <v>0</v>
      </c>
      <c r="V33" s="41">
        <v>0</v>
      </c>
      <c r="W33" s="41">
        <v>642084.75326470577</v>
      </c>
    </row>
    <row r="34" spans="1:23" ht="43.2" x14ac:dyDescent="0.3">
      <c r="A34" s="17" t="s">
        <v>4032</v>
      </c>
      <c r="B34" s="17" t="s">
        <v>4033</v>
      </c>
      <c r="C34" s="17" t="s">
        <v>4034</v>
      </c>
      <c r="D34" s="17" t="s">
        <v>4013</v>
      </c>
      <c r="E34" s="17">
        <v>31143</v>
      </c>
      <c r="F34" s="17">
        <v>1977</v>
      </c>
      <c r="G34" s="40" t="s">
        <v>99</v>
      </c>
      <c r="H34" s="17">
        <v>22320</v>
      </c>
      <c r="I34" s="17">
        <v>26536</v>
      </c>
      <c r="J34" s="17">
        <v>15800</v>
      </c>
      <c r="K34" s="10" t="s">
        <v>30</v>
      </c>
      <c r="L34" s="41">
        <v>8.8199999999999985</v>
      </c>
      <c r="M34" s="41">
        <v>139355.99999999997</v>
      </c>
      <c r="N34" s="42">
        <v>0.05</v>
      </c>
      <c r="O34" s="41">
        <v>132388.19999999998</v>
      </c>
      <c r="P34" s="42">
        <v>0.48402499999999998</v>
      </c>
      <c r="Q34" s="41">
        <v>64079.198504999986</v>
      </c>
      <c r="R34" s="41">
        <v>68309.001495000004</v>
      </c>
      <c r="S34" s="43">
        <v>8.5000000000000006E-2</v>
      </c>
      <c r="T34" s="41">
        <v>50.862994411764703</v>
      </c>
      <c r="U34" s="17">
        <v>0</v>
      </c>
      <c r="V34" s="41">
        <v>0</v>
      </c>
      <c r="W34" s="41">
        <v>803635.3117058822</v>
      </c>
    </row>
    <row r="35" spans="1:23" ht="28.8" x14ac:dyDescent="0.3">
      <c r="A35" s="17" t="s">
        <v>4035</v>
      </c>
      <c r="B35" s="17" t="s">
        <v>4035</v>
      </c>
      <c r="C35" s="17" t="s">
        <v>81</v>
      </c>
      <c r="D35" s="17" t="s">
        <v>4036</v>
      </c>
      <c r="E35" s="17">
        <v>31134</v>
      </c>
      <c r="G35" s="40" t="s">
        <v>100</v>
      </c>
      <c r="H35" s="17">
        <v>95714</v>
      </c>
      <c r="I35" s="17">
        <v>30453</v>
      </c>
      <c r="J35" s="17">
        <v>30453</v>
      </c>
      <c r="K35" s="10" t="s">
        <v>30</v>
      </c>
      <c r="L35" s="41">
        <v>15.3</v>
      </c>
      <c r="M35" s="41">
        <v>465930.9</v>
      </c>
      <c r="N35" s="42">
        <v>0.05</v>
      </c>
      <c r="O35" s="41">
        <v>442634.35499999998</v>
      </c>
      <c r="P35" s="42">
        <v>0.46484750000000002</v>
      </c>
      <c r="Q35" s="41">
        <v>205757.47333586248</v>
      </c>
      <c r="R35" s="41">
        <v>236876.8816641375</v>
      </c>
      <c r="S35" s="43">
        <v>0.08</v>
      </c>
      <c r="T35" s="41">
        <v>97.230519843750002</v>
      </c>
      <c r="U35" s="17">
        <v>0</v>
      </c>
      <c r="V35" s="41">
        <v>0</v>
      </c>
      <c r="W35" s="41">
        <v>2960961.0208017188</v>
      </c>
    </row>
    <row r="36" spans="1:23" ht="28.8" x14ac:dyDescent="0.3">
      <c r="A36" s="17" t="s">
        <v>4037</v>
      </c>
      <c r="B36" s="17" t="s">
        <v>4037</v>
      </c>
      <c r="C36" s="17" t="s">
        <v>81</v>
      </c>
      <c r="D36" s="17" t="s">
        <v>4038</v>
      </c>
      <c r="E36" s="17">
        <v>31134</v>
      </c>
      <c r="G36" s="40" t="s">
        <v>139</v>
      </c>
      <c r="H36" s="17">
        <v>319151</v>
      </c>
      <c r="I36" s="17">
        <v>69060</v>
      </c>
      <c r="J36" s="17">
        <v>69060</v>
      </c>
      <c r="K36" s="10" t="s">
        <v>30</v>
      </c>
      <c r="L36" s="41">
        <v>16</v>
      </c>
      <c r="M36" s="41">
        <v>1104960</v>
      </c>
      <c r="N36" s="42">
        <v>0.05</v>
      </c>
      <c r="O36" s="41">
        <v>1049712</v>
      </c>
      <c r="P36" s="42">
        <v>0.41484749999999998</v>
      </c>
      <c r="Q36" s="41">
        <v>435470.39892000007</v>
      </c>
      <c r="R36" s="41">
        <v>614241.60107999993</v>
      </c>
      <c r="S36" s="43">
        <v>0.09</v>
      </c>
      <c r="T36" s="41">
        <v>98.825755555555546</v>
      </c>
      <c r="U36" s="17">
        <v>0</v>
      </c>
      <c r="V36" s="41">
        <v>0</v>
      </c>
      <c r="W36" s="41">
        <v>6824906.6786666662</v>
      </c>
    </row>
    <row r="37" spans="1:23" ht="28.8" x14ac:dyDescent="0.3">
      <c r="A37" s="17" t="s">
        <v>4039</v>
      </c>
      <c r="B37" s="17" t="s">
        <v>4039</v>
      </c>
      <c r="C37" s="17" t="s">
        <v>10</v>
      </c>
      <c r="D37" s="17" t="s">
        <v>4040</v>
      </c>
      <c r="E37" s="17">
        <v>31019</v>
      </c>
      <c r="F37" s="17">
        <v>1978</v>
      </c>
      <c r="G37" s="40" t="s">
        <v>105</v>
      </c>
      <c r="H37" s="17">
        <v>23661</v>
      </c>
      <c r="I37" s="17">
        <v>19286</v>
      </c>
      <c r="J37" s="17">
        <v>16000</v>
      </c>
      <c r="K37" s="10" t="s">
        <v>30</v>
      </c>
      <c r="L37" s="41">
        <v>16.5</v>
      </c>
      <c r="M37" s="41">
        <v>264000</v>
      </c>
      <c r="N37" s="42">
        <v>0.05</v>
      </c>
      <c r="O37" s="41">
        <v>250800</v>
      </c>
      <c r="P37" s="42">
        <v>0.53402499999999997</v>
      </c>
      <c r="Q37" s="41">
        <v>133933.47</v>
      </c>
      <c r="R37" s="41">
        <v>116866.53</v>
      </c>
      <c r="S37" s="43">
        <v>7.4999999999999997E-2</v>
      </c>
      <c r="T37" s="41">
        <v>97.388774999999995</v>
      </c>
      <c r="U37" s="17">
        <v>0</v>
      </c>
      <c r="V37" s="41">
        <v>0</v>
      </c>
      <c r="W37" s="41">
        <v>1558220.4</v>
      </c>
    </row>
    <row r="38" spans="1:23" ht="28.8" x14ac:dyDescent="0.3">
      <c r="A38" s="17" t="s">
        <v>4041</v>
      </c>
      <c r="B38" s="17" t="s">
        <v>4042</v>
      </c>
      <c r="C38" s="17" t="s">
        <v>1763</v>
      </c>
      <c r="D38" s="17" t="s">
        <v>4043</v>
      </c>
      <c r="E38" s="17">
        <v>31019</v>
      </c>
      <c r="F38" s="17">
        <v>1985</v>
      </c>
      <c r="G38" s="40" t="s">
        <v>32</v>
      </c>
      <c r="H38" s="17">
        <v>19834</v>
      </c>
      <c r="I38" s="17">
        <v>6738</v>
      </c>
      <c r="J38" s="17">
        <v>6738</v>
      </c>
      <c r="K38" s="10" t="s">
        <v>30</v>
      </c>
      <c r="L38" s="41">
        <v>12</v>
      </c>
      <c r="M38" s="41">
        <v>80856</v>
      </c>
      <c r="N38" s="42">
        <v>0.05</v>
      </c>
      <c r="O38" s="41">
        <v>76813.2</v>
      </c>
      <c r="P38" s="42">
        <v>0.48402499999999998</v>
      </c>
      <c r="Q38" s="41">
        <v>37179.509129999999</v>
      </c>
      <c r="R38" s="41">
        <v>39633.690869999999</v>
      </c>
      <c r="S38" s="43">
        <v>7.0000000000000007E-2</v>
      </c>
      <c r="T38" s="41">
        <v>84.03021428571428</v>
      </c>
      <c r="U38" s="17">
        <v>0</v>
      </c>
      <c r="V38" s="41">
        <v>0</v>
      </c>
      <c r="W38" s="41">
        <v>566195.58385714283</v>
      </c>
    </row>
    <row r="39" spans="1:23" ht="28.8" x14ac:dyDescent="0.3">
      <c r="A39" s="17" t="s">
        <v>4044</v>
      </c>
      <c r="B39" s="17" t="s">
        <v>4044</v>
      </c>
      <c r="C39" s="17" t="s">
        <v>78</v>
      </c>
      <c r="D39" s="17" t="s">
        <v>4045</v>
      </c>
      <c r="E39" s="17">
        <v>31018</v>
      </c>
      <c r="F39" s="17">
        <v>1948</v>
      </c>
      <c r="G39" s="40" t="s">
        <v>99</v>
      </c>
      <c r="H39" s="17">
        <v>87335</v>
      </c>
      <c r="I39" s="17">
        <v>13000</v>
      </c>
      <c r="J39" s="17">
        <v>13000</v>
      </c>
      <c r="K39" s="10" t="s">
        <v>30</v>
      </c>
      <c r="L39" s="41">
        <v>9.7999999999999989</v>
      </c>
      <c r="M39" s="41">
        <v>127400</v>
      </c>
      <c r="N39" s="42">
        <v>0.05</v>
      </c>
      <c r="O39" s="41">
        <v>121030</v>
      </c>
      <c r="P39" s="42">
        <v>0.41484749999999998</v>
      </c>
      <c r="Q39" s="41">
        <v>50208.992924999999</v>
      </c>
      <c r="R39" s="41">
        <v>70821.007074999987</v>
      </c>
      <c r="S39" s="43">
        <v>8.5000000000000006E-2</v>
      </c>
      <c r="T39" s="41">
        <v>64.091409117647046</v>
      </c>
      <c r="U39" s="17">
        <v>0</v>
      </c>
      <c r="V39" s="41">
        <v>0</v>
      </c>
      <c r="W39" s="41">
        <v>833188.31852941157</v>
      </c>
    </row>
    <row r="40" spans="1:23" ht="28.8" x14ac:dyDescent="0.3">
      <c r="A40" s="17" t="s">
        <v>4046</v>
      </c>
      <c r="B40" s="17" t="s">
        <v>4047</v>
      </c>
      <c r="C40" s="17" t="s">
        <v>4048</v>
      </c>
      <c r="D40" s="17" t="s">
        <v>4049</v>
      </c>
      <c r="E40" s="17">
        <v>31018</v>
      </c>
      <c r="F40" s="17">
        <v>1946</v>
      </c>
      <c r="G40" s="40" t="s">
        <v>99</v>
      </c>
      <c r="H40" s="17">
        <v>16500</v>
      </c>
      <c r="I40" s="17">
        <v>13035</v>
      </c>
      <c r="J40" s="17">
        <v>13035</v>
      </c>
      <c r="K40" s="10" t="s">
        <v>30</v>
      </c>
      <c r="L40" s="41">
        <v>7.9379999999999988</v>
      </c>
      <c r="M40" s="41">
        <v>103471.83</v>
      </c>
      <c r="N40" s="42">
        <v>0.05</v>
      </c>
      <c r="O40" s="41">
        <v>98298.238500000007</v>
      </c>
      <c r="P40" s="42">
        <v>0.41484749999999998</v>
      </c>
      <c r="Q40" s="41">
        <v>40778.778496128747</v>
      </c>
      <c r="R40" s="41">
        <v>57519.460003871245</v>
      </c>
      <c r="S40" s="43">
        <v>8.5000000000000006E-2</v>
      </c>
      <c r="T40" s="41">
        <v>51.914041385294105</v>
      </c>
      <c r="V40" s="41"/>
      <c r="W40" s="41">
        <v>676699.5294573087</v>
      </c>
    </row>
    <row r="41" spans="1:23" ht="28.8" x14ac:dyDescent="0.3">
      <c r="A41" s="17" t="s">
        <v>4050</v>
      </c>
      <c r="B41" s="17" t="s">
        <v>4051</v>
      </c>
      <c r="C41" s="17" t="s">
        <v>4052</v>
      </c>
      <c r="D41" s="17" t="s">
        <v>4053</v>
      </c>
      <c r="E41" s="17">
        <v>31018</v>
      </c>
      <c r="F41" s="17">
        <v>1975</v>
      </c>
      <c r="G41" s="40" t="s">
        <v>99</v>
      </c>
      <c r="H41" s="17">
        <v>20617</v>
      </c>
      <c r="I41" s="17">
        <v>8807</v>
      </c>
      <c r="J41" s="17">
        <v>8807</v>
      </c>
      <c r="K41" s="10" t="s">
        <v>30</v>
      </c>
      <c r="L41" s="41">
        <v>8.8199999999999985</v>
      </c>
      <c r="M41" s="41">
        <v>77677.739999999991</v>
      </c>
      <c r="N41" s="42">
        <v>0.05</v>
      </c>
      <c r="O41" s="41">
        <v>73793.852999999988</v>
      </c>
      <c r="P41" s="42">
        <v>0.41484749999999998</v>
      </c>
      <c r="Q41" s="41">
        <v>30613.195432417499</v>
      </c>
      <c r="R41" s="41">
        <v>43180.657567582486</v>
      </c>
      <c r="S41" s="43">
        <v>8.5000000000000006E-2</v>
      </c>
      <c r="T41" s="41">
        <v>57.68226820588233</v>
      </c>
      <c r="U41" s="17">
        <v>0</v>
      </c>
      <c r="V41" s="41">
        <v>0</v>
      </c>
      <c r="W41" s="41">
        <v>508007.73608920566</v>
      </c>
    </row>
    <row r="42" spans="1:23" ht="28.8" x14ac:dyDescent="0.3">
      <c r="A42" s="17" t="s">
        <v>4054</v>
      </c>
      <c r="B42" s="17" t="s">
        <v>4055</v>
      </c>
      <c r="C42" s="17" t="s">
        <v>4056</v>
      </c>
      <c r="D42" s="17" t="s">
        <v>4057</v>
      </c>
      <c r="E42" s="17">
        <v>31018</v>
      </c>
      <c r="F42" s="17">
        <v>1954</v>
      </c>
      <c r="G42" s="40" t="s">
        <v>3971</v>
      </c>
      <c r="H42" s="17">
        <v>37638</v>
      </c>
      <c r="I42" s="17">
        <v>6814</v>
      </c>
      <c r="J42" s="17">
        <v>6814</v>
      </c>
      <c r="K42" s="10" t="s">
        <v>30</v>
      </c>
      <c r="L42" s="41">
        <v>14</v>
      </c>
      <c r="M42" s="41">
        <v>95396</v>
      </c>
      <c r="N42" s="42">
        <v>0.05</v>
      </c>
      <c r="O42" s="41">
        <v>90626.2</v>
      </c>
      <c r="P42" s="42">
        <v>0.41484749999999998</v>
      </c>
      <c r="Q42" s="41">
        <v>37596.052504500003</v>
      </c>
      <c r="R42" s="41">
        <v>53030.147495499994</v>
      </c>
      <c r="S42" s="43">
        <v>0.09</v>
      </c>
      <c r="T42" s="41">
        <v>86.472536111111097</v>
      </c>
      <c r="U42" s="17">
        <v>0</v>
      </c>
      <c r="V42" s="41">
        <v>0</v>
      </c>
      <c r="W42" s="41">
        <v>589223.86106111109</v>
      </c>
    </row>
    <row r="43" spans="1:23" ht="28.8" x14ac:dyDescent="0.3">
      <c r="A43" s="17" t="s">
        <v>4058</v>
      </c>
      <c r="B43" s="17" t="s">
        <v>4058</v>
      </c>
      <c r="C43" s="17" t="s">
        <v>78</v>
      </c>
      <c r="D43" s="17" t="s">
        <v>4059</v>
      </c>
      <c r="E43" s="17">
        <v>31148</v>
      </c>
      <c r="F43" s="17">
        <v>1946</v>
      </c>
      <c r="G43" s="40" t="s">
        <v>99</v>
      </c>
      <c r="H43" s="17">
        <v>38000</v>
      </c>
      <c r="I43" s="17">
        <v>19612</v>
      </c>
      <c r="J43" s="17">
        <v>19612</v>
      </c>
      <c r="K43" s="10" t="s">
        <v>30</v>
      </c>
      <c r="L43" s="41">
        <v>8.8199999999999985</v>
      </c>
      <c r="M43" s="41">
        <v>172977.83999999997</v>
      </c>
      <c r="N43" s="42">
        <v>0.05</v>
      </c>
      <c r="O43" s="41">
        <v>164328.94799999995</v>
      </c>
      <c r="P43" s="42">
        <v>0.41484749999999998</v>
      </c>
      <c r="Q43" s="41">
        <v>68171.453255429995</v>
      </c>
      <c r="R43" s="41">
        <v>96157.49474456998</v>
      </c>
      <c r="S43" s="43">
        <v>8.5000000000000006E-2</v>
      </c>
      <c r="T43" s="41">
        <v>57.682268205882337</v>
      </c>
      <c r="U43" s="17">
        <v>0</v>
      </c>
      <c r="V43" s="41">
        <v>0</v>
      </c>
      <c r="W43" s="41">
        <v>1131264.6440537644</v>
      </c>
    </row>
    <row r="44" spans="1:23" ht="28.8" x14ac:dyDescent="0.3">
      <c r="A44" s="17" t="s">
        <v>4060</v>
      </c>
      <c r="B44" s="17" t="s">
        <v>4060</v>
      </c>
      <c r="C44" s="17" t="s">
        <v>78</v>
      </c>
      <c r="D44" s="17" t="s">
        <v>4061</v>
      </c>
      <c r="E44" s="17">
        <v>31148</v>
      </c>
      <c r="F44" s="17">
        <v>1988</v>
      </c>
      <c r="G44" s="40" t="s">
        <v>99</v>
      </c>
      <c r="H44" s="17">
        <v>29008</v>
      </c>
      <c r="I44" s="17">
        <v>6500</v>
      </c>
      <c r="J44" s="17">
        <v>6500</v>
      </c>
      <c r="K44" s="10" t="s">
        <v>30</v>
      </c>
      <c r="L44" s="41">
        <v>10.71</v>
      </c>
      <c r="M44" s="41">
        <v>69615</v>
      </c>
      <c r="N44" s="42">
        <v>0.05</v>
      </c>
      <c r="O44" s="41">
        <v>66134.25</v>
      </c>
      <c r="P44" s="42">
        <v>0.41484749999999998</v>
      </c>
      <c r="Q44" s="41">
        <v>27435.628276874999</v>
      </c>
      <c r="R44" s="41">
        <v>38698.621723124998</v>
      </c>
      <c r="S44" s="43">
        <v>8.5000000000000006E-2</v>
      </c>
      <c r="T44" s="41">
        <v>70.042754249999987</v>
      </c>
      <c r="U44" s="17">
        <v>0</v>
      </c>
      <c r="V44" s="41">
        <v>0</v>
      </c>
      <c r="W44" s="41">
        <v>455277.90262499993</v>
      </c>
    </row>
    <row r="45" spans="1:23" ht="43.2" x14ac:dyDescent="0.3">
      <c r="A45" s="17" t="s">
        <v>4062</v>
      </c>
      <c r="B45" s="17" t="s">
        <v>4063</v>
      </c>
      <c r="C45" s="17" t="s">
        <v>3958</v>
      </c>
      <c r="D45" s="17" t="s">
        <v>4064</v>
      </c>
      <c r="E45" s="17">
        <v>31018</v>
      </c>
      <c r="F45" s="17">
        <v>1958</v>
      </c>
      <c r="G45" s="40" t="s">
        <v>102</v>
      </c>
      <c r="H45" s="17">
        <v>173598</v>
      </c>
      <c r="I45" s="17">
        <v>40512</v>
      </c>
      <c r="J45" s="17">
        <v>40512</v>
      </c>
      <c r="K45" s="10" t="s">
        <v>30</v>
      </c>
      <c r="L45" s="41">
        <v>18</v>
      </c>
      <c r="M45" s="41">
        <v>729216</v>
      </c>
      <c r="N45" s="42">
        <v>0.05</v>
      </c>
      <c r="O45" s="41">
        <v>692755.2</v>
      </c>
      <c r="P45" s="42">
        <v>0.46484750000000002</v>
      </c>
      <c r="Q45" s="41">
        <v>322025.52283199993</v>
      </c>
      <c r="R45" s="41">
        <v>370729.67716800002</v>
      </c>
      <c r="S45" s="43">
        <v>9.5000000000000001E-2</v>
      </c>
      <c r="T45" s="41">
        <v>96.327450000000013</v>
      </c>
      <c r="U45" s="17">
        <v>0</v>
      </c>
      <c r="V45" s="41">
        <v>0</v>
      </c>
      <c r="W45" s="41">
        <v>3902417.6543999999</v>
      </c>
    </row>
    <row r="46" spans="1:23" ht="28.8" x14ac:dyDescent="0.3">
      <c r="A46" s="17" t="s">
        <v>4065</v>
      </c>
      <c r="B46" s="17" t="s">
        <v>4065</v>
      </c>
      <c r="C46" s="17" t="s">
        <v>78</v>
      </c>
      <c r="D46" s="17" t="s">
        <v>4066</v>
      </c>
      <c r="E46" s="17">
        <v>31209</v>
      </c>
      <c r="F46" s="17">
        <v>1969</v>
      </c>
      <c r="G46" s="40" t="s">
        <v>99</v>
      </c>
      <c r="H46" s="17">
        <v>10944</v>
      </c>
      <c r="I46" s="17">
        <v>7620</v>
      </c>
      <c r="J46" s="17">
        <v>7620</v>
      </c>
      <c r="K46" s="10" t="s">
        <v>30</v>
      </c>
      <c r="L46" s="41">
        <v>7.9379999999999988</v>
      </c>
      <c r="M46" s="41">
        <v>60487.55999999999</v>
      </c>
      <c r="N46" s="42">
        <v>0.05</v>
      </c>
      <c r="O46" s="41">
        <v>57463.181999999993</v>
      </c>
      <c r="P46" s="42">
        <v>0.41484749999999998</v>
      </c>
      <c r="Q46" s="41">
        <v>23838.457394745001</v>
      </c>
      <c r="R46" s="41">
        <v>33624.724605254989</v>
      </c>
      <c r="S46" s="43">
        <v>8.5000000000000006E-2</v>
      </c>
      <c r="T46" s="41">
        <v>51.914041385294098</v>
      </c>
      <c r="V46" s="41"/>
      <c r="W46" s="41">
        <v>395584.99535594106</v>
      </c>
    </row>
    <row r="47" spans="1:23" ht="28.8" x14ac:dyDescent="0.3">
      <c r="A47" s="17" t="s">
        <v>4067</v>
      </c>
      <c r="B47" s="17" t="s">
        <v>4067</v>
      </c>
      <c r="C47" s="17" t="s">
        <v>81</v>
      </c>
      <c r="D47" s="17" t="s">
        <v>4068</v>
      </c>
      <c r="E47" s="17">
        <v>31148</v>
      </c>
      <c r="F47" s="17">
        <v>1986</v>
      </c>
      <c r="G47" s="40" t="s">
        <v>114</v>
      </c>
      <c r="H47" s="17">
        <v>67200</v>
      </c>
      <c r="I47" s="17">
        <v>20250</v>
      </c>
      <c r="J47" s="17">
        <v>20250</v>
      </c>
      <c r="K47" s="10" t="s">
        <v>30</v>
      </c>
      <c r="L47" s="41">
        <v>12</v>
      </c>
      <c r="M47" s="41">
        <v>243000</v>
      </c>
      <c r="N47" s="42">
        <v>0.1</v>
      </c>
      <c r="O47" s="41">
        <v>218700</v>
      </c>
      <c r="P47" s="42">
        <v>0.51484750000000001</v>
      </c>
      <c r="Q47" s="41">
        <v>112597.14825</v>
      </c>
      <c r="R47" s="41">
        <v>106102.85175</v>
      </c>
      <c r="S47" s="43">
        <v>7.0000000000000007E-2</v>
      </c>
      <c r="T47" s="41">
        <v>74.852099999999993</v>
      </c>
      <c r="U47" s="17">
        <v>0</v>
      </c>
      <c r="V47" s="41">
        <v>0</v>
      </c>
      <c r="W47" s="41">
        <v>1515755.0249999999</v>
      </c>
    </row>
    <row r="48" spans="1:23" ht="28.8" x14ac:dyDescent="0.3">
      <c r="A48" s="17" t="s">
        <v>4069</v>
      </c>
      <c r="B48" s="17" t="s">
        <v>4070</v>
      </c>
      <c r="C48" s="17" t="s">
        <v>4071</v>
      </c>
      <c r="D48" s="17" t="s">
        <v>4072</v>
      </c>
      <c r="E48" s="17">
        <v>31148</v>
      </c>
      <c r="G48" s="40" t="s">
        <v>101</v>
      </c>
      <c r="H48" s="17">
        <v>14701</v>
      </c>
      <c r="I48" s="17">
        <v>9120</v>
      </c>
      <c r="J48" s="17">
        <v>9120</v>
      </c>
      <c r="K48" s="10" t="s">
        <v>30</v>
      </c>
      <c r="L48" s="41">
        <v>12</v>
      </c>
      <c r="M48" s="41">
        <v>109440</v>
      </c>
      <c r="N48" s="42">
        <v>0.05</v>
      </c>
      <c r="O48" s="41">
        <v>103968</v>
      </c>
      <c r="P48" s="42">
        <v>0.41484749999999998</v>
      </c>
      <c r="Q48" s="41">
        <v>43130.864880000001</v>
      </c>
      <c r="R48" s="41">
        <v>60837.135119999999</v>
      </c>
      <c r="S48" s="43">
        <v>0.09</v>
      </c>
      <c r="T48" s="41">
        <v>74.119316666666677</v>
      </c>
      <c r="U48" s="17">
        <v>0</v>
      </c>
      <c r="V48" s="41">
        <v>0</v>
      </c>
      <c r="W48" s="41">
        <v>675968.16800000006</v>
      </c>
    </row>
    <row r="49" spans="1:24" ht="28.8" x14ac:dyDescent="0.3">
      <c r="A49" s="17" t="s">
        <v>4073</v>
      </c>
      <c r="B49" s="17" t="s">
        <v>4073</v>
      </c>
      <c r="C49" s="17" t="s">
        <v>78</v>
      </c>
      <c r="D49" s="17" t="s">
        <v>4074</v>
      </c>
      <c r="E49" s="17">
        <v>31148</v>
      </c>
      <c r="F49" s="17">
        <v>1956</v>
      </c>
      <c r="G49" s="40" t="s">
        <v>99</v>
      </c>
      <c r="H49" s="17">
        <v>38912</v>
      </c>
      <c r="I49" s="17">
        <v>15145</v>
      </c>
      <c r="J49" s="17">
        <v>15145</v>
      </c>
      <c r="K49" s="10" t="s">
        <v>30</v>
      </c>
      <c r="L49" s="41">
        <v>7.9379999999999988</v>
      </c>
      <c r="M49" s="41">
        <v>120221.00999999998</v>
      </c>
      <c r="N49" s="42">
        <v>0.05</v>
      </c>
      <c r="O49" s="41">
        <v>114209.95949999998</v>
      </c>
      <c r="P49" s="42">
        <v>0.41484749999999998</v>
      </c>
      <c r="Q49" s="41">
        <v>47379.71617367625</v>
      </c>
      <c r="R49" s="41">
        <v>66830.243326323733</v>
      </c>
      <c r="S49" s="43">
        <v>8.5000000000000006E-2</v>
      </c>
      <c r="T49" s="41">
        <v>51.914041385294098</v>
      </c>
      <c r="U49" s="17">
        <v>0</v>
      </c>
      <c r="V49" s="41">
        <v>0</v>
      </c>
      <c r="W49" s="41">
        <v>786238.15678027924</v>
      </c>
    </row>
    <row r="50" spans="1:24" ht="28.8" x14ac:dyDescent="0.3">
      <c r="A50" s="17" t="s">
        <v>4075</v>
      </c>
      <c r="B50" s="17" t="s">
        <v>4075</v>
      </c>
      <c r="C50" s="17" t="s">
        <v>81</v>
      </c>
      <c r="D50" s="17" t="s">
        <v>4076</v>
      </c>
      <c r="E50" s="17">
        <v>31056</v>
      </c>
      <c r="G50" s="40" t="s">
        <v>114</v>
      </c>
      <c r="H50" s="17">
        <v>157512</v>
      </c>
      <c r="I50" s="17">
        <v>49550</v>
      </c>
      <c r="J50" s="17">
        <v>47000</v>
      </c>
      <c r="K50" s="10" t="s">
        <v>44</v>
      </c>
      <c r="L50" s="41">
        <v>12</v>
      </c>
      <c r="M50" s="41">
        <v>564000</v>
      </c>
      <c r="N50" s="42">
        <v>0.1</v>
      </c>
      <c r="O50" s="41">
        <v>507600</v>
      </c>
      <c r="P50" s="42">
        <v>0.53435999999999995</v>
      </c>
      <c r="Q50" s="41">
        <v>271241.136</v>
      </c>
      <c r="R50" s="41">
        <v>236358.864</v>
      </c>
      <c r="S50" s="43">
        <v>6.5000000000000002E-2</v>
      </c>
      <c r="T50" s="41">
        <v>77.367876923076935</v>
      </c>
      <c r="U50" s="17">
        <v>0</v>
      </c>
      <c r="V50" s="41">
        <v>0</v>
      </c>
      <c r="W50" s="41">
        <v>3636290.2153846151</v>
      </c>
    </row>
    <row r="51" spans="1:24" ht="28.8" x14ac:dyDescent="0.3">
      <c r="A51" s="17" t="s">
        <v>4077</v>
      </c>
      <c r="B51" s="17" t="s">
        <v>4077</v>
      </c>
      <c r="C51" s="17" t="s">
        <v>78</v>
      </c>
      <c r="D51" s="17" t="s">
        <v>4078</v>
      </c>
      <c r="E51" s="17">
        <v>31056</v>
      </c>
      <c r="F51" s="17">
        <v>1971</v>
      </c>
      <c r="G51" s="40" t="s">
        <v>99</v>
      </c>
      <c r="H51" s="17">
        <v>34896</v>
      </c>
      <c r="I51" s="17">
        <v>6000</v>
      </c>
      <c r="J51" s="17">
        <v>6000</v>
      </c>
      <c r="K51" s="10" t="s">
        <v>30</v>
      </c>
      <c r="L51" s="41">
        <v>14</v>
      </c>
      <c r="M51" s="41">
        <v>84000</v>
      </c>
      <c r="N51" s="42">
        <v>0.05</v>
      </c>
      <c r="O51" s="41">
        <v>79800</v>
      </c>
      <c r="P51" s="42">
        <v>0.43436000000000002</v>
      </c>
      <c r="Q51" s="41">
        <v>34661.928</v>
      </c>
      <c r="R51" s="41">
        <v>45138.072</v>
      </c>
      <c r="S51" s="43">
        <v>8.5000000000000006E-2</v>
      </c>
      <c r="T51" s="41">
        <v>88.506023529411763</v>
      </c>
      <c r="V51" s="41"/>
      <c r="W51" s="41">
        <v>531036.14117647056</v>
      </c>
      <c r="X51" s="17" t="s">
        <v>161</v>
      </c>
    </row>
    <row r="52" spans="1:24" ht="28.8" x14ac:dyDescent="0.3">
      <c r="A52" s="17" t="s">
        <v>4079</v>
      </c>
      <c r="B52" s="17" t="s">
        <v>4079</v>
      </c>
      <c r="C52" s="17" t="s">
        <v>78</v>
      </c>
      <c r="D52" s="17" t="s">
        <v>4080</v>
      </c>
      <c r="E52" s="17">
        <v>31020</v>
      </c>
      <c r="F52" s="17">
        <v>1990</v>
      </c>
      <c r="G52" s="40" t="s">
        <v>99</v>
      </c>
      <c r="H52" s="17">
        <v>10650</v>
      </c>
      <c r="I52" s="17">
        <v>1080</v>
      </c>
      <c r="J52" s="17">
        <v>1080</v>
      </c>
      <c r="K52" s="10" t="s">
        <v>77</v>
      </c>
      <c r="L52" s="41">
        <v>22.021999999999998</v>
      </c>
      <c r="M52" s="41">
        <v>23783.759999999998</v>
      </c>
      <c r="N52" s="42">
        <v>0.05</v>
      </c>
      <c r="O52" s="41">
        <v>22594.572</v>
      </c>
      <c r="P52" s="42">
        <v>0.42396499999999998</v>
      </c>
      <c r="Q52" s="41">
        <v>9579.3077179800002</v>
      </c>
      <c r="R52" s="41">
        <v>13015.26428202</v>
      </c>
      <c r="S52" s="43">
        <v>7.0000000000000007E-2</v>
      </c>
      <c r="T52" s="41">
        <v>172.15958044999999</v>
      </c>
      <c r="U52" s="17">
        <v>6330</v>
      </c>
      <c r="V52" s="41">
        <v>88620</v>
      </c>
      <c r="W52" s="41">
        <v>274552.34688600001</v>
      </c>
    </row>
    <row r="53" spans="1:24" ht="57.6" x14ac:dyDescent="0.3">
      <c r="A53" s="17" t="s">
        <v>4081</v>
      </c>
      <c r="B53" s="17" t="s">
        <v>4082</v>
      </c>
      <c r="C53" s="17" t="s">
        <v>4083</v>
      </c>
      <c r="E53" s="17">
        <v>31020</v>
      </c>
      <c r="G53" s="40" t="s">
        <v>99</v>
      </c>
      <c r="H53" s="17">
        <v>56093</v>
      </c>
      <c r="I53" s="17">
        <v>20143</v>
      </c>
      <c r="J53" s="17">
        <v>20143</v>
      </c>
      <c r="K53" s="10" t="s">
        <v>30</v>
      </c>
      <c r="L53" s="41">
        <v>7.9379999999999988</v>
      </c>
      <c r="M53" s="41">
        <v>159895.13399999999</v>
      </c>
      <c r="N53" s="42">
        <v>0.05</v>
      </c>
      <c r="O53" s="41">
        <v>151900.37729999999</v>
      </c>
      <c r="P53" s="42">
        <v>0.42396499999999998</v>
      </c>
      <c r="Q53" s="41">
        <v>64400.443461994502</v>
      </c>
      <c r="R53" s="41">
        <v>87499.933838005498</v>
      </c>
      <c r="S53" s="43">
        <v>8.5000000000000006E-2</v>
      </c>
      <c r="T53" s="41">
        <v>51.105147511764699</v>
      </c>
      <c r="V53" s="41"/>
      <c r="W53" s="41">
        <v>1029410.9863294763</v>
      </c>
    </row>
    <row r="54" spans="1:24" ht="28.8" x14ac:dyDescent="0.3">
      <c r="A54" s="17" t="s">
        <v>4084</v>
      </c>
      <c r="B54" s="17" t="s">
        <v>4084</v>
      </c>
      <c r="C54" s="17" t="s">
        <v>81</v>
      </c>
      <c r="D54" s="17" t="s">
        <v>4085</v>
      </c>
      <c r="E54" s="17">
        <v>31020</v>
      </c>
      <c r="G54" s="40" t="s">
        <v>99</v>
      </c>
      <c r="H54" s="17">
        <v>97560</v>
      </c>
      <c r="I54" s="17">
        <v>3018</v>
      </c>
      <c r="J54" s="17">
        <v>3018</v>
      </c>
      <c r="K54" s="10" t="s">
        <v>30</v>
      </c>
      <c r="L54" s="41">
        <v>18.2</v>
      </c>
      <c r="M54" s="41">
        <v>54927.6</v>
      </c>
      <c r="N54" s="42">
        <v>0.05</v>
      </c>
      <c r="O54" s="41">
        <v>52181.22</v>
      </c>
      <c r="P54" s="42">
        <v>0.42396499999999998</v>
      </c>
      <c r="Q54" s="41">
        <v>22123.010937300001</v>
      </c>
      <c r="R54" s="41">
        <v>30058.2090627</v>
      </c>
      <c r="S54" s="43">
        <v>8.5000000000000006E-2</v>
      </c>
      <c r="T54" s="41">
        <v>117.17229588235293</v>
      </c>
      <c r="U54" s="17">
        <v>82470</v>
      </c>
      <c r="V54" s="41">
        <v>494820</v>
      </c>
      <c r="W54" s="41">
        <v>848445.98897294106</v>
      </c>
    </row>
    <row r="55" spans="1:24" ht="28.8" x14ac:dyDescent="0.3">
      <c r="A55" s="17" t="s">
        <v>4086</v>
      </c>
      <c r="B55" s="17" t="s">
        <v>4086</v>
      </c>
      <c r="C55" s="17" t="s">
        <v>81</v>
      </c>
      <c r="D55" s="17" t="s">
        <v>4087</v>
      </c>
      <c r="E55" s="17">
        <v>31056</v>
      </c>
      <c r="F55" s="17">
        <v>1966</v>
      </c>
      <c r="G55" s="40" t="s">
        <v>160</v>
      </c>
      <c r="H55" s="17">
        <v>18250</v>
      </c>
      <c r="I55" s="17">
        <v>4662</v>
      </c>
      <c r="J55" s="17">
        <v>4662</v>
      </c>
      <c r="K55" s="10" t="s">
        <v>30</v>
      </c>
      <c r="L55" s="41"/>
      <c r="M55" s="41"/>
      <c r="N55" s="42"/>
      <c r="O55" s="41"/>
      <c r="P55" s="42"/>
      <c r="Q55" s="41"/>
      <c r="R55" s="41"/>
      <c r="S55" s="43"/>
      <c r="T55" s="41"/>
      <c r="U55" s="17">
        <v>0</v>
      </c>
      <c r="V55" s="41">
        <v>0</v>
      </c>
      <c r="W55" s="41">
        <v>34018</v>
      </c>
    </row>
    <row r="56" spans="1:24" ht="28.8" x14ac:dyDescent="0.3">
      <c r="A56" s="17" t="s">
        <v>4088</v>
      </c>
      <c r="B56" s="17" t="s">
        <v>4088</v>
      </c>
      <c r="C56" s="17" t="s">
        <v>78</v>
      </c>
      <c r="D56" s="17" t="s">
        <v>4089</v>
      </c>
      <c r="E56" s="17">
        <v>31056</v>
      </c>
      <c r="F56" s="17">
        <v>1955</v>
      </c>
      <c r="G56" s="40" t="s">
        <v>106</v>
      </c>
      <c r="H56" s="17">
        <v>11250</v>
      </c>
      <c r="I56" s="17">
        <v>3200</v>
      </c>
      <c r="J56" s="17">
        <v>3200</v>
      </c>
      <c r="K56" s="10" t="s">
        <v>30</v>
      </c>
      <c r="L56" s="41">
        <v>19</v>
      </c>
      <c r="M56" s="41">
        <v>60800</v>
      </c>
      <c r="N56" s="42">
        <v>0.05</v>
      </c>
      <c r="O56" s="41">
        <v>57760</v>
      </c>
      <c r="P56" s="42">
        <v>0.43436000000000002</v>
      </c>
      <c r="Q56" s="41">
        <v>25088.633599999997</v>
      </c>
      <c r="R56" s="41">
        <v>32671.366400000003</v>
      </c>
      <c r="S56" s="43">
        <v>0.09</v>
      </c>
      <c r="T56" s="41">
        <v>113.44224444444446</v>
      </c>
      <c r="U56" s="17">
        <v>0</v>
      </c>
      <c r="V56" s="41">
        <v>0</v>
      </c>
      <c r="W56" s="41">
        <v>363015.18222222227</v>
      </c>
    </row>
    <row r="57" spans="1:24" ht="28.8" x14ac:dyDescent="0.3">
      <c r="A57" s="17" t="s">
        <v>4090</v>
      </c>
      <c r="B57" s="17" t="s">
        <v>4090</v>
      </c>
      <c r="C57" s="17" t="s">
        <v>78</v>
      </c>
      <c r="D57" s="17" t="s">
        <v>4091</v>
      </c>
      <c r="E57" s="17">
        <v>31056</v>
      </c>
      <c r="F57" s="17">
        <v>1961</v>
      </c>
      <c r="G57" s="40" t="s">
        <v>99</v>
      </c>
      <c r="H57" s="17">
        <v>7500</v>
      </c>
      <c r="I57" s="17">
        <v>4738</v>
      </c>
      <c r="J57" s="17">
        <v>4738</v>
      </c>
      <c r="K57" s="10" t="s">
        <v>30</v>
      </c>
      <c r="L57" s="41">
        <v>9.6390000000000011</v>
      </c>
      <c r="M57" s="41">
        <v>45669.582000000002</v>
      </c>
      <c r="N57" s="42">
        <v>0.05</v>
      </c>
      <c r="O57" s="41">
        <v>43386.102900000005</v>
      </c>
      <c r="P57" s="42">
        <v>0.43436000000000002</v>
      </c>
      <c r="Q57" s="41">
        <v>18845.187655644</v>
      </c>
      <c r="R57" s="41">
        <v>24540.915244356005</v>
      </c>
      <c r="S57" s="43">
        <v>8.5000000000000006E-2</v>
      </c>
      <c r="T57" s="41">
        <v>60.936397200000009</v>
      </c>
      <c r="U57" s="17">
        <v>0</v>
      </c>
      <c r="V57" s="41">
        <v>0</v>
      </c>
      <c r="W57" s="41">
        <v>288716.64993360004</v>
      </c>
    </row>
    <row r="58" spans="1:24" ht="57.6" x14ac:dyDescent="0.3">
      <c r="A58" s="17" t="s">
        <v>4092</v>
      </c>
      <c r="B58" s="17" t="s">
        <v>4093</v>
      </c>
      <c r="C58" s="17" t="s">
        <v>4094</v>
      </c>
      <c r="D58" s="17" t="s">
        <v>4095</v>
      </c>
      <c r="E58" s="17">
        <v>31061</v>
      </c>
      <c r="F58" s="17">
        <v>1956</v>
      </c>
      <c r="G58" s="40" t="s">
        <v>99</v>
      </c>
      <c r="H58" s="17">
        <v>18900</v>
      </c>
      <c r="I58" s="17">
        <v>14400</v>
      </c>
      <c r="J58" s="17">
        <v>15000</v>
      </c>
      <c r="K58" s="10" t="s">
        <v>30</v>
      </c>
      <c r="L58" s="41">
        <v>7.9379999999999988</v>
      </c>
      <c r="M58" s="41">
        <v>119070</v>
      </c>
      <c r="N58" s="42">
        <v>0.05</v>
      </c>
      <c r="O58" s="41">
        <v>113116.5</v>
      </c>
      <c r="P58" s="42">
        <v>0.49314249999999998</v>
      </c>
      <c r="Q58" s="41">
        <v>55782.553601249994</v>
      </c>
      <c r="R58" s="41">
        <v>57333.946398749991</v>
      </c>
      <c r="S58" s="43">
        <v>8.5000000000000006E-2</v>
      </c>
      <c r="T58" s="41">
        <v>44.967801097058818</v>
      </c>
      <c r="U58" s="17">
        <v>0</v>
      </c>
      <c r="V58" s="41">
        <v>0</v>
      </c>
      <c r="W58" s="41">
        <v>674517.01645588223</v>
      </c>
    </row>
    <row r="59" spans="1:24" ht="28.8" x14ac:dyDescent="0.3">
      <c r="A59" s="17" t="s">
        <v>4096</v>
      </c>
      <c r="B59" s="17" t="s">
        <v>4096</v>
      </c>
      <c r="C59" s="17" t="s">
        <v>78</v>
      </c>
      <c r="D59" s="17" t="s">
        <v>4097</v>
      </c>
      <c r="E59" s="17">
        <v>31061</v>
      </c>
      <c r="F59" s="17">
        <v>1954</v>
      </c>
      <c r="G59" s="40" t="s">
        <v>99</v>
      </c>
      <c r="H59" s="17">
        <v>5250</v>
      </c>
      <c r="I59" s="17">
        <v>3250</v>
      </c>
      <c r="J59" s="17">
        <v>3250</v>
      </c>
      <c r="K59" s="10" t="s">
        <v>30</v>
      </c>
      <c r="L59" s="41">
        <v>12.6</v>
      </c>
      <c r="M59" s="41">
        <v>40950</v>
      </c>
      <c r="N59" s="42">
        <v>0.05</v>
      </c>
      <c r="O59" s="41">
        <v>38902.5</v>
      </c>
      <c r="P59" s="42">
        <v>0.49314249999999998</v>
      </c>
      <c r="Q59" s="41">
        <v>19184.47610625</v>
      </c>
      <c r="R59" s="41">
        <v>19718.02389375</v>
      </c>
      <c r="S59" s="43">
        <v>8.5000000000000006E-2</v>
      </c>
      <c r="T59" s="41">
        <v>71.377462058823525</v>
      </c>
      <c r="U59" s="17">
        <v>0</v>
      </c>
      <c r="V59" s="41">
        <v>0</v>
      </c>
      <c r="W59" s="41">
        <v>231976.75169117647</v>
      </c>
    </row>
    <row r="60" spans="1:24" ht="43.2" x14ac:dyDescent="0.3">
      <c r="A60" s="17" t="s">
        <v>4098</v>
      </c>
      <c r="B60" s="17" t="s">
        <v>4099</v>
      </c>
      <c r="C60" s="17" t="s">
        <v>4100</v>
      </c>
      <c r="D60" s="17" t="s">
        <v>4101</v>
      </c>
      <c r="E60" s="17">
        <v>31056</v>
      </c>
      <c r="F60" s="17" t="s">
        <v>4102</v>
      </c>
      <c r="G60" s="40" t="s">
        <v>107</v>
      </c>
      <c r="H60" s="17">
        <v>109959</v>
      </c>
      <c r="I60" s="17">
        <v>321181</v>
      </c>
      <c r="J60" s="17">
        <v>321181</v>
      </c>
      <c r="K60" s="10" t="s">
        <v>30</v>
      </c>
      <c r="L60" s="41">
        <v>13.3</v>
      </c>
      <c r="M60" s="41">
        <v>4271707.3</v>
      </c>
      <c r="N60" s="42">
        <v>0.2</v>
      </c>
      <c r="O60" s="41">
        <v>3417365.84</v>
      </c>
      <c r="P60" s="42">
        <v>0.48436000000000001</v>
      </c>
      <c r="Q60" s="41">
        <v>1655235.3182624001</v>
      </c>
      <c r="R60" s="41">
        <v>1762130.5217376</v>
      </c>
      <c r="S60" s="43">
        <v>8.5000000000000006E-2</v>
      </c>
      <c r="T60" s="41">
        <v>64.545995294117645</v>
      </c>
      <c r="V60" s="41"/>
      <c r="W60" s="41">
        <v>20730947.31456</v>
      </c>
    </row>
    <row r="61" spans="1:24" ht="72" x14ac:dyDescent="0.3">
      <c r="A61" s="17" t="s">
        <v>4103</v>
      </c>
      <c r="B61" s="17" t="s">
        <v>4104</v>
      </c>
      <c r="C61" s="17" t="s">
        <v>4105</v>
      </c>
      <c r="D61" s="17" t="s">
        <v>4106</v>
      </c>
      <c r="E61" s="17">
        <v>13037</v>
      </c>
      <c r="F61" s="17">
        <v>1986</v>
      </c>
      <c r="G61" s="40" t="s">
        <v>139</v>
      </c>
      <c r="H61" s="17">
        <v>71687</v>
      </c>
      <c r="I61" s="17">
        <v>22344</v>
      </c>
      <c r="J61" s="17">
        <v>22344</v>
      </c>
      <c r="K61" s="10" t="s">
        <v>30</v>
      </c>
      <c r="L61" s="41">
        <v>16</v>
      </c>
      <c r="M61" s="41">
        <v>357504</v>
      </c>
      <c r="N61" s="42">
        <v>0.05</v>
      </c>
      <c r="O61" s="41">
        <v>339628.79999999999</v>
      </c>
      <c r="P61" s="42">
        <v>0.38978750000000001</v>
      </c>
      <c r="Q61" s="41">
        <v>132383.06088</v>
      </c>
      <c r="R61" s="41">
        <v>207245.73912000001</v>
      </c>
      <c r="S61" s="43">
        <v>0.09</v>
      </c>
      <c r="T61" s="41">
        <v>103.05811111111112</v>
      </c>
      <c r="U61" s="17">
        <v>0</v>
      </c>
      <c r="V61" s="41">
        <v>0</v>
      </c>
      <c r="W61" s="41">
        <v>2302730.4346666667</v>
      </c>
    </row>
    <row r="62" spans="1:24" ht="57.6" x14ac:dyDescent="0.3">
      <c r="A62" s="17" t="s">
        <v>4107</v>
      </c>
      <c r="B62" s="17" t="s">
        <v>4108</v>
      </c>
      <c r="C62" s="17" t="s">
        <v>4109</v>
      </c>
      <c r="D62" s="17" t="s">
        <v>4110</v>
      </c>
      <c r="E62" s="17">
        <v>31061</v>
      </c>
      <c r="F62" s="17">
        <v>2001</v>
      </c>
      <c r="G62" s="40" t="s">
        <v>104</v>
      </c>
      <c r="H62" s="17">
        <v>48859</v>
      </c>
      <c r="I62" s="17">
        <v>15000</v>
      </c>
      <c r="J62" s="17">
        <v>15000</v>
      </c>
      <c r="K62" s="10" t="s">
        <v>30</v>
      </c>
      <c r="L62" s="41">
        <v>15.561</v>
      </c>
      <c r="M62" s="41">
        <v>233415</v>
      </c>
      <c r="N62" s="42">
        <v>0.05</v>
      </c>
      <c r="O62" s="41">
        <v>221744.25</v>
      </c>
      <c r="P62" s="42">
        <v>0.49314249999999998</v>
      </c>
      <c r="Q62" s="41">
        <v>109351.513805625</v>
      </c>
      <c r="R62" s="41">
        <v>112392.736194375</v>
      </c>
      <c r="S62" s="43">
        <v>7.0000000000000007E-2</v>
      </c>
      <c r="T62" s="41">
        <v>107.04070113749998</v>
      </c>
      <c r="U62" s="17">
        <v>0</v>
      </c>
      <c r="V62" s="41">
        <v>0</v>
      </c>
      <c r="W62" s="41">
        <v>1605610.5170624997</v>
      </c>
    </row>
    <row r="63" spans="1:24" ht="28.8" x14ac:dyDescent="0.3">
      <c r="A63" s="17" t="s">
        <v>4111</v>
      </c>
      <c r="B63" s="17" t="s">
        <v>4111</v>
      </c>
      <c r="C63" s="17" t="s">
        <v>81</v>
      </c>
      <c r="D63" s="17" t="s">
        <v>4112</v>
      </c>
      <c r="E63" s="17">
        <v>31061</v>
      </c>
      <c r="F63" s="17">
        <v>1960</v>
      </c>
      <c r="G63" s="40" t="s">
        <v>3971</v>
      </c>
      <c r="H63" s="17">
        <v>24800</v>
      </c>
      <c r="I63" s="17">
        <v>2216</v>
      </c>
      <c r="J63" s="17">
        <v>2216</v>
      </c>
      <c r="K63" s="10" t="s">
        <v>30</v>
      </c>
      <c r="L63" s="41">
        <v>31.460000000000004</v>
      </c>
      <c r="M63" s="41">
        <v>69715.360000000015</v>
      </c>
      <c r="N63" s="42">
        <v>0.05</v>
      </c>
      <c r="O63" s="41">
        <v>66229.592000000019</v>
      </c>
      <c r="P63" s="42">
        <v>0.49314249999999998</v>
      </c>
      <c r="Q63" s="41">
        <v>32660.626572860012</v>
      </c>
      <c r="R63" s="41">
        <v>33568.965427140007</v>
      </c>
      <c r="S63" s="43">
        <v>0.09</v>
      </c>
      <c r="T63" s="41">
        <v>168.31611225000006</v>
      </c>
      <c r="U63" s="17">
        <v>0</v>
      </c>
      <c r="V63" s="41">
        <v>0</v>
      </c>
      <c r="W63" s="41">
        <v>372988.50474600011</v>
      </c>
    </row>
    <row r="64" spans="1:24" ht="28.8" x14ac:dyDescent="0.3">
      <c r="A64" s="17" t="s">
        <v>4113</v>
      </c>
      <c r="B64" s="17" t="s">
        <v>4113</v>
      </c>
      <c r="C64" s="17" t="s">
        <v>78</v>
      </c>
      <c r="D64" s="17" t="s">
        <v>4114</v>
      </c>
      <c r="E64" s="17">
        <v>31020</v>
      </c>
      <c r="F64" s="17">
        <v>1965</v>
      </c>
      <c r="G64" s="40" t="s">
        <v>99</v>
      </c>
      <c r="H64" s="17">
        <v>21032</v>
      </c>
      <c r="I64" s="17">
        <v>16611</v>
      </c>
      <c r="J64" s="17">
        <v>16611</v>
      </c>
      <c r="K64" s="10" t="s">
        <v>30</v>
      </c>
      <c r="L64" s="41">
        <v>9.7999999999999989</v>
      </c>
      <c r="M64" s="41">
        <v>162787.79999999999</v>
      </c>
      <c r="N64" s="42">
        <v>0.05</v>
      </c>
      <c r="O64" s="41">
        <v>154648.40999999997</v>
      </c>
      <c r="P64" s="42">
        <v>0.42396499999999998</v>
      </c>
      <c r="Q64" s="41">
        <v>65565.513145649995</v>
      </c>
      <c r="R64" s="41">
        <v>89082.89685434998</v>
      </c>
      <c r="S64" s="43">
        <v>8.5000000000000006E-2</v>
      </c>
      <c r="T64" s="41">
        <v>63.092774705882334</v>
      </c>
      <c r="U64" s="17">
        <v>0</v>
      </c>
      <c r="V64" s="41">
        <v>0</v>
      </c>
      <c r="W64" s="41">
        <v>1048034.0806394116</v>
      </c>
    </row>
    <row r="65" spans="1:23" ht="28.8" x14ac:dyDescent="0.3">
      <c r="A65" s="17" t="s">
        <v>4115</v>
      </c>
      <c r="B65" s="17" t="s">
        <v>4115</v>
      </c>
      <c r="C65" s="17" t="s">
        <v>10</v>
      </c>
      <c r="D65" s="17" t="s">
        <v>4116</v>
      </c>
      <c r="E65" s="17">
        <v>31020</v>
      </c>
      <c r="F65" s="17">
        <v>1973</v>
      </c>
      <c r="G65" s="40" t="s">
        <v>142</v>
      </c>
      <c r="H65" s="17">
        <v>192143</v>
      </c>
      <c r="I65" s="17">
        <v>37992</v>
      </c>
      <c r="J65" s="17">
        <v>37760</v>
      </c>
      <c r="K65" s="10" t="s">
        <v>30</v>
      </c>
      <c r="L65" s="41">
        <v>9.6389999999999993</v>
      </c>
      <c r="M65" s="41">
        <v>363968.64</v>
      </c>
      <c r="N65" s="42">
        <v>0.05</v>
      </c>
      <c r="O65" s="41">
        <v>345770.20799999998</v>
      </c>
      <c r="P65" s="42">
        <v>0.47396500000000003</v>
      </c>
      <c r="Q65" s="41">
        <v>163882.97663471999</v>
      </c>
      <c r="R65" s="41">
        <v>181887.23136527999</v>
      </c>
      <c r="S65" s="43">
        <v>0.08</v>
      </c>
      <c r="T65" s="41">
        <v>60.211609959375011</v>
      </c>
      <c r="U65" s="17">
        <v>0</v>
      </c>
      <c r="V65" s="41">
        <v>0</v>
      </c>
      <c r="W65" s="41">
        <v>2273590.392066</v>
      </c>
    </row>
    <row r="66" spans="1:23" ht="28.8" x14ac:dyDescent="0.3">
      <c r="A66" s="17" t="s">
        <v>4117</v>
      </c>
      <c r="B66" s="17" t="s">
        <v>4117</v>
      </c>
      <c r="C66" s="17" t="s">
        <v>81</v>
      </c>
      <c r="D66" s="17" t="s">
        <v>3216</v>
      </c>
      <c r="E66" s="17">
        <v>31020</v>
      </c>
      <c r="F66" s="17">
        <v>1959</v>
      </c>
      <c r="G66" s="40" t="s">
        <v>102</v>
      </c>
      <c r="H66" s="17">
        <v>7430</v>
      </c>
      <c r="I66" s="17">
        <v>2227</v>
      </c>
      <c r="J66" s="17">
        <v>2227</v>
      </c>
      <c r="K66" s="10" t="s">
        <v>30</v>
      </c>
      <c r="L66" s="41">
        <v>18</v>
      </c>
      <c r="M66" s="41">
        <v>40086</v>
      </c>
      <c r="N66" s="42">
        <v>0.05</v>
      </c>
      <c r="O66" s="41">
        <v>38081.699999999997</v>
      </c>
      <c r="P66" s="42">
        <v>0.47396500000000003</v>
      </c>
      <c r="Q66" s="41">
        <v>18049.392940500002</v>
      </c>
      <c r="R66" s="41">
        <v>20032.307059499999</v>
      </c>
      <c r="S66" s="43">
        <v>9.5000000000000001E-2</v>
      </c>
      <c r="T66" s="41">
        <v>94.686299999999989</v>
      </c>
      <c r="U66" s="17">
        <v>0</v>
      </c>
      <c r="V66" s="41">
        <v>0</v>
      </c>
      <c r="W66" s="41">
        <v>210866.39009999996</v>
      </c>
    </row>
    <row r="67" spans="1:23" ht="28.8" x14ac:dyDescent="0.3">
      <c r="A67" s="17" t="s">
        <v>4118</v>
      </c>
      <c r="B67" s="17" t="s">
        <v>4119</v>
      </c>
      <c r="C67" s="17" t="s">
        <v>4120</v>
      </c>
      <c r="D67" s="17" t="s">
        <v>4121</v>
      </c>
      <c r="E67" s="17">
        <v>31020</v>
      </c>
      <c r="F67" s="17">
        <v>1948</v>
      </c>
      <c r="G67" s="40" t="s">
        <v>99</v>
      </c>
      <c r="H67" s="17">
        <v>10209</v>
      </c>
      <c r="I67" s="17">
        <v>4189</v>
      </c>
      <c r="J67" s="17">
        <v>4189</v>
      </c>
      <c r="K67" s="10" t="s">
        <v>30</v>
      </c>
      <c r="L67" s="41">
        <v>10.1745</v>
      </c>
      <c r="M67" s="41">
        <v>42620.980499999998</v>
      </c>
      <c r="N67" s="42">
        <v>0.05</v>
      </c>
      <c r="O67" s="41">
        <v>40489.931474999998</v>
      </c>
      <c r="P67" s="42">
        <v>0.42396499999999998</v>
      </c>
      <c r="Q67" s="41">
        <v>17166.313797798375</v>
      </c>
      <c r="R67" s="41">
        <v>23323.617677201622</v>
      </c>
      <c r="S67" s="43">
        <v>8.5000000000000006E-2</v>
      </c>
      <c r="T67" s="41">
        <v>65.503820024999996</v>
      </c>
      <c r="U67" s="17">
        <v>0</v>
      </c>
      <c r="V67" s="41">
        <v>0</v>
      </c>
      <c r="W67" s="41">
        <v>274395.50208472495</v>
      </c>
    </row>
    <row r="68" spans="1:23" ht="28.8" x14ac:dyDescent="0.3">
      <c r="A68" s="17" t="s">
        <v>4122</v>
      </c>
      <c r="B68" s="17" t="s">
        <v>4123</v>
      </c>
      <c r="C68" s="17" t="s">
        <v>11</v>
      </c>
      <c r="D68" s="17" t="s">
        <v>4124</v>
      </c>
      <c r="E68" s="17">
        <v>31061</v>
      </c>
      <c r="F68" s="17">
        <v>1957</v>
      </c>
      <c r="G68" s="40" t="s">
        <v>99</v>
      </c>
      <c r="H68" s="17">
        <v>4305</v>
      </c>
      <c r="I68" s="17">
        <v>3600</v>
      </c>
      <c r="J68" s="17">
        <v>3600</v>
      </c>
      <c r="K68" s="10" t="s">
        <v>30</v>
      </c>
      <c r="L68" s="41">
        <v>12.6</v>
      </c>
      <c r="M68" s="41">
        <v>45360</v>
      </c>
      <c r="N68" s="42">
        <v>0.05</v>
      </c>
      <c r="O68" s="41">
        <v>43092</v>
      </c>
      <c r="P68" s="42">
        <v>0.49314249999999998</v>
      </c>
      <c r="Q68" s="41">
        <v>21250.496609999998</v>
      </c>
      <c r="R68" s="41">
        <v>21841.503390000002</v>
      </c>
      <c r="S68" s="43">
        <v>8.5000000000000006E-2</v>
      </c>
      <c r="T68" s="41">
        <v>71.377462058823525</v>
      </c>
      <c r="U68" s="17">
        <v>0</v>
      </c>
      <c r="V68" s="41">
        <v>0</v>
      </c>
      <c r="W68" s="41">
        <v>256958.8634117647</v>
      </c>
    </row>
    <row r="69" spans="1:23" ht="28.8" x14ac:dyDescent="0.3">
      <c r="A69" s="17" t="s">
        <v>4125</v>
      </c>
      <c r="B69" s="17" t="s">
        <v>4126</v>
      </c>
      <c r="C69" s="17" t="s">
        <v>4120</v>
      </c>
      <c r="D69" s="17" t="s">
        <v>4127</v>
      </c>
      <c r="E69" s="17">
        <v>31061</v>
      </c>
      <c r="F69" s="17">
        <v>1958</v>
      </c>
      <c r="G69" s="40" t="s">
        <v>99</v>
      </c>
      <c r="H69" s="17">
        <v>9450</v>
      </c>
      <c r="I69" s="17">
        <v>4800</v>
      </c>
      <c r="J69" s="17">
        <v>4800</v>
      </c>
      <c r="K69" s="10" t="s">
        <v>30</v>
      </c>
      <c r="L69" s="41">
        <v>11.9</v>
      </c>
      <c r="M69" s="41">
        <v>57120</v>
      </c>
      <c r="N69" s="42">
        <v>0.05</v>
      </c>
      <c r="O69" s="41">
        <v>54264</v>
      </c>
      <c r="P69" s="42">
        <v>0.49314249999999998</v>
      </c>
      <c r="Q69" s="41">
        <v>26759.884620000001</v>
      </c>
      <c r="R69" s="41">
        <v>27504.115379999999</v>
      </c>
      <c r="S69" s="43">
        <v>8.5000000000000006E-2</v>
      </c>
      <c r="T69" s="41">
        <v>67.4120475</v>
      </c>
      <c r="U69" s="17">
        <v>0</v>
      </c>
      <c r="V69" s="41">
        <v>0</v>
      </c>
      <c r="W69" s="41">
        <v>323577.82799999998</v>
      </c>
    </row>
    <row r="70" spans="1:23" ht="28.8" x14ac:dyDescent="0.3">
      <c r="A70" s="17" t="s">
        <v>4128</v>
      </c>
      <c r="B70" s="17" t="s">
        <v>4129</v>
      </c>
      <c r="C70" s="17" t="s">
        <v>4130</v>
      </c>
      <c r="D70" s="17" t="s">
        <v>4131</v>
      </c>
      <c r="E70" s="17">
        <v>31061</v>
      </c>
      <c r="F70" s="17">
        <v>1960</v>
      </c>
      <c r="G70" s="40" t="s">
        <v>99</v>
      </c>
      <c r="H70" s="17">
        <v>17092</v>
      </c>
      <c r="I70" s="17">
        <v>5371</v>
      </c>
      <c r="J70" s="17">
        <v>5371</v>
      </c>
      <c r="K70" s="10" t="s">
        <v>30</v>
      </c>
      <c r="L70" s="41">
        <v>14</v>
      </c>
      <c r="M70" s="41">
        <v>75194</v>
      </c>
      <c r="N70" s="42">
        <v>0.05</v>
      </c>
      <c r="O70" s="41">
        <v>71434.3</v>
      </c>
      <c r="P70" s="42">
        <v>0.49314249999999998</v>
      </c>
      <c r="Q70" s="41">
        <v>35227.289287750005</v>
      </c>
      <c r="R70" s="41">
        <v>36207.010712249998</v>
      </c>
      <c r="S70" s="43">
        <v>8.5000000000000006E-2</v>
      </c>
      <c r="T70" s="41">
        <v>79.308291176470576</v>
      </c>
      <c r="U70" s="17">
        <v>0</v>
      </c>
      <c r="V70" s="41">
        <v>0</v>
      </c>
      <c r="W70" s="41">
        <v>425964.83190882346</v>
      </c>
    </row>
    <row r="71" spans="1:23" ht="28.8" x14ac:dyDescent="0.3">
      <c r="A71" s="17" t="s">
        <v>4132</v>
      </c>
      <c r="B71" s="17" t="s">
        <v>4132</v>
      </c>
      <c r="C71" s="17" t="s">
        <v>78</v>
      </c>
      <c r="D71" s="17" t="s">
        <v>4133</v>
      </c>
      <c r="E71" s="17">
        <v>31061</v>
      </c>
      <c r="F71" s="17">
        <v>1960</v>
      </c>
      <c r="G71" s="40" t="s">
        <v>100</v>
      </c>
      <c r="H71" s="17">
        <v>2243</v>
      </c>
      <c r="I71" s="17">
        <v>1890</v>
      </c>
      <c r="J71" s="17">
        <v>1800</v>
      </c>
      <c r="K71" s="10" t="s">
        <v>30</v>
      </c>
      <c r="L71" s="41">
        <v>14.58</v>
      </c>
      <c r="M71" s="41">
        <v>26244</v>
      </c>
      <c r="N71" s="42">
        <v>0.05</v>
      </c>
      <c r="O71" s="41">
        <v>24931.8</v>
      </c>
      <c r="P71" s="42">
        <v>0.54314250000000008</v>
      </c>
      <c r="Q71" s="41">
        <v>13541.520181500002</v>
      </c>
      <c r="R71" s="41">
        <v>11390.279818499996</v>
      </c>
      <c r="S71" s="43">
        <v>0.08</v>
      </c>
      <c r="T71" s="41">
        <v>79.09916540624998</v>
      </c>
      <c r="U71" s="17">
        <v>0</v>
      </c>
      <c r="V71" s="41">
        <v>0</v>
      </c>
      <c r="W71" s="41">
        <v>142378.49773124995</v>
      </c>
    </row>
    <row r="72" spans="1:23" ht="28.8" x14ac:dyDescent="0.3">
      <c r="A72" s="17" t="s">
        <v>4134</v>
      </c>
      <c r="B72" s="17" t="s">
        <v>4134</v>
      </c>
      <c r="C72" s="17" t="s">
        <v>78</v>
      </c>
      <c r="D72" s="17" t="s">
        <v>4135</v>
      </c>
      <c r="E72" s="17">
        <v>31061</v>
      </c>
      <c r="F72" s="17">
        <v>1955</v>
      </c>
      <c r="G72" s="40" t="s">
        <v>99</v>
      </c>
      <c r="H72" s="17">
        <v>3028</v>
      </c>
      <c r="I72" s="17">
        <v>2800</v>
      </c>
      <c r="J72" s="17">
        <v>2800</v>
      </c>
      <c r="K72" s="10" t="s">
        <v>30</v>
      </c>
      <c r="L72" s="41">
        <v>12.6</v>
      </c>
      <c r="M72" s="41">
        <v>35280</v>
      </c>
      <c r="N72" s="42">
        <v>0.05</v>
      </c>
      <c r="O72" s="41">
        <v>33516</v>
      </c>
      <c r="P72" s="42">
        <v>0.49314249999999998</v>
      </c>
      <c r="Q72" s="41">
        <v>16528.16403</v>
      </c>
      <c r="R72" s="41">
        <v>16987.83597</v>
      </c>
      <c r="S72" s="43">
        <v>8.5000000000000006E-2</v>
      </c>
      <c r="T72" s="41">
        <v>71.377462058823525</v>
      </c>
      <c r="U72" s="17">
        <v>0</v>
      </c>
      <c r="V72" s="41">
        <v>0</v>
      </c>
      <c r="W72" s="41">
        <v>199856.89376470583</v>
      </c>
    </row>
    <row r="73" spans="1:23" ht="28.8" x14ac:dyDescent="0.3">
      <c r="A73" s="17" t="s">
        <v>4136</v>
      </c>
      <c r="B73" s="17" t="s">
        <v>4136</v>
      </c>
      <c r="C73" s="17" t="s">
        <v>81</v>
      </c>
      <c r="D73" s="17" t="s">
        <v>1745</v>
      </c>
      <c r="E73" s="17">
        <v>31058</v>
      </c>
      <c r="F73" s="17">
        <v>2001</v>
      </c>
      <c r="G73" s="40" t="s">
        <v>100</v>
      </c>
      <c r="H73" s="17">
        <v>597389</v>
      </c>
      <c r="I73" s="17">
        <v>135327</v>
      </c>
      <c r="J73" s="17">
        <v>135327</v>
      </c>
      <c r="K73" s="10" t="s">
        <v>44</v>
      </c>
      <c r="L73" s="41">
        <v>12.6</v>
      </c>
      <c r="M73" s="41">
        <v>1705120.2</v>
      </c>
      <c r="N73" s="42">
        <v>0.05</v>
      </c>
      <c r="O73" s="41">
        <v>1619864.19</v>
      </c>
      <c r="P73" s="42">
        <v>0.48175249999999997</v>
      </c>
      <c r="Q73" s="41">
        <v>780373.62319297506</v>
      </c>
      <c r="R73" s="41">
        <v>839490.566807025</v>
      </c>
      <c r="S73" s="43">
        <v>7.4999999999999997E-2</v>
      </c>
      <c r="T73" s="41">
        <v>82.712300999999982</v>
      </c>
      <c r="V73" s="41"/>
      <c r="W73" s="41">
        <v>11193207.557426998</v>
      </c>
    </row>
    <row r="74" spans="1:23" ht="28.8" x14ac:dyDescent="0.3">
      <c r="A74" s="17" t="s">
        <v>4137</v>
      </c>
      <c r="B74" s="17" t="s">
        <v>4137</v>
      </c>
      <c r="C74" s="17" t="s">
        <v>78</v>
      </c>
      <c r="D74" s="17" t="s">
        <v>4138</v>
      </c>
      <c r="E74" s="17">
        <v>31058</v>
      </c>
      <c r="F74" s="17">
        <v>1961</v>
      </c>
      <c r="G74" s="40" t="s">
        <v>99</v>
      </c>
      <c r="H74" s="17">
        <v>2825</v>
      </c>
      <c r="I74" s="17">
        <v>2150</v>
      </c>
      <c r="J74" s="17">
        <v>2001</v>
      </c>
      <c r="K74" s="10" t="s">
        <v>30</v>
      </c>
      <c r="L74" s="41">
        <v>12.6</v>
      </c>
      <c r="M74" s="41">
        <v>25212.6</v>
      </c>
      <c r="N74" s="42">
        <v>0.05</v>
      </c>
      <c r="O74" s="41">
        <v>23951.97</v>
      </c>
      <c r="P74" s="42">
        <v>0.43175249999999998</v>
      </c>
      <c r="Q74" s="41">
        <v>10341.322927425001</v>
      </c>
      <c r="R74" s="41">
        <v>13610.647072575</v>
      </c>
      <c r="S74" s="43">
        <v>8.5000000000000006E-2</v>
      </c>
      <c r="T74" s="41">
        <v>80.022618529411744</v>
      </c>
      <c r="U74" s="17">
        <v>0</v>
      </c>
      <c r="V74" s="41">
        <v>0</v>
      </c>
      <c r="W74" s="41">
        <v>160125.25967735291</v>
      </c>
    </row>
    <row r="75" spans="1:23" ht="28.8" x14ac:dyDescent="0.3">
      <c r="A75" s="17" t="s">
        <v>4139</v>
      </c>
      <c r="B75" s="17" t="s">
        <v>4140</v>
      </c>
      <c r="C75" s="17" t="s">
        <v>4141</v>
      </c>
      <c r="D75" s="17" t="s">
        <v>4142</v>
      </c>
      <c r="E75" s="17">
        <v>31058</v>
      </c>
      <c r="F75" s="17">
        <v>1965</v>
      </c>
      <c r="G75" s="40" t="s">
        <v>99</v>
      </c>
      <c r="H75" s="17">
        <v>9590</v>
      </c>
      <c r="I75" s="17">
        <v>4277</v>
      </c>
      <c r="J75" s="17">
        <v>4375</v>
      </c>
      <c r="K75" s="10" t="s">
        <v>30</v>
      </c>
      <c r="L75" s="41">
        <v>11.9</v>
      </c>
      <c r="M75" s="41">
        <v>52062.5</v>
      </c>
      <c r="N75" s="42">
        <v>0.05</v>
      </c>
      <c r="O75" s="41">
        <v>49459.375</v>
      </c>
      <c r="P75" s="42">
        <v>0.43175249999999998</v>
      </c>
      <c r="Q75" s="41">
        <v>21354.2088046875</v>
      </c>
      <c r="R75" s="41">
        <v>28105.1661953125</v>
      </c>
      <c r="S75" s="43">
        <v>8.5000000000000006E-2</v>
      </c>
      <c r="T75" s="41">
        <v>75.576917499999993</v>
      </c>
      <c r="U75" s="17">
        <v>0</v>
      </c>
      <c r="V75" s="41">
        <v>0</v>
      </c>
      <c r="W75" s="41">
        <v>330649.01406249998</v>
      </c>
    </row>
    <row r="76" spans="1:23" ht="28.8" x14ac:dyDescent="0.3">
      <c r="A76" s="17" t="s">
        <v>4143</v>
      </c>
      <c r="B76" s="17" t="s">
        <v>4143</v>
      </c>
      <c r="C76" s="17" t="s">
        <v>79</v>
      </c>
      <c r="D76" s="17" t="s">
        <v>4144</v>
      </c>
      <c r="E76" s="17">
        <v>31058</v>
      </c>
      <c r="F76" s="17">
        <v>1996</v>
      </c>
      <c r="G76" s="40" t="s">
        <v>108</v>
      </c>
      <c r="H76" s="17">
        <v>85207</v>
      </c>
      <c r="I76" s="17">
        <v>26483</v>
      </c>
      <c r="J76" s="17">
        <v>26483</v>
      </c>
      <c r="K76" s="10" t="s">
        <v>30</v>
      </c>
      <c r="L76" s="41">
        <v>14.25</v>
      </c>
      <c r="M76" s="41">
        <v>377382.75</v>
      </c>
      <c r="N76" s="42">
        <v>0.05</v>
      </c>
      <c r="O76" s="41">
        <v>358513.61249999999</v>
      </c>
      <c r="P76" s="42">
        <v>0.43175249999999998</v>
      </c>
      <c r="Q76" s="41">
        <v>154789.14848090624</v>
      </c>
      <c r="R76" s="41">
        <v>203724.46401909375</v>
      </c>
      <c r="S76" s="43">
        <v>0.08</v>
      </c>
      <c r="T76" s="41">
        <v>96.158131640624987</v>
      </c>
      <c r="U76" s="17">
        <v>0</v>
      </c>
      <c r="V76" s="41">
        <v>0</v>
      </c>
      <c r="W76" s="41">
        <v>2546555.8002386717</v>
      </c>
    </row>
    <row r="77" spans="1:23" ht="28.8" x14ac:dyDescent="0.3">
      <c r="A77" s="17" t="s">
        <v>4145</v>
      </c>
      <c r="B77" s="17" t="s">
        <v>4145</v>
      </c>
      <c r="C77" s="17" t="s">
        <v>81</v>
      </c>
      <c r="D77" s="17" t="s">
        <v>4146</v>
      </c>
      <c r="E77" s="17">
        <v>31194</v>
      </c>
      <c r="F77" s="17">
        <v>1957</v>
      </c>
      <c r="G77" s="40" t="s">
        <v>3971</v>
      </c>
      <c r="H77" s="17">
        <v>12480</v>
      </c>
      <c r="I77" s="17">
        <v>2622</v>
      </c>
      <c r="J77" s="17">
        <v>2622</v>
      </c>
      <c r="K77" s="10" t="s">
        <v>30</v>
      </c>
      <c r="L77" s="41">
        <v>20</v>
      </c>
      <c r="M77" s="41">
        <v>52440</v>
      </c>
      <c r="N77" s="42">
        <v>0.05</v>
      </c>
      <c r="O77" s="41">
        <v>49818</v>
      </c>
      <c r="P77" s="42">
        <v>0.45523750000000002</v>
      </c>
      <c r="Q77" s="41">
        <v>22679.021775000001</v>
      </c>
      <c r="R77" s="41">
        <v>27138.978224999999</v>
      </c>
      <c r="S77" s="43">
        <v>0.09</v>
      </c>
      <c r="T77" s="41">
        <v>115.00541666666668</v>
      </c>
      <c r="U77" s="17">
        <v>0</v>
      </c>
      <c r="V77" s="41">
        <v>0</v>
      </c>
      <c r="W77" s="41">
        <v>301544.20250000001</v>
      </c>
    </row>
    <row r="78" spans="1:23" ht="28.8" x14ac:dyDescent="0.3">
      <c r="A78" s="17" t="s">
        <v>4147</v>
      </c>
      <c r="B78" s="17" t="s">
        <v>4147</v>
      </c>
      <c r="C78" s="17" t="s">
        <v>78</v>
      </c>
      <c r="D78" s="17" t="s">
        <v>4148</v>
      </c>
      <c r="E78" s="17">
        <v>31194</v>
      </c>
      <c r="F78" s="17">
        <v>1957</v>
      </c>
      <c r="G78" s="40" t="s">
        <v>99</v>
      </c>
      <c r="H78" s="17">
        <v>18544</v>
      </c>
      <c r="I78" s="17">
        <v>2088</v>
      </c>
      <c r="J78" s="17">
        <v>2044</v>
      </c>
      <c r="K78" s="10" t="s">
        <v>30</v>
      </c>
      <c r="L78" s="41">
        <v>22.021999999999998</v>
      </c>
      <c r="M78" s="41">
        <v>45012.968000000001</v>
      </c>
      <c r="N78" s="42">
        <v>0.05</v>
      </c>
      <c r="O78" s="41">
        <v>42762.319600000003</v>
      </c>
      <c r="P78" s="42">
        <v>0.45523750000000002</v>
      </c>
      <c r="Q78" s="41">
        <v>19467.011468904999</v>
      </c>
      <c r="R78" s="41">
        <v>23295.308131095</v>
      </c>
      <c r="S78" s="43">
        <v>8.5000000000000006E-2</v>
      </c>
      <c r="T78" s="41">
        <v>134.08143277941176</v>
      </c>
      <c r="U78" s="17">
        <v>0</v>
      </c>
      <c r="V78" s="41">
        <v>0</v>
      </c>
      <c r="W78" s="41">
        <v>274062.44860111765</v>
      </c>
    </row>
    <row r="79" spans="1:23" ht="28.8" x14ac:dyDescent="0.3">
      <c r="A79" s="17" t="s">
        <v>4149</v>
      </c>
      <c r="B79" s="17" t="s">
        <v>4150</v>
      </c>
      <c r="C79" s="17" t="s">
        <v>115</v>
      </c>
      <c r="D79" s="17" t="s">
        <v>4151</v>
      </c>
      <c r="E79" s="17">
        <v>31194</v>
      </c>
      <c r="F79" s="17">
        <v>1976</v>
      </c>
      <c r="G79" s="40" t="s">
        <v>104</v>
      </c>
      <c r="H79" s="17">
        <v>22475</v>
      </c>
      <c r="I79" s="17">
        <v>1848</v>
      </c>
      <c r="J79" s="17">
        <v>1848</v>
      </c>
      <c r="K79" s="10" t="s">
        <v>30</v>
      </c>
      <c r="L79" s="41">
        <v>26</v>
      </c>
      <c r="M79" s="41">
        <v>48048</v>
      </c>
      <c r="N79" s="42">
        <v>0.05</v>
      </c>
      <c r="O79" s="41">
        <v>45645.599999999999</v>
      </c>
      <c r="P79" s="42">
        <v>0.45523750000000002</v>
      </c>
      <c r="Q79" s="41">
        <v>20779.588830000001</v>
      </c>
      <c r="R79" s="41">
        <v>24866.011170000002</v>
      </c>
      <c r="S79" s="43">
        <v>7.0000000000000007E-2</v>
      </c>
      <c r="T79" s="41">
        <v>192.22333928571425</v>
      </c>
      <c r="U79" s="17">
        <v>0</v>
      </c>
      <c r="V79" s="41">
        <v>0</v>
      </c>
      <c r="W79" s="41">
        <v>355228.73099999991</v>
      </c>
    </row>
    <row r="80" spans="1:23" ht="28.8" x14ac:dyDescent="0.3">
      <c r="A80" s="17" t="s">
        <v>4152</v>
      </c>
      <c r="B80" s="17" t="s">
        <v>4152</v>
      </c>
      <c r="C80" s="17" t="s">
        <v>79</v>
      </c>
      <c r="D80" s="17" t="s">
        <v>4153</v>
      </c>
      <c r="E80" s="17">
        <v>31194</v>
      </c>
      <c r="F80" s="17">
        <v>1971</v>
      </c>
      <c r="G80" s="40" t="s">
        <v>108</v>
      </c>
      <c r="H80" s="17">
        <v>66500</v>
      </c>
      <c r="I80" s="17">
        <v>22819</v>
      </c>
      <c r="J80" s="17">
        <v>22819</v>
      </c>
      <c r="K80" s="10" t="s">
        <v>30</v>
      </c>
      <c r="L80" s="41">
        <v>10.901249999999999</v>
      </c>
      <c r="M80" s="41">
        <v>248755.62374999997</v>
      </c>
      <c r="N80" s="42">
        <v>0.05</v>
      </c>
      <c r="O80" s="41">
        <v>236317.84256250001</v>
      </c>
      <c r="P80" s="42">
        <v>0.45523750000000002</v>
      </c>
      <c r="Q80" s="41">
        <v>107580.74385354608</v>
      </c>
      <c r="R80" s="41">
        <v>128737.0987089539</v>
      </c>
      <c r="S80" s="43">
        <v>0.08</v>
      </c>
      <c r="T80" s="41">
        <v>70.520782412109369</v>
      </c>
      <c r="U80" s="17">
        <v>0</v>
      </c>
      <c r="V80" s="41">
        <v>0</v>
      </c>
      <c r="W80" s="41">
        <v>1609213.7338619237</v>
      </c>
    </row>
    <row r="81" spans="1:23" ht="28.8" x14ac:dyDescent="0.3">
      <c r="A81" s="17" t="s">
        <v>4154</v>
      </c>
      <c r="B81" s="17" t="s">
        <v>4155</v>
      </c>
      <c r="C81" s="17" t="s">
        <v>4156</v>
      </c>
      <c r="D81" s="17" t="s">
        <v>4157</v>
      </c>
      <c r="E81" s="17">
        <v>31194</v>
      </c>
      <c r="F81" s="17">
        <v>1966</v>
      </c>
      <c r="G81" s="40" t="s">
        <v>104</v>
      </c>
      <c r="H81" s="17">
        <v>51741</v>
      </c>
      <c r="I81" s="17">
        <v>10300</v>
      </c>
      <c r="J81" s="17">
        <v>10300</v>
      </c>
      <c r="K81" s="10" t="s">
        <v>30</v>
      </c>
      <c r="L81" s="41">
        <v>22.1</v>
      </c>
      <c r="M81" s="41">
        <v>227629.99999999997</v>
      </c>
      <c r="N81" s="42">
        <v>0.05</v>
      </c>
      <c r="O81" s="41">
        <v>216248.49999999997</v>
      </c>
      <c r="P81" s="42">
        <v>0.45523750000000002</v>
      </c>
      <c r="Q81" s="41">
        <v>98444.426518749984</v>
      </c>
      <c r="R81" s="41">
        <v>117804.07348125</v>
      </c>
      <c r="S81" s="43">
        <v>7.0000000000000007E-2</v>
      </c>
      <c r="T81" s="41">
        <v>163.38983839285711</v>
      </c>
      <c r="U81" s="17">
        <v>0</v>
      </c>
      <c r="V81" s="41">
        <v>0</v>
      </c>
      <c r="W81" s="41">
        <v>1682915.3354464285</v>
      </c>
    </row>
    <row r="82" spans="1:23" ht="28.8" x14ac:dyDescent="0.3">
      <c r="A82" s="17" t="s">
        <v>4158</v>
      </c>
      <c r="B82" s="17" t="s">
        <v>4159</v>
      </c>
      <c r="C82" s="17" t="s">
        <v>1763</v>
      </c>
      <c r="D82" s="17" t="s">
        <v>4160</v>
      </c>
      <c r="E82" s="17">
        <v>31194</v>
      </c>
      <c r="F82" s="17">
        <v>1962</v>
      </c>
      <c r="G82" s="40" t="s">
        <v>102</v>
      </c>
      <c r="H82" s="17">
        <v>14455</v>
      </c>
      <c r="I82" s="17">
        <v>10480</v>
      </c>
      <c r="J82" s="17">
        <v>10480</v>
      </c>
      <c r="K82" s="10" t="s">
        <v>30</v>
      </c>
      <c r="L82" s="41">
        <v>18</v>
      </c>
      <c r="M82" s="41">
        <v>188640</v>
      </c>
      <c r="N82" s="42">
        <v>0.05</v>
      </c>
      <c r="O82" s="41">
        <v>179208</v>
      </c>
      <c r="P82" s="42">
        <v>0.50523750000000001</v>
      </c>
      <c r="Q82" s="41">
        <v>90542.601899999994</v>
      </c>
      <c r="R82" s="41">
        <v>88665.398100000006</v>
      </c>
      <c r="S82" s="43">
        <v>9.5000000000000001E-2</v>
      </c>
      <c r="T82" s="41">
        <v>89.05725000000001</v>
      </c>
      <c r="U82" s="17">
        <v>0</v>
      </c>
      <c r="V82" s="41">
        <v>0</v>
      </c>
      <c r="W82" s="41">
        <v>933319.98</v>
      </c>
    </row>
    <row r="83" spans="1:23" ht="28.8" x14ac:dyDescent="0.3">
      <c r="A83" s="17" t="s">
        <v>4161</v>
      </c>
      <c r="B83" s="17" t="s">
        <v>4162</v>
      </c>
      <c r="C83" s="17" t="s">
        <v>143</v>
      </c>
      <c r="D83" s="17" t="s">
        <v>4163</v>
      </c>
      <c r="E83" s="17">
        <v>31195</v>
      </c>
      <c r="F83" s="17">
        <v>1956</v>
      </c>
      <c r="G83" s="40" t="s">
        <v>100</v>
      </c>
      <c r="H83" s="17">
        <v>13467</v>
      </c>
      <c r="I83" s="17">
        <v>5740</v>
      </c>
      <c r="J83" s="17">
        <v>5740</v>
      </c>
      <c r="K83" s="10" t="s">
        <v>30</v>
      </c>
      <c r="L83" s="41">
        <v>20.790000000000003</v>
      </c>
      <c r="M83" s="41">
        <v>119334.60000000002</v>
      </c>
      <c r="N83" s="42">
        <v>0.05</v>
      </c>
      <c r="O83" s="41">
        <v>113367.87000000002</v>
      </c>
      <c r="P83" s="42">
        <v>0.51150249999999997</v>
      </c>
      <c r="Q83" s="41">
        <v>57987.948924675009</v>
      </c>
      <c r="R83" s="41">
        <v>55379.921075325015</v>
      </c>
      <c r="S83" s="43">
        <v>0.08</v>
      </c>
      <c r="T83" s="41">
        <v>120.60087342187502</v>
      </c>
      <c r="U83" s="17">
        <v>0</v>
      </c>
      <c r="V83" s="41">
        <v>0</v>
      </c>
      <c r="W83" s="41">
        <v>692249.01344156265</v>
      </c>
    </row>
    <row r="84" spans="1:23" ht="28.8" x14ac:dyDescent="0.3">
      <c r="A84" s="17" t="s">
        <v>4164</v>
      </c>
      <c r="B84" s="17" t="s">
        <v>4164</v>
      </c>
      <c r="C84" s="17" t="s">
        <v>81</v>
      </c>
      <c r="D84" s="17" t="s">
        <v>4165</v>
      </c>
      <c r="E84" s="17">
        <v>31036</v>
      </c>
      <c r="G84" s="40" t="s">
        <v>99</v>
      </c>
      <c r="H84" s="17">
        <v>14832</v>
      </c>
      <c r="I84" s="17">
        <v>4224</v>
      </c>
      <c r="J84" s="17">
        <v>4209</v>
      </c>
      <c r="K84" s="10" t="s">
        <v>30</v>
      </c>
      <c r="L84" s="41">
        <v>11.9</v>
      </c>
      <c r="M84" s="41">
        <v>50087.1</v>
      </c>
      <c r="N84" s="42">
        <v>0.05</v>
      </c>
      <c r="O84" s="41">
        <v>47582.744999999995</v>
      </c>
      <c r="P84" s="42">
        <v>0.51032750000000004</v>
      </c>
      <c r="Q84" s="41">
        <v>24282.783298987499</v>
      </c>
      <c r="R84" s="41">
        <v>23299.961701012497</v>
      </c>
      <c r="S84" s="43">
        <v>8.5000000000000006E-2</v>
      </c>
      <c r="T84" s="41">
        <v>65.126442499999982</v>
      </c>
      <c r="U84" s="17">
        <v>0</v>
      </c>
      <c r="V84" s="41">
        <v>0</v>
      </c>
      <c r="W84" s="41">
        <v>274117.19648249994</v>
      </c>
    </row>
    <row r="85" spans="1:23" ht="43.2" x14ac:dyDescent="0.3">
      <c r="A85" s="17" t="s">
        <v>4166</v>
      </c>
      <c r="B85" s="17" t="s">
        <v>4167</v>
      </c>
      <c r="C85" s="17" t="s">
        <v>4168</v>
      </c>
      <c r="D85" s="17" t="s">
        <v>4169</v>
      </c>
      <c r="E85" s="17">
        <v>31036</v>
      </c>
      <c r="F85" s="17">
        <v>1962</v>
      </c>
      <c r="G85" s="40" t="s">
        <v>47</v>
      </c>
      <c r="H85" s="17">
        <v>26600</v>
      </c>
      <c r="I85" s="17">
        <v>9313</v>
      </c>
      <c r="J85" s="17">
        <v>9313</v>
      </c>
      <c r="K85" s="10" t="s">
        <v>30</v>
      </c>
      <c r="L85" s="41">
        <v>17</v>
      </c>
      <c r="M85" s="41">
        <v>158321</v>
      </c>
      <c r="N85" s="42">
        <v>0.1</v>
      </c>
      <c r="O85" s="41">
        <v>142488.9</v>
      </c>
      <c r="P85" s="42">
        <v>0.56032749999999998</v>
      </c>
      <c r="Q85" s="41">
        <v>79840.449114749994</v>
      </c>
      <c r="R85" s="41">
        <v>62648.45088525</v>
      </c>
      <c r="S85" s="43">
        <v>8.5000000000000006E-2</v>
      </c>
      <c r="T85" s="41">
        <v>79.141050000000007</v>
      </c>
      <c r="U85" s="17">
        <v>0</v>
      </c>
      <c r="V85" s="41">
        <v>0</v>
      </c>
      <c r="W85" s="41">
        <v>737040.59865000006</v>
      </c>
    </row>
    <row r="86" spans="1:23" ht="72" x14ac:dyDescent="0.3">
      <c r="A86" s="17" t="s">
        <v>4170</v>
      </c>
      <c r="B86" s="17" t="s">
        <v>4171</v>
      </c>
      <c r="C86" s="17" t="s">
        <v>4172</v>
      </c>
      <c r="D86" s="17" t="s">
        <v>4173</v>
      </c>
      <c r="E86" s="17">
        <v>31201</v>
      </c>
      <c r="F86" s="17">
        <v>1959</v>
      </c>
      <c r="G86" s="40" t="s">
        <v>101</v>
      </c>
      <c r="H86" s="17">
        <v>37044</v>
      </c>
      <c r="I86" s="17">
        <v>9384</v>
      </c>
      <c r="J86" s="17">
        <v>9384</v>
      </c>
      <c r="K86" s="10" t="s">
        <v>30</v>
      </c>
      <c r="L86" s="41">
        <v>12</v>
      </c>
      <c r="M86" s="41">
        <v>112608</v>
      </c>
      <c r="N86" s="42">
        <v>0.05</v>
      </c>
      <c r="O86" s="41">
        <v>106977.60000000001</v>
      </c>
      <c r="P86" s="42">
        <v>0.51032750000000004</v>
      </c>
      <c r="Q86" s="41">
        <v>54593.611164000009</v>
      </c>
      <c r="R86" s="41">
        <v>52383.988835999997</v>
      </c>
      <c r="S86" s="43">
        <v>0.09</v>
      </c>
      <c r="T86" s="41">
        <v>62.025183333333331</v>
      </c>
      <c r="U86" s="17">
        <v>0</v>
      </c>
      <c r="V86" s="41">
        <v>0</v>
      </c>
      <c r="W86" s="41">
        <v>582044.32039999997</v>
      </c>
    </row>
    <row r="87" spans="1:23" ht="28.8" x14ac:dyDescent="0.3">
      <c r="A87" s="17" t="s">
        <v>4174</v>
      </c>
      <c r="B87" s="17" t="s">
        <v>4174</v>
      </c>
      <c r="C87" s="17" t="s">
        <v>78</v>
      </c>
      <c r="D87" s="17" t="s">
        <v>4175</v>
      </c>
      <c r="E87" s="17">
        <v>31036</v>
      </c>
      <c r="F87" s="17">
        <v>1960</v>
      </c>
      <c r="G87" s="40" t="s">
        <v>99</v>
      </c>
      <c r="H87" s="17">
        <v>15268</v>
      </c>
      <c r="I87" s="17">
        <v>3105</v>
      </c>
      <c r="J87" s="17">
        <v>3150</v>
      </c>
      <c r="K87" s="10" t="s">
        <v>30</v>
      </c>
      <c r="L87" s="41">
        <v>14</v>
      </c>
      <c r="M87" s="41">
        <v>44100</v>
      </c>
      <c r="N87" s="42">
        <v>0.05</v>
      </c>
      <c r="O87" s="41">
        <v>41895</v>
      </c>
      <c r="P87" s="42">
        <v>0.51032750000000004</v>
      </c>
      <c r="Q87" s="41">
        <v>21380.170612499998</v>
      </c>
      <c r="R87" s="41">
        <v>20514.829387500002</v>
      </c>
      <c r="S87" s="43">
        <v>8.5000000000000006E-2</v>
      </c>
      <c r="T87" s="41">
        <v>76.619344117647046</v>
      </c>
      <c r="U87" s="17">
        <v>0</v>
      </c>
      <c r="V87" s="41">
        <v>0</v>
      </c>
      <c r="W87" s="41">
        <v>241350.9339705882</v>
      </c>
    </row>
    <row r="88" spans="1:23" ht="172.8" x14ac:dyDescent="0.3">
      <c r="A88" s="17" t="s">
        <v>4176</v>
      </c>
      <c r="B88" s="17" t="s">
        <v>4177</v>
      </c>
      <c r="C88" s="17" t="s">
        <v>4178</v>
      </c>
      <c r="D88" s="17" t="s">
        <v>1008</v>
      </c>
      <c r="E88" s="17">
        <v>31035</v>
      </c>
      <c r="F88" s="17">
        <v>1990</v>
      </c>
      <c r="G88" s="40" t="s">
        <v>108</v>
      </c>
      <c r="H88" s="17">
        <v>51009</v>
      </c>
      <c r="I88" s="17">
        <v>15805</v>
      </c>
      <c r="J88" s="17">
        <v>15650</v>
      </c>
      <c r="K88" s="10" t="s">
        <v>44</v>
      </c>
      <c r="L88" s="41">
        <v>15</v>
      </c>
      <c r="M88" s="41">
        <v>234750</v>
      </c>
      <c r="N88" s="42">
        <v>0.05</v>
      </c>
      <c r="O88" s="41">
        <v>223012.5</v>
      </c>
      <c r="P88" s="42">
        <v>0.50120999999999993</v>
      </c>
      <c r="Q88" s="41">
        <v>111776.09512499998</v>
      </c>
      <c r="R88" s="41">
        <v>111236.40487500002</v>
      </c>
      <c r="S88" s="43">
        <v>7.0000000000000007E-2</v>
      </c>
      <c r="T88" s="41">
        <v>101.53939285714286</v>
      </c>
      <c r="U88" s="17">
        <v>0</v>
      </c>
      <c r="V88" s="41">
        <v>0</v>
      </c>
      <c r="W88" s="41">
        <v>1589091.4982142858</v>
      </c>
    </row>
    <row r="89" spans="1:23" ht="28.8" x14ac:dyDescent="0.3">
      <c r="A89" s="17" t="s">
        <v>4179</v>
      </c>
      <c r="B89" s="17" t="s">
        <v>4180</v>
      </c>
      <c r="C89" s="17" t="s">
        <v>4141</v>
      </c>
      <c r="D89" s="17" t="s">
        <v>4181</v>
      </c>
      <c r="E89" s="17">
        <v>31035</v>
      </c>
      <c r="F89" s="17">
        <v>1957</v>
      </c>
      <c r="G89" s="40" t="s">
        <v>99</v>
      </c>
      <c r="H89" s="17">
        <v>21218</v>
      </c>
      <c r="I89" s="17">
        <v>1719</v>
      </c>
      <c r="J89" s="17">
        <v>1722</v>
      </c>
      <c r="K89" s="10" t="s">
        <v>30</v>
      </c>
      <c r="L89" s="41">
        <v>18.2</v>
      </c>
      <c r="M89" s="41">
        <v>31340.400000000001</v>
      </c>
      <c r="N89" s="42">
        <v>0.05</v>
      </c>
      <c r="O89" s="41">
        <v>29773.379999999997</v>
      </c>
      <c r="P89" s="42">
        <v>0.50120999999999993</v>
      </c>
      <c r="Q89" s="41">
        <v>14922.715789799997</v>
      </c>
      <c r="R89" s="41">
        <v>14850.664210200001</v>
      </c>
      <c r="S89" s="43">
        <v>8.5000000000000006E-2</v>
      </c>
      <c r="T89" s="41">
        <v>101.45975411764704</v>
      </c>
      <c r="U89" s="17">
        <v>10886</v>
      </c>
      <c r="V89" s="41">
        <v>152404</v>
      </c>
      <c r="W89" s="41">
        <v>327117.6965905882</v>
      </c>
    </row>
    <row r="90" spans="1:23" ht="28.8" x14ac:dyDescent="0.3">
      <c r="A90" s="17" t="s">
        <v>4182</v>
      </c>
      <c r="B90" s="17" t="s">
        <v>4183</v>
      </c>
      <c r="C90" s="17" t="s">
        <v>130</v>
      </c>
      <c r="D90" s="17" t="s">
        <v>4184</v>
      </c>
      <c r="E90" s="17">
        <v>31035</v>
      </c>
      <c r="F90" s="17">
        <v>1976</v>
      </c>
      <c r="G90" s="40" t="s">
        <v>101</v>
      </c>
      <c r="H90" s="17">
        <v>31829</v>
      </c>
      <c r="I90" s="17">
        <v>8083</v>
      </c>
      <c r="J90" s="17">
        <v>8083</v>
      </c>
      <c r="K90" s="10" t="s">
        <v>30</v>
      </c>
      <c r="L90" s="41">
        <v>12</v>
      </c>
      <c r="M90" s="41">
        <v>96996</v>
      </c>
      <c r="N90" s="42">
        <v>0.05</v>
      </c>
      <c r="O90" s="41">
        <v>92146.2</v>
      </c>
      <c r="P90" s="42">
        <v>0.50120999999999993</v>
      </c>
      <c r="Q90" s="41">
        <v>46184.59690199999</v>
      </c>
      <c r="R90" s="41">
        <v>45961.603098000007</v>
      </c>
      <c r="S90" s="43">
        <v>0.09</v>
      </c>
      <c r="T90" s="41">
        <v>63.180066666666683</v>
      </c>
      <c r="U90" s="17">
        <v>0</v>
      </c>
      <c r="V90" s="41">
        <v>0</v>
      </c>
      <c r="W90" s="41">
        <v>510684.47886666679</v>
      </c>
    </row>
    <row r="91" spans="1:23" ht="28.8" x14ac:dyDescent="0.3">
      <c r="A91" s="17" t="s">
        <v>4185</v>
      </c>
      <c r="B91" s="17" t="s">
        <v>4185</v>
      </c>
      <c r="C91" s="17" t="s">
        <v>81</v>
      </c>
      <c r="D91" s="17" t="s">
        <v>4186</v>
      </c>
      <c r="E91" s="17">
        <v>31033</v>
      </c>
      <c r="G91" s="40" t="s">
        <v>106</v>
      </c>
      <c r="H91" s="17">
        <v>26535</v>
      </c>
      <c r="I91" s="17">
        <v>5727</v>
      </c>
      <c r="J91" s="17">
        <v>5727</v>
      </c>
      <c r="K91" s="10" t="s">
        <v>30</v>
      </c>
      <c r="L91" s="41">
        <v>15.342499999999998</v>
      </c>
      <c r="M91" s="41">
        <v>87866.497499999983</v>
      </c>
      <c r="N91" s="42">
        <v>0.05</v>
      </c>
      <c r="O91" s="41">
        <v>83473.172624999977</v>
      </c>
      <c r="P91" s="42">
        <v>0.46741749999999999</v>
      </c>
      <c r="Q91" s="41">
        <v>39016.821665445925</v>
      </c>
      <c r="R91" s="41">
        <v>44456.350959554053</v>
      </c>
      <c r="S91" s="43">
        <v>0.09</v>
      </c>
      <c r="T91" s="41">
        <v>86.250996177083323</v>
      </c>
      <c r="U91" s="17">
        <v>0</v>
      </c>
      <c r="V91" s="41">
        <v>0</v>
      </c>
      <c r="W91" s="41">
        <v>493959.45510615618</v>
      </c>
    </row>
    <row r="92" spans="1:23" ht="86.4" x14ac:dyDescent="0.3">
      <c r="A92" s="17" t="s">
        <v>4187</v>
      </c>
      <c r="B92" s="17" t="s">
        <v>4188</v>
      </c>
      <c r="C92" s="17" t="s">
        <v>4189</v>
      </c>
      <c r="D92" s="17" t="s">
        <v>4190</v>
      </c>
      <c r="E92" s="17">
        <v>31033</v>
      </c>
      <c r="F92" s="17">
        <v>1982</v>
      </c>
      <c r="G92" s="40" t="s">
        <v>47</v>
      </c>
      <c r="H92" s="17">
        <v>19975</v>
      </c>
      <c r="I92" s="17">
        <v>16698</v>
      </c>
      <c r="J92" s="17">
        <v>12000</v>
      </c>
      <c r="K92" s="10" t="s">
        <v>30</v>
      </c>
      <c r="L92" s="41">
        <v>11.304999999999998</v>
      </c>
      <c r="M92" s="41">
        <v>135659.99999999997</v>
      </c>
      <c r="N92" s="42">
        <v>0.1</v>
      </c>
      <c r="O92" s="41">
        <v>122093.99999999996</v>
      </c>
      <c r="P92" s="42">
        <v>0.51741749999999997</v>
      </c>
      <c r="Q92" s="41">
        <v>63173.572244999981</v>
      </c>
      <c r="R92" s="41">
        <v>58920.42775499999</v>
      </c>
      <c r="S92" s="43">
        <v>8.5000000000000006E-2</v>
      </c>
      <c r="T92" s="41">
        <v>57.765125249999983</v>
      </c>
      <c r="U92" s="17">
        <v>0</v>
      </c>
      <c r="V92" s="41">
        <v>0</v>
      </c>
      <c r="W92" s="41">
        <v>693181.50299999979</v>
      </c>
    </row>
    <row r="93" spans="1:23" ht="28.8" x14ac:dyDescent="0.3">
      <c r="A93" s="17" t="s">
        <v>4191</v>
      </c>
      <c r="B93" s="17" t="s">
        <v>4191</v>
      </c>
      <c r="C93" s="17" t="s">
        <v>10</v>
      </c>
      <c r="D93" s="17" t="s">
        <v>4192</v>
      </c>
      <c r="E93" s="17">
        <v>31033</v>
      </c>
      <c r="F93" s="17">
        <v>1966</v>
      </c>
      <c r="G93" s="40" t="s">
        <v>105</v>
      </c>
      <c r="H93" s="17">
        <v>186793</v>
      </c>
      <c r="I93" s="17">
        <v>70497</v>
      </c>
      <c r="J93" s="17">
        <v>67661</v>
      </c>
      <c r="K93" s="10" t="s">
        <v>30</v>
      </c>
      <c r="L93" s="41">
        <v>16.5</v>
      </c>
      <c r="M93" s="41">
        <v>1116406.5</v>
      </c>
      <c r="N93" s="42">
        <v>0.05</v>
      </c>
      <c r="O93" s="41">
        <v>1060586.175</v>
      </c>
      <c r="P93" s="42">
        <v>0.51741749999999997</v>
      </c>
      <c r="Q93" s="41">
        <v>548765.8472030625</v>
      </c>
      <c r="R93" s="41">
        <v>511820.32779693755</v>
      </c>
      <c r="S93" s="43">
        <v>7.4999999999999997E-2</v>
      </c>
      <c r="T93" s="41">
        <v>100.8597425</v>
      </c>
      <c r="U93" s="17">
        <v>0</v>
      </c>
      <c r="V93" s="41">
        <v>0</v>
      </c>
      <c r="W93" s="41">
        <v>6824271.037292501</v>
      </c>
    </row>
    <row r="94" spans="1:23" ht="57.6" x14ac:dyDescent="0.3">
      <c r="A94" s="17" t="s">
        <v>4193</v>
      </c>
      <c r="B94" s="17" t="s">
        <v>4194</v>
      </c>
      <c r="C94" s="17" t="s">
        <v>4195</v>
      </c>
      <c r="D94" s="17" t="s">
        <v>4196</v>
      </c>
      <c r="E94" s="17">
        <v>13231</v>
      </c>
      <c r="F94" s="17">
        <v>1962</v>
      </c>
      <c r="G94" s="40" t="s">
        <v>101</v>
      </c>
      <c r="H94" s="17">
        <v>28102</v>
      </c>
      <c r="I94" s="17">
        <v>10173</v>
      </c>
      <c r="J94" s="17">
        <v>10173</v>
      </c>
      <c r="K94" s="10" t="s">
        <v>30</v>
      </c>
      <c r="L94" s="41">
        <v>12</v>
      </c>
      <c r="M94" s="41">
        <v>122076</v>
      </c>
      <c r="N94" s="42">
        <v>0.05</v>
      </c>
      <c r="O94" s="41">
        <v>115972.2</v>
      </c>
      <c r="P94" s="42">
        <v>0.46325250000000001</v>
      </c>
      <c r="Q94" s="41">
        <v>53724.411580499996</v>
      </c>
      <c r="R94" s="41">
        <v>62247.788419500001</v>
      </c>
      <c r="S94" s="43">
        <v>0.09</v>
      </c>
      <c r="T94" s="41">
        <v>67.988016666666667</v>
      </c>
      <c r="U94" s="17">
        <v>0</v>
      </c>
      <c r="V94" s="41">
        <v>0</v>
      </c>
      <c r="W94" s="41">
        <v>691642.09354999999</v>
      </c>
    </row>
    <row r="95" spans="1:23" ht="28.8" x14ac:dyDescent="0.3">
      <c r="A95" s="17" t="s">
        <v>4197</v>
      </c>
      <c r="B95" s="17" t="s">
        <v>4197</v>
      </c>
      <c r="C95" s="17" t="s">
        <v>78</v>
      </c>
      <c r="D95" s="17" t="s">
        <v>4198</v>
      </c>
      <c r="E95" s="17">
        <v>31035</v>
      </c>
      <c r="F95" s="17">
        <v>1933</v>
      </c>
      <c r="G95" s="40" t="s">
        <v>99</v>
      </c>
      <c r="H95" s="17">
        <v>14723</v>
      </c>
      <c r="I95" s="17">
        <v>4032</v>
      </c>
      <c r="J95" s="17">
        <v>4556</v>
      </c>
      <c r="K95" s="10" t="s">
        <v>30</v>
      </c>
      <c r="L95" s="41">
        <v>11.9</v>
      </c>
      <c r="M95" s="41">
        <v>54216.4</v>
      </c>
      <c r="N95" s="42">
        <v>0.05</v>
      </c>
      <c r="O95" s="41">
        <v>51505.58</v>
      </c>
      <c r="P95" s="42">
        <v>0.50120999999999993</v>
      </c>
      <c r="Q95" s="41">
        <v>25815.111751799999</v>
      </c>
      <c r="R95" s="41">
        <v>25690.468248200003</v>
      </c>
      <c r="S95" s="43">
        <v>8.5000000000000006E-2</v>
      </c>
      <c r="T95" s="41">
        <v>66.339069999999992</v>
      </c>
      <c r="U95" s="17">
        <v>0</v>
      </c>
      <c r="V95" s="41">
        <v>0</v>
      </c>
      <c r="W95" s="41">
        <v>302240.80291999999</v>
      </c>
    </row>
    <row r="96" spans="1:23" ht="28.8" x14ac:dyDescent="0.3">
      <c r="A96" s="17" t="s">
        <v>4199</v>
      </c>
      <c r="B96" s="17" t="s">
        <v>4200</v>
      </c>
      <c r="C96" s="17" t="s">
        <v>82</v>
      </c>
      <c r="D96" s="17" t="s">
        <v>4201</v>
      </c>
      <c r="E96" s="17">
        <v>31035</v>
      </c>
      <c r="G96" s="40" t="s">
        <v>102</v>
      </c>
      <c r="H96" s="17">
        <v>10293</v>
      </c>
      <c r="I96" s="17">
        <v>7920</v>
      </c>
      <c r="J96" s="17">
        <v>7920</v>
      </c>
      <c r="K96" s="10" t="s">
        <v>30</v>
      </c>
      <c r="L96" s="41">
        <v>18</v>
      </c>
      <c r="M96" s="41">
        <v>142560</v>
      </c>
      <c r="N96" s="42">
        <v>0.05</v>
      </c>
      <c r="O96" s="41">
        <v>135432</v>
      </c>
      <c r="P96" s="42">
        <v>0.55120999999999998</v>
      </c>
      <c r="Q96" s="41">
        <v>74651.472719999991</v>
      </c>
      <c r="R96" s="41">
        <v>60780.527280000009</v>
      </c>
      <c r="S96" s="43">
        <v>9.5000000000000001E-2</v>
      </c>
      <c r="T96" s="41">
        <v>80.782200000000017</v>
      </c>
      <c r="U96" s="17">
        <v>0</v>
      </c>
      <c r="V96" s="41">
        <v>0</v>
      </c>
      <c r="W96" s="41">
        <v>639795.02400000009</v>
      </c>
    </row>
    <row r="97" spans="1:23" ht="28.8" x14ac:dyDescent="0.3">
      <c r="A97" s="17" t="s">
        <v>4202</v>
      </c>
      <c r="B97" s="17" t="s">
        <v>4202</v>
      </c>
      <c r="C97" s="17" t="s">
        <v>97</v>
      </c>
      <c r="D97" s="17" t="s">
        <v>4203</v>
      </c>
      <c r="E97" s="17">
        <v>31204</v>
      </c>
      <c r="F97" s="17">
        <v>1998</v>
      </c>
      <c r="G97" s="40" t="s">
        <v>100</v>
      </c>
      <c r="H97" s="17">
        <v>12678</v>
      </c>
      <c r="I97" s="17">
        <v>5160</v>
      </c>
      <c r="J97" s="17">
        <v>5160</v>
      </c>
      <c r="K97" s="10" t="s">
        <v>30</v>
      </c>
      <c r="L97" s="41">
        <v>14.58</v>
      </c>
      <c r="M97" s="41">
        <v>75232.800000000003</v>
      </c>
      <c r="N97" s="42">
        <v>0.05</v>
      </c>
      <c r="O97" s="41">
        <v>71471.16</v>
      </c>
      <c r="P97" s="42">
        <v>0.55120999999999998</v>
      </c>
      <c r="Q97" s="41">
        <v>39395.618103599998</v>
      </c>
      <c r="R97" s="41">
        <v>32075.541896400005</v>
      </c>
      <c r="S97" s="43">
        <v>0.08</v>
      </c>
      <c r="T97" s="41">
        <v>77.702378625000023</v>
      </c>
      <c r="U97" s="17">
        <v>0</v>
      </c>
      <c r="V97" s="41">
        <v>0</v>
      </c>
      <c r="W97" s="41">
        <v>400944.27370500006</v>
      </c>
    </row>
    <row r="98" spans="1:23" ht="28.8" x14ac:dyDescent="0.3">
      <c r="A98" s="17" t="s">
        <v>4204</v>
      </c>
      <c r="B98" s="17" t="s">
        <v>4204</v>
      </c>
      <c r="C98" s="17" t="s">
        <v>80</v>
      </c>
      <c r="D98" s="17" t="s">
        <v>4205</v>
      </c>
      <c r="E98" s="17">
        <v>31204</v>
      </c>
      <c r="F98" s="17">
        <v>1971</v>
      </c>
      <c r="G98" s="40" t="s">
        <v>104</v>
      </c>
      <c r="H98" s="17">
        <v>0</v>
      </c>
      <c r="I98" s="17">
        <v>1056</v>
      </c>
      <c r="J98" s="17">
        <v>1056</v>
      </c>
      <c r="K98" s="10" t="s">
        <v>30</v>
      </c>
      <c r="L98" s="41">
        <v>26</v>
      </c>
      <c r="M98" s="41">
        <v>27456</v>
      </c>
      <c r="N98" s="42">
        <v>0.05</v>
      </c>
      <c r="O98" s="41">
        <v>26083.200000000001</v>
      </c>
      <c r="P98" s="42">
        <v>0.50120999999999993</v>
      </c>
      <c r="Q98" s="41">
        <v>13073.160671999998</v>
      </c>
      <c r="R98" s="41">
        <v>13010.039328000004</v>
      </c>
      <c r="S98" s="43">
        <v>7.0000000000000007E-2</v>
      </c>
      <c r="T98" s="41">
        <v>176.00161428571431</v>
      </c>
      <c r="U98" s="17">
        <v>0</v>
      </c>
      <c r="V98" s="41">
        <v>0</v>
      </c>
      <c r="W98" s="41">
        <v>185857.7046857143</v>
      </c>
    </row>
    <row r="99" spans="1:23" ht="28.8" x14ac:dyDescent="0.3">
      <c r="A99" s="17" t="s">
        <v>4206</v>
      </c>
      <c r="B99" s="17" t="s">
        <v>4206</v>
      </c>
      <c r="C99" s="17" t="s">
        <v>10</v>
      </c>
      <c r="D99" s="17" t="s">
        <v>4207</v>
      </c>
      <c r="E99" s="17">
        <v>31035</v>
      </c>
      <c r="F99" s="17">
        <v>1961</v>
      </c>
      <c r="G99" s="40" t="s">
        <v>47</v>
      </c>
      <c r="H99" s="17">
        <v>4560</v>
      </c>
      <c r="I99" s="17">
        <v>6520</v>
      </c>
      <c r="J99" s="17">
        <v>6520</v>
      </c>
      <c r="K99" s="10" t="s">
        <v>30</v>
      </c>
      <c r="L99" s="41">
        <v>14.534999999999998</v>
      </c>
      <c r="M99" s="41">
        <v>94768.199999999983</v>
      </c>
      <c r="N99" s="42">
        <v>0.1</v>
      </c>
      <c r="O99" s="41">
        <v>85291.37999999999</v>
      </c>
      <c r="P99" s="42">
        <v>0.55120999999999998</v>
      </c>
      <c r="Q99" s="41">
        <v>47013.461569799991</v>
      </c>
      <c r="R99" s="41">
        <v>38277.918430199999</v>
      </c>
      <c r="S99" s="43">
        <v>8.5000000000000006E-2</v>
      </c>
      <c r="T99" s="41">
        <v>69.068781000000001</v>
      </c>
      <c r="U99" s="17">
        <v>0</v>
      </c>
      <c r="V99" s="41">
        <v>0</v>
      </c>
      <c r="W99" s="41">
        <v>450328.45211999997</v>
      </c>
    </row>
    <row r="100" spans="1:23" ht="28.8" x14ac:dyDescent="0.3">
      <c r="A100" s="17" t="s">
        <v>4208</v>
      </c>
      <c r="B100" s="17" t="s">
        <v>4209</v>
      </c>
      <c r="C100" s="17" t="s">
        <v>82</v>
      </c>
      <c r="D100" s="17" t="s">
        <v>4210</v>
      </c>
      <c r="E100" s="17">
        <v>31035</v>
      </c>
      <c r="F100" s="17">
        <v>1955</v>
      </c>
      <c r="G100" s="40" t="s">
        <v>114</v>
      </c>
      <c r="H100" s="17">
        <v>22800</v>
      </c>
      <c r="I100" s="17">
        <v>10000</v>
      </c>
      <c r="J100" s="17">
        <v>9500</v>
      </c>
      <c r="K100" s="10" t="s">
        <v>44</v>
      </c>
      <c r="L100" s="41">
        <v>9.69</v>
      </c>
      <c r="M100" s="41">
        <v>92055</v>
      </c>
      <c r="N100" s="42">
        <v>0.1</v>
      </c>
      <c r="O100" s="41">
        <v>82849.5</v>
      </c>
      <c r="P100" s="42">
        <v>0.60121000000000002</v>
      </c>
      <c r="Q100" s="41">
        <v>49809.947895000005</v>
      </c>
      <c r="R100" s="41">
        <v>33039.552104999995</v>
      </c>
      <c r="S100" s="43">
        <v>6.5000000000000002E-2</v>
      </c>
      <c r="T100" s="41">
        <v>53.505347538461528</v>
      </c>
      <c r="U100" s="17">
        <v>0</v>
      </c>
      <c r="V100" s="41">
        <v>0</v>
      </c>
      <c r="W100" s="41">
        <v>508300.80161538447</v>
      </c>
    </row>
    <row r="101" spans="1:23" ht="28.8" x14ac:dyDescent="0.3">
      <c r="A101" s="17" t="s">
        <v>4211</v>
      </c>
      <c r="B101" s="17" t="s">
        <v>4212</v>
      </c>
      <c r="C101" s="17" t="s">
        <v>11</v>
      </c>
      <c r="D101" s="17" t="s">
        <v>4213</v>
      </c>
      <c r="E101" s="17">
        <v>31035</v>
      </c>
      <c r="F101" s="17">
        <v>1955</v>
      </c>
      <c r="G101" s="40" t="s">
        <v>99</v>
      </c>
      <c r="H101" s="17">
        <v>9200</v>
      </c>
      <c r="I101" s="17">
        <v>4650</v>
      </c>
      <c r="J101" s="17">
        <v>4300</v>
      </c>
      <c r="K101" s="10" t="s">
        <v>30</v>
      </c>
      <c r="L101" s="41">
        <v>11.9</v>
      </c>
      <c r="M101" s="41">
        <v>51170</v>
      </c>
      <c r="N101" s="42">
        <v>0.05</v>
      </c>
      <c r="O101" s="41">
        <v>48611.5</v>
      </c>
      <c r="P101" s="42">
        <v>0.50120999999999993</v>
      </c>
      <c r="Q101" s="41">
        <v>24364.569914999996</v>
      </c>
      <c r="R101" s="41">
        <v>24246.930085000004</v>
      </c>
      <c r="S101" s="43">
        <v>8.5000000000000006E-2</v>
      </c>
      <c r="T101" s="41">
        <v>66.339070000000007</v>
      </c>
      <c r="U101" s="17">
        <v>0</v>
      </c>
      <c r="V101" s="41">
        <v>0</v>
      </c>
      <c r="W101" s="41">
        <v>285258.00100000005</v>
      </c>
    </row>
    <row r="102" spans="1:23" ht="28.8" x14ac:dyDescent="0.3">
      <c r="A102" s="17" t="s">
        <v>4214</v>
      </c>
      <c r="B102" s="17" t="s">
        <v>4214</v>
      </c>
      <c r="C102" s="17" t="s">
        <v>10</v>
      </c>
      <c r="D102" s="17" t="s">
        <v>4215</v>
      </c>
      <c r="E102" s="17">
        <v>31035</v>
      </c>
      <c r="F102" s="17">
        <v>1980</v>
      </c>
      <c r="G102" s="40" t="s">
        <v>102</v>
      </c>
      <c r="H102" s="17">
        <v>13720</v>
      </c>
      <c r="I102" s="17">
        <v>7652</v>
      </c>
      <c r="J102" s="17">
        <v>7652</v>
      </c>
      <c r="K102" s="10" t="s">
        <v>30</v>
      </c>
      <c r="L102" s="41">
        <v>18</v>
      </c>
      <c r="M102" s="41">
        <v>137736</v>
      </c>
      <c r="N102" s="42">
        <v>0.05</v>
      </c>
      <c r="O102" s="41">
        <v>130849.2</v>
      </c>
      <c r="P102" s="42">
        <v>0.55120999999999998</v>
      </c>
      <c r="Q102" s="41">
        <v>72125.387531999993</v>
      </c>
      <c r="R102" s="41">
        <v>58723.812467999996</v>
      </c>
      <c r="S102" s="43">
        <v>9.5000000000000001E-2</v>
      </c>
      <c r="T102" s="41">
        <v>80.782200000000003</v>
      </c>
      <c r="U102" s="17">
        <v>0</v>
      </c>
      <c r="V102" s="41">
        <v>0</v>
      </c>
      <c r="W102" s="41">
        <v>618145.39439999999</v>
      </c>
    </row>
    <row r="103" spans="1:23" ht="57.6" x14ac:dyDescent="0.3">
      <c r="A103" s="17" t="s">
        <v>4216</v>
      </c>
      <c r="B103" s="17" t="s">
        <v>4217</v>
      </c>
      <c r="C103" s="17" t="s">
        <v>4218</v>
      </c>
      <c r="D103" s="17" t="s">
        <v>4219</v>
      </c>
      <c r="E103" s="17">
        <v>31035</v>
      </c>
      <c r="F103" s="17">
        <v>1953</v>
      </c>
      <c r="G103" s="40" t="s">
        <v>99</v>
      </c>
      <c r="H103" s="17">
        <v>15625</v>
      </c>
      <c r="I103" s="17">
        <v>8046</v>
      </c>
      <c r="J103" s="17">
        <v>8046</v>
      </c>
      <c r="K103" s="10" t="s">
        <v>30</v>
      </c>
      <c r="L103" s="41">
        <v>9.7999999999999989</v>
      </c>
      <c r="M103" s="41">
        <v>78850.799999999988</v>
      </c>
      <c r="N103" s="42">
        <v>0.05</v>
      </c>
      <c r="O103" s="41">
        <v>74908.259999999995</v>
      </c>
      <c r="P103" s="42">
        <v>0.50120999999999993</v>
      </c>
      <c r="Q103" s="41">
        <v>37544.768994599995</v>
      </c>
      <c r="R103" s="41">
        <v>37363.491005399999</v>
      </c>
      <c r="S103" s="43">
        <v>8.5000000000000006E-2</v>
      </c>
      <c r="T103" s="41">
        <v>54.632175294117637</v>
      </c>
      <c r="U103" s="17">
        <v>0</v>
      </c>
      <c r="V103" s="41">
        <v>0</v>
      </c>
      <c r="W103" s="41">
        <v>439570.48241647054</v>
      </c>
    </row>
    <row r="104" spans="1:23" ht="28.8" x14ac:dyDescent="0.3">
      <c r="A104" s="17" t="s">
        <v>4220</v>
      </c>
      <c r="B104" s="17" t="s">
        <v>4221</v>
      </c>
      <c r="C104" s="17" t="s">
        <v>82</v>
      </c>
      <c r="D104" s="17" t="s">
        <v>4222</v>
      </c>
      <c r="E104" s="17">
        <v>31186</v>
      </c>
      <c r="G104" s="40" t="s">
        <v>102</v>
      </c>
      <c r="H104" s="17">
        <v>56297</v>
      </c>
      <c r="I104" s="17">
        <v>10188</v>
      </c>
      <c r="J104" s="17">
        <v>10188</v>
      </c>
      <c r="K104" s="10" t="s">
        <v>30</v>
      </c>
      <c r="L104" s="41">
        <v>18</v>
      </c>
      <c r="M104" s="41">
        <v>183384</v>
      </c>
      <c r="N104" s="42">
        <v>0.05</v>
      </c>
      <c r="O104" s="41">
        <v>174214.8</v>
      </c>
      <c r="P104" s="42">
        <v>0.55120999999999998</v>
      </c>
      <c r="Q104" s="41">
        <v>96028.939907999986</v>
      </c>
      <c r="R104" s="41">
        <v>78185.860092000003</v>
      </c>
      <c r="S104" s="43">
        <v>9.5000000000000001E-2</v>
      </c>
      <c r="T104" s="41">
        <v>80.782200000000003</v>
      </c>
      <c r="U104" s="17">
        <v>0</v>
      </c>
      <c r="V104" s="41">
        <v>0</v>
      </c>
      <c r="W104" s="41">
        <v>823009.05359999998</v>
      </c>
    </row>
    <row r="105" spans="1:23" ht="28.8" x14ac:dyDescent="0.3">
      <c r="A105" s="17" t="s">
        <v>4223</v>
      </c>
      <c r="B105" s="17" t="s">
        <v>4223</v>
      </c>
      <c r="C105" s="17" t="s">
        <v>78</v>
      </c>
      <c r="D105" s="17" t="s">
        <v>4224</v>
      </c>
      <c r="E105" s="17">
        <v>31151</v>
      </c>
      <c r="F105" s="17">
        <v>1929</v>
      </c>
      <c r="G105" s="40" t="s">
        <v>99</v>
      </c>
      <c r="H105" s="17">
        <v>6774</v>
      </c>
      <c r="I105" s="17">
        <v>1012</v>
      </c>
      <c r="J105" s="17">
        <v>1012</v>
      </c>
      <c r="K105" s="10" t="s">
        <v>30</v>
      </c>
      <c r="L105" s="41">
        <v>18.2</v>
      </c>
      <c r="M105" s="41">
        <v>18418.400000000001</v>
      </c>
      <c r="N105" s="42">
        <v>0.05</v>
      </c>
      <c r="O105" s="41">
        <v>17497.48</v>
      </c>
      <c r="P105" s="42">
        <v>0.38235000000000002</v>
      </c>
      <c r="Q105" s="41">
        <v>6690.1614779999991</v>
      </c>
      <c r="R105" s="41">
        <v>10807.318522</v>
      </c>
      <c r="S105" s="43">
        <v>8.5000000000000006E-2</v>
      </c>
      <c r="T105" s="41">
        <v>125.63727647058823</v>
      </c>
      <c r="U105" s="17">
        <v>0</v>
      </c>
      <c r="V105" s="41">
        <v>0</v>
      </c>
      <c r="W105" s="41">
        <v>127144.9237882353</v>
      </c>
    </row>
    <row r="106" spans="1:23" ht="28.8" x14ac:dyDescent="0.3">
      <c r="A106" s="17" t="s">
        <v>4225</v>
      </c>
      <c r="B106" s="17" t="s">
        <v>4225</v>
      </c>
      <c r="C106" s="17" t="s">
        <v>78</v>
      </c>
      <c r="D106" s="17" t="s">
        <v>4226</v>
      </c>
      <c r="E106" s="17">
        <v>31210</v>
      </c>
      <c r="F106" s="17">
        <v>1970</v>
      </c>
      <c r="G106" s="40" t="s">
        <v>99</v>
      </c>
      <c r="H106" s="17">
        <v>23097</v>
      </c>
      <c r="I106" s="17">
        <v>2500</v>
      </c>
      <c r="J106" s="17">
        <v>2500</v>
      </c>
      <c r="K106" s="10" t="s">
        <v>30</v>
      </c>
      <c r="L106" s="41">
        <v>20.02</v>
      </c>
      <c r="M106" s="41">
        <v>50050</v>
      </c>
      <c r="N106" s="42">
        <v>0.05</v>
      </c>
      <c r="O106" s="41">
        <v>47547.5</v>
      </c>
      <c r="P106" s="42">
        <v>0.38235000000000002</v>
      </c>
      <c r="Q106" s="41">
        <v>18179.786624999997</v>
      </c>
      <c r="R106" s="41">
        <v>29367.713375000003</v>
      </c>
      <c r="S106" s="43">
        <v>8.5000000000000006E-2</v>
      </c>
      <c r="T106" s="41">
        <v>138.20100411764707</v>
      </c>
      <c r="U106" s="17">
        <v>0</v>
      </c>
      <c r="V106" s="41">
        <v>0</v>
      </c>
      <c r="W106" s="41">
        <v>345502.51029411767</v>
      </c>
    </row>
    <row r="107" spans="1:23" ht="28.8" x14ac:dyDescent="0.3">
      <c r="A107" s="17" t="s">
        <v>4227</v>
      </c>
      <c r="B107" s="17" t="s">
        <v>4228</v>
      </c>
      <c r="C107" s="17" t="s">
        <v>4229</v>
      </c>
      <c r="D107" s="17" t="s">
        <v>4230</v>
      </c>
      <c r="E107" s="17">
        <v>31167</v>
      </c>
      <c r="F107" s="17">
        <v>1964</v>
      </c>
      <c r="G107" s="40" t="s">
        <v>32</v>
      </c>
      <c r="H107" s="17">
        <v>11225</v>
      </c>
      <c r="I107" s="17">
        <v>4712</v>
      </c>
      <c r="J107" s="17">
        <v>4712</v>
      </c>
      <c r="K107" s="10" t="s">
        <v>30</v>
      </c>
      <c r="L107" s="41">
        <v>12</v>
      </c>
      <c r="M107" s="41">
        <v>56544</v>
      </c>
      <c r="N107" s="42">
        <v>0.05</v>
      </c>
      <c r="O107" s="41">
        <v>53716.800000000003</v>
      </c>
      <c r="P107" s="42">
        <v>0.38235000000000002</v>
      </c>
      <c r="Q107" s="41">
        <v>20538.618480000001</v>
      </c>
      <c r="R107" s="41">
        <v>33178.181519999998</v>
      </c>
      <c r="S107" s="43">
        <v>7.0000000000000007E-2</v>
      </c>
      <c r="T107" s="41">
        <v>100.58871428571427</v>
      </c>
      <c r="U107" s="17">
        <v>0</v>
      </c>
      <c r="V107" s="41">
        <v>0</v>
      </c>
      <c r="W107" s="41">
        <v>473974.02171428566</v>
      </c>
    </row>
    <row r="108" spans="1:23" ht="28.8" x14ac:dyDescent="0.3">
      <c r="A108" s="17" t="s">
        <v>4231</v>
      </c>
      <c r="B108" s="17" t="s">
        <v>4231</v>
      </c>
      <c r="C108" s="17" t="s">
        <v>78</v>
      </c>
      <c r="D108" s="17" t="s">
        <v>4232</v>
      </c>
      <c r="E108" s="17">
        <v>31208</v>
      </c>
      <c r="F108" s="17">
        <v>1963</v>
      </c>
      <c r="G108" s="40" t="s">
        <v>99</v>
      </c>
      <c r="H108" s="17">
        <v>2250</v>
      </c>
      <c r="I108" s="17">
        <v>2188</v>
      </c>
      <c r="J108" s="17">
        <v>2188</v>
      </c>
      <c r="K108" s="10" t="s">
        <v>30</v>
      </c>
      <c r="L108" s="41">
        <v>14</v>
      </c>
      <c r="M108" s="41">
        <v>30632</v>
      </c>
      <c r="N108" s="42">
        <v>0.05</v>
      </c>
      <c r="O108" s="41">
        <v>29100.400000000001</v>
      </c>
      <c r="P108" s="42">
        <v>0.38235000000000002</v>
      </c>
      <c r="Q108" s="41">
        <v>11126.53794</v>
      </c>
      <c r="R108" s="41">
        <v>17973.862059999999</v>
      </c>
      <c r="S108" s="43">
        <v>8.5000000000000006E-2</v>
      </c>
      <c r="T108" s="41">
        <v>96.644058823529406</v>
      </c>
      <c r="U108" s="17">
        <v>0</v>
      </c>
      <c r="V108" s="41">
        <v>0</v>
      </c>
      <c r="W108" s="41">
        <v>211457.20070588231</v>
      </c>
    </row>
    <row r="109" spans="1:23" ht="28.8" x14ac:dyDescent="0.3">
      <c r="A109" s="17" t="s">
        <v>4233</v>
      </c>
      <c r="B109" s="17" t="s">
        <v>4233</v>
      </c>
      <c r="C109" s="17" t="s">
        <v>10</v>
      </c>
      <c r="D109" s="17" t="s">
        <v>4234</v>
      </c>
      <c r="E109" s="17">
        <v>31167</v>
      </c>
      <c r="F109" s="17">
        <v>1943</v>
      </c>
      <c r="G109" s="40" t="s">
        <v>116</v>
      </c>
      <c r="H109" s="17">
        <v>3300</v>
      </c>
      <c r="I109" s="17">
        <v>5980</v>
      </c>
      <c r="J109" s="17">
        <v>5980</v>
      </c>
      <c r="K109" s="10" t="s">
        <v>30</v>
      </c>
      <c r="L109" s="41">
        <v>13.77</v>
      </c>
      <c r="M109" s="41">
        <v>82344.600000000006</v>
      </c>
      <c r="N109" s="42">
        <v>0.14000000000000001</v>
      </c>
      <c r="O109" s="41">
        <v>70816.356</v>
      </c>
      <c r="P109" s="42">
        <v>0.43235000000000001</v>
      </c>
      <c r="Q109" s="41">
        <v>30617.451516599998</v>
      </c>
      <c r="R109" s="41">
        <v>40198.904483399994</v>
      </c>
      <c r="S109" s="43">
        <v>9.5000000000000001E-2</v>
      </c>
      <c r="T109" s="41">
        <v>70.760261368421041</v>
      </c>
      <c r="U109" s="17">
        <v>0</v>
      </c>
      <c r="V109" s="41">
        <v>0</v>
      </c>
      <c r="W109" s="41">
        <v>423146.3629831578</v>
      </c>
    </row>
    <row r="110" spans="1:23" ht="28.8" x14ac:dyDescent="0.3">
      <c r="A110" s="17" t="s">
        <v>4235</v>
      </c>
      <c r="B110" s="17" t="s">
        <v>4235</v>
      </c>
      <c r="C110" s="17" t="s">
        <v>10</v>
      </c>
      <c r="D110" s="17" t="s">
        <v>4236</v>
      </c>
      <c r="E110" s="17">
        <v>31167</v>
      </c>
      <c r="F110" s="17">
        <v>1904</v>
      </c>
      <c r="G110" s="40" t="s">
        <v>142</v>
      </c>
      <c r="H110" s="17">
        <v>6600</v>
      </c>
      <c r="I110" s="17">
        <v>9689</v>
      </c>
      <c r="J110" s="17">
        <v>10000</v>
      </c>
      <c r="K110" s="10" t="s">
        <v>30</v>
      </c>
      <c r="L110" s="41">
        <v>17</v>
      </c>
      <c r="M110" s="41">
        <v>170000</v>
      </c>
      <c r="N110" s="42">
        <v>0.05</v>
      </c>
      <c r="O110" s="41">
        <v>161500</v>
      </c>
      <c r="P110" s="42">
        <v>0.43235000000000001</v>
      </c>
      <c r="Q110" s="41">
        <v>69824.525000000009</v>
      </c>
      <c r="R110" s="41">
        <v>91675.474999999991</v>
      </c>
      <c r="S110" s="43">
        <v>0.08</v>
      </c>
      <c r="T110" s="41">
        <v>114.59434374999998</v>
      </c>
      <c r="U110" s="17">
        <v>0</v>
      </c>
      <c r="V110" s="41">
        <v>0</v>
      </c>
      <c r="W110" s="41">
        <v>1145943.4374999998</v>
      </c>
    </row>
    <row r="111" spans="1:23" ht="28.8" x14ac:dyDescent="0.3">
      <c r="A111" s="17" t="s">
        <v>4237</v>
      </c>
      <c r="B111" s="17" t="s">
        <v>4237</v>
      </c>
      <c r="C111" s="17" t="s">
        <v>10</v>
      </c>
      <c r="D111" s="17" t="s">
        <v>4238</v>
      </c>
      <c r="E111" s="17">
        <v>31180</v>
      </c>
      <c r="F111" s="17">
        <v>1904</v>
      </c>
      <c r="G111" s="40" t="s">
        <v>107</v>
      </c>
      <c r="H111" s="17">
        <v>6447</v>
      </c>
      <c r="I111" s="17">
        <v>10300</v>
      </c>
      <c r="J111" s="17">
        <v>10300</v>
      </c>
      <c r="K111" s="10" t="s">
        <v>30</v>
      </c>
      <c r="L111" s="41">
        <v>19</v>
      </c>
      <c r="M111" s="41">
        <v>195700</v>
      </c>
      <c r="N111" s="42">
        <v>0.2</v>
      </c>
      <c r="O111" s="41">
        <v>156560</v>
      </c>
      <c r="P111" s="42">
        <v>0.43235000000000001</v>
      </c>
      <c r="Q111" s="41">
        <v>67688.716</v>
      </c>
      <c r="R111" s="41">
        <v>88871.284</v>
      </c>
      <c r="S111" s="43">
        <v>8.5000000000000006E-2</v>
      </c>
      <c r="T111" s="41">
        <v>101.50917647058824</v>
      </c>
      <c r="U111" s="17">
        <v>0</v>
      </c>
      <c r="V111" s="41">
        <v>0</v>
      </c>
      <c r="W111" s="41">
        <v>1045544.5176470588</v>
      </c>
    </row>
    <row r="112" spans="1:23" ht="28.8" x14ac:dyDescent="0.3">
      <c r="A112" s="17" t="s">
        <v>4239</v>
      </c>
      <c r="B112" s="17" t="s">
        <v>4240</v>
      </c>
      <c r="C112" s="17" t="s">
        <v>4241</v>
      </c>
      <c r="D112" s="17" t="s">
        <v>4242</v>
      </c>
      <c r="E112" s="17">
        <v>31167</v>
      </c>
      <c r="F112" s="17">
        <v>1933</v>
      </c>
      <c r="G112" s="40" t="s">
        <v>107</v>
      </c>
      <c r="H112" s="17">
        <v>13200</v>
      </c>
      <c r="I112" s="17">
        <v>6625</v>
      </c>
      <c r="J112" s="17">
        <v>6400</v>
      </c>
      <c r="K112" s="10" t="s">
        <v>30</v>
      </c>
      <c r="L112" s="41">
        <v>19</v>
      </c>
      <c r="M112" s="41">
        <v>121600</v>
      </c>
      <c r="N112" s="42">
        <v>0.2</v>
      </c>
      <c r="O112" s="41">
        <v>97280</v>
      </c>
      <c r="P112" s="42">
        <v>0.43235000000000001</v>
      </c>
      <c r="Q112" s="41">
        <v>42059.008000000002</v>
      </c>
      <c r="R112" s="41">
        <v>55220.991999999998</v>
      </c>
      <c r="S112" s="43">
        <v>8.5000000000000006E-2</v>
      </c>
      <c r="T112" s="41">
        <v>101.50917647058824</v>
      </c>
      <c r="U112" s="17">
        <v>0</v>
      </c>
      <c r="V112" s="41">
        <v>0</v>
      </c>
      <c r="W112" s="41">
        <v>649658.72941176465</v>
      </c>
    </row>
    <row r="113" spans="1:23" ht="28.8" x14ac:dyDescent="0.3">
      <c r="A113" s="17" t="s">
        <v>4243</v>
      </c>
      <c r="B113" s="17" t="s">
        <v>4243</v>
      </c>
      <c r="C113" s="17" t="s">
        <v>10</v>
      </c>
      <c r="D113" s="17" t="s">
        <v>4244</v>
      </c>
      <c r="E113" s="17">
        <v>31167</v>
      </c>
      <c r="F113" s="17">
        <v>1925</v>
      </c>
      <c r="G113" s="40" t="s">
        <v>142</v>
      </c>
      <c r="H113" s="17">
        <v>7525</v>
      </c>
      <c r="I113" s="17">
        <v>14750</v>
      </c>
      <c r="J113" s="17">
        <v>13800</v>
      </c>
      <c r="K113" s="10" t="s">
        <v>30</v>
      </c>
      <c r="L113" s="41">
        <v>17</v>
      </c>
      <c r="M113" s="41">
        <v>234600</v>
      </c>
      <c r="N113" s="42">
        <v>0.05</v>
      </c>
      <c r="O113" s="41">
        <v>222870</v>
      </c>
      <c r="P113" s="42">
        <v>0.43235000000000001</v>
      </c>
      <c r="Q113" s="41">
        <v>96357.844500000007</v>
      </c>
      <c r="R113" s="41">
        <v>126512.15549999999</v>
      </c>
      <c r="S113" s="43">
        <v>0.08</v>
      </c>
      <c r="T113" s="41">
        <v>114.59434374999999</v>
      </c>
      <c r="U113" s="17">
        <v>0</v>
      </c>
      <c r="V113" s="41">
        <v>0</v>
      </c>
      <c r="W113" s="41">
        <v>1581401.9437500001</v>
      </c>
    </row>
    <row r="114" spans="1:23" ht="57.6" x14ac:dyDescent="0.3">
      <c r="A114" s="17" t="s">
        <v>4245</v>
      </c>
      <c r="B114" s="17" t="s">
        <v>4246</v>
      </c>
      <c r="C114" s="17" t="s">
        <v>4247</v>
      </c>
      <c r="D114" s="17" t="s">
        <v>4248</v>
      </c>
      <c r="E114" s="17">
        <v>31167</v>
      </c>
      <c r="F114" s="17">
        <v>1957</v>
      </c>
      <c r="G114" s="40" t="s">
        <v>104</v>
      </c>
      <c r="H114" s="17">
        <v>33156</v>
      </c>
      <c r="I114" s="17">
        <v>11399</v>
      </c>
      <c r="J114" s="17">
        <v>11286</v>
      </c>
      <c r="K114" s="10" t="s">
        <v>30</v>
      </c>
      <c r="L114" s="41">
        <v>18.2</v>
      </c>
      <c r="M114" s="41">
        <v>205405.2</v>
      </c>
      <c r="N114" s="42">
        <v>0.05</v>
      </c>
      <c r="O114" s="41">
        <v>195134.93999999997</v>
      </c>
      <c r="P114" s="42">
        <v>0.38235000000000002</v>
      </c>
      <c r="Q114" s="41">
        <v>74609.844308999978</v>
      </c>
      <c r="R114" s="41">
        <v>120525.09569099999</v>
      </c>
      <c r="S114" s="43">
        <v>7.0000000000000007E-2</v>
      </c>
      <c r="T114" s="41">
        <v>152.55954999999997</v>
      </c>
      <c r="U114" s="17">
        <v>0</v>
      </c>
      <c r="V114" s="41">
        <v>0</v>
      </c>
      <c r="W114" s="41">
        <v>1721787.0812999995</v>
      </c>
    </row>
    <row r="115" spans="1:23" ht="28.8" x14ac:dyDescent="0.3">
      <c r="A115" s="17" t="s">
        <v>4249</v>
      </c>
      <c r="B115" s="17" t="s">
        <v>4249</v>
      </c>
      <c r="C115" s="17" t="s">
        <v>80</v>
      </c>
      <c r="D115" s="17" t="s">
        <v>4250</v>
      </c>
      <c r="E115" s="17">
        <v>31167</v>
      </c>
      <c r="F115" s="17">
        <v>2007</v>
      </c>
      <c r="G115" s="40" t="s">
        <v>104</v>
      </c>
      <c r="H115" s="17">
        <v>17728</v>
      </c>
      <c r="I115" s="17">
        <v>3337</v>
      </c>
      <c r="J115" s="17">
        <v>3337</v>
      </c>
      <c r="K115" s="10" t="s">
        <v>30</v>
      </c>
      <c r="L115" s="41">
        <v>36.179000000000002</v>
      </c>
      <c r="M115" s="41">
        <v>120729.323</v>
      </c>
      <c r="N115" s="42">
        <v>0.05</v>
      </c>
      <c r="O115" s="41">
        <v>114692.85685</v>
      </c>
      <c r="P115" s="42">
        <v>0.38235000000000002</v>
      </c>
      <c r="Q115" s="41">
        <v>43852.813816597503</v>
      </c>
      <c r="R115" s="41">
        <v>70840.0430334025</v>
      </c>
      <c r="S115" s="43">
        <v>7.0000000000000007E-2</v>
      </c>
      <c r="T115" s="41">
        <v>303.26659117857139</v>
      </c>
      <c r="U115" s="17">
        <v>0</v>
      </c>
      <c r="V115" s="41">
        <v>0</v>
      </c>
      <c r="W115" s="41">
        <v>1012000.6147628928</v>
      </c>
    </row>
    <row r="116" spans="1:23" ht="28.8" x14ac:dyDescent="0.3">
      <c r="A116" s="17" t="s">
        <v>4251</v>
      </c>
      <c r="B116" s="17" t="s">
        <v>4252</v>
      </c>
      <c r="C116" s="17" t="s">
        <v>144</v>
      </c>
      <c r="D116" s="17" t="s">
        <v>4253</v>
      </c>
      <c r="E116" s="17">
        <v>31035</v>
      </c>
      <c r="F116" s="17">
        <v>1929</v>
      </c>
      <c r="G116" s="40" t="s">
        <v>99</v>
      </c>
      <c r="H116" s="17">
        <v>16750</v>
      </c>
      <c r="I116" s="17">
        <v>3560</v>
      </c>
      <c r="J116" s="17">
        <v>3560</v>
      </c>
      <c r="K116" s="10" t="s">
        <v>30</v>
      </c>
      <c r="L116" s="41">
        <v>14</v>
      </c>
      <c r="M116" s="41">
        <v>49840</v>
      </c>
      <c r="N116" s="42">
        <v>0.05</v>
      </c>
      <c r="O116" s="41">
        <v>47348</v>
      </c>
      <c r="P116" s="42">
        <v>0.50120999999999993</v>
      </c>
      <c r="Q116" s="41">
        <v>23731.291079999995</v>
      </c>
      <c r="R116" s="41">
        <v>23616.708920000005</v>
      </c>
      <c r="S116" s="43">
        <v>8.5000000000000006E-2</v>
      </c>
      <c r="T116" s="41">
        <v>78.045964705882355</v>
      </c>
      <c r="U116" s="17">
        <v>0</v>
      </c>
      <c r="V116" s="41">
        <v>0</v>
      </c>
      <c r="W116" s="41">
        <v>277843.63435294118</v>
      </c>
    </row>
    <row r="117" spans="1:23" ht="28.8" x14ac:dyDescent="0.3">
      <c r="A117" s="17" t="s">
        <v>4254</v>
      </c>
      <c r="B117" s="17" t="s">
        <v>4254</v>
      </c>
      <c r="C117" s="17" t="s">
        <v>81</v>
      </c>
      <c r="D117" s="17" t="s">
        <v>4255</v>
      </c>
      <c r="E117" s="17">
        <v>31035</v>
      </c>
      <c r="G117" s="40" t="s">
        <v>103</v>
      </c>
      <c r="H117" s="17">
        <v>32516</v>
      </c>
      <c r="I117" s="17">
        <v>42656</v>
      </c>
      <c r="J117" s="17">
        <v>42656</v>
      </c>
      <c r="K117" s="10" t="s">
        <v>30</v>
      </c>
      <c r="L117" s="41">
        <v>18</v>
      </c>
      <c r="M117" s="41">
        <v>767808</v>
      </c>
      <c r="N117" s="42">
        <v>0.2</v>
      </c>
      <c r="O117" s="41">
        <v>614246.40000000002</v>
      </c>
      <c r="P117" s="42">
        <v>0.55120999999999998</v>
      </c>
      <c r="Q117" s="41">
        <v>338578.75814400002</v>
      </c>
      <c r="R117" s="41">
        <v>275667.641856</v>
      </c>
      <c r="S117" s="43">
        <v>8.5000000000000006E-2</v>
      </c>
      <c r="T117" s="41">
        <v>76.030305882352934</v>
      </c>
      <c r="U117" s="17">
        <v>0</v>
      </c>
      <c r="V117" s="41">
        <v>0</v>
      </c>
      <c r="W117" s="41">
        <v>3243148.7277176469</v>
      </c>
    </row>
    <row r="118" spans="1:23" ht="28.8" x14ac:dyDescent="0.3">
      <c r="A118" s="17" t="s">
        <v>4256</v>
      </c>
      <c r="B118" s="17" t="s">
        <v>4257</v>
      </c>
      <c r="C118" s="17" t="s">
        <v>82</v>
      </c>
      <c r="D118" s="17" t="s">
        <v>4258</v>
      </c>
      <c r="E118" s="17">
        <v>31021</v>
      </c>
      <c r="G118" s="40" t="s">
        <v>101</v>
      </c>
      <c r="H118" s="17">
        <v>11375</v>
      </c>
      <c r="I118" s="17">
        <v>11380</v>
      </c>
      <c r="J118" s="17">
        <v>11380</v>
      </c>
      <c r="K118" s="10" t="s">
        <v>30</v>
      </c>
      <c r="L118" s="41">
        <v>12</v>
      </c>
      <c r="M118" s="41">
        <v>136560</v>
      </c>
      <c r="N118" s="42">
        <v>0.05</v>
      </c>
      <c r="O118" s="41">
        <v>129732</v>
      </c>
      <c r="P118" s="42">
        <v>0.52945500000000001</v>
      </c>
      <c r="Q118" s="41">
        <v>68687.25606</v>
      </c>
      <c r="R118" s="41">
        <v>61044.74394</v>
      </c>
      <c r="S118" s="43">
        <v>0.09</v>
      </c>
      <c r="T118" s="41">
        <v>59.602366666666668</v>
      </c>
      <c r="U118" s="17">
        <v>0</v>
      </c>
      <c r="V118" s="41">
        <v>0</v>
      </c>
      <c r="W118" s="41">
        <v>678274.93266666669</v>
      </c>
    </row>
    <row r="119" spans="1:23" ht="28.8" x14ac:dyDescent="0.3">
      <c r="A119" s="17" t="s">
        <v>4259</v>
      </c>
      <c r="B119" s="17" t="s">
        <v>4259</v>
      </c>
      <c r="C119" s="17" t="s">
        <v>81</v>
      </c>
      <c r="D119" s="17" t="s">
        <v>4260</v>
      </c>
      <c r="E119" s="17">
        <v>31208</v>
      </c>
      <c r="G119" s="40" t="s">
        <v>100</v>
      </c>
      <c r="H119" s="17">
        <v>12500</v>
      </c>
      <c r="I119" s="17">
        <v>3979</v>
      </c>
      <c r="J119" s="17">
        <v>3979</v>
      </c>
      <c r="K119" s="10" t="s">
        <v>30</v>
      </c>
      <c r="L119" s="41">
        <v>18</v>
      </c>
      <c r="M119" s="41">
        <v>71622</v>
      </c>
      <c r="N119" s="42">
        <v>0.05</v>
      </c>
      <c r="O119" s="41">
        <v>68040.899999999994</v>
      </c>
      <c r="P119" s="42">
        <v>0.43235000000000001</v>
      </c>
      <c r="Q119" s="41">
        <v>29417.483114999999</v>
      </c>
      <c r="R119" s="41">
        <v>38623.416884999999</v>
      </c>
      <c r="S119" s="43">
        <v>0.08</v>
      </c>
      <c r="T119" s="41">
        <v>121.3351875</v>
      </c>
      <c r="U119" s="17">
        <v>0</v>
      </c>
      <c r="V119" s="41">
        <v>0</v>
      </c>
      <c r="W119" s="41">
        <v>482792.71106250002</v>
      </c>
    </row>
    <row r="120" spans="1:23" ht="374.4" x14ac:dyDescent="0.3">
      <c r="A120" s="17" t="s">
        <v>4261</v>
      </c>
      <c r="B120" s="17" t="s">
        <v>4262</v>
      </c>
      <c r="C120" s="17" t="s">
        <v>4263</v>
      </c>
      <c r="D120" s="17" t="s">
        <v>4264</v>
      </c>
      <c r="E120" s="17">
        <v>31176</v>
      </c>
      <c r="G120" s="40" t="s">
        <v>116</v>
      </c>
      <c r="H120" s="17">
        <v>359381</v>
      </c>
      <c r="I120" s="17">
        <v>309578</v>
      </c>
      <c r="J120" s="17">
        <v>309578</v>
      </c>
      <c r="K120" s="10" t="s">
        <v>30</v>
      </c>
      <c r="L120" s="41">
        <v>11.9</v>
      </c>
      <c r="M120" s="41">
        <v>3683978.2</v>
      </c>
      <c r="N120" s="42">
        <v>0.14000000000000001</v>
      </c>
      <c r="O120" s="41">
        <v>3168221.2519999999</v>
      </c>
      <c r="P120" s="42">
        <v>0.43235000000000001</v>
      </c>
      <c r="Q120" s="41">
        <v>1369780.4583022001</v>
      </c>
      <c r="R120" s="41">
        <v>1798440.7936977998</v>
      </c>
      <c r="S120" s="43">
        <v>9.5000000000000001E-2</v>
      </c>
      <c r="T120" s="41">
        <v>61.150843157894727</v>
      </c>
      <c r="U120" s="17">
        <v>0</v>
      </c>
      <c r="V120" s="41">
        <v>0</v>
      </c>
      <c r="W120" s="41">
        <v>18930955.723134737</v>
      </c>
    </row>
    <row r="121" spans="1:23" ht="28.8" x14ac:dyDescent="0.3">
      <c r="A121" s="17" t="s">
        <v>4265</v>
      </c>
      <c r="B121" s="17" t="s">
        <v>4266</v>
      </c>
      <c r="C121" s="17" t="s">
        <v>143</v>
      </c>
      <c r="D121" s="17" t="s">
        <v>4267</v>
      </c>
      <c r="E121" s="17">
        <v>31167</v>
      </c>
      <c r="F121" s="17">
        <v>1971</v>
      </c>
      <c r="G121" s="40" t="s">
        <v>102</v>
      </c>
      <c r="H121" s="17">
        <v>58871</v>
      </c>
      <c r="I121" s="17">
        <v>15456</v>
      </c>
      <c r="J121" s="17">
        <v>15456</v>
      </c>
      <c r="K121" s="10" t="s">
        <v>30</v>
      </c>
      <c r="L121" s="41">
        <v>18</v>
      </c>
      <c r="M121" s="41">
        <v>278208</v>
      </c>
      <c r="N121" s="42">
        <v>0.05</v>
      </c>
      <c r="O121" s="41">
        <v>264297.59999999998</v>
      </c>
      <c r="P121" s="42">
        <v>0.43235000000000001</v>
      </c>
      <c r="Q121" s="41">
        <v>114269.06736</v>
      </c>
      <c r="R121" s="41">
        <v>150028.53263999999</v>
      </c>
      <c r="S121" s="43">
        <v>9.5000000000000001E-2</v>
      </c>
      <c r="T121" s="41">
        <v>102.17700000000001</v>
      </c>
      <c r="U121" s="17">
        <v>0</v>
      </c>
      <c r="V121" s="41">
        <v>0</v>
      </c>
      <c r="W121" s="41">
        <v>1579247.7119999998</v>
      </c>
    </row>
    <row r="122" spans="1:23" ht="28.8" x14ac:dyDescent="0.3">
      <c r="A122" s="17" t="s">
        <v>4268</v>
      </c>
      <c r="B122" s="17" t="s">
        <v>4269</v>
      </c>
      <c r="C122" s="17" t="s">
        <v>11</v>
      </c>
      <c r="D122" s="17" t="s">
        <v>4270</v>
      </c>
      <c r="E122" s="17">
        <v>31167</v>
      </c>
      <c r="F122" s="17">
        <v>1922</v>
      </c>
      <c r="G122" s="40" t="s">
        <v>99</v>
      </c>
      <c r="H122" s="17">
        <v>12925</v>
      </c>
      <c r="I122" s="17">
        <v>5700</v>
      </c>
      <c r="J122" s="17">
        <v>5700</v>
      </c>
      <c r="K122" s="10" t="s">
        <v>30</v>
      </c>
      <c r="L122" s="41">
        <v>9.7999999999999989</v>
      </c>
      <c r="M122" s="41">
        <v>55859.999999999993</v>
      </c>
      <c r="N122" s="42">
        <v>0.05</v>
      </c>
      <c r="O122" s="41">
        <v>53066.999999999993</v>
      </c>
      <c r="P122" s="42">
        <v>0.38235000000000002</v>
      </c>
      <c r="Q122" s="41">
        <v>20290.167449999997</v>
      </c>
      <c r="R122" s="41">
        <v>32776.832549999992</v>
      </c>
      <c r="S122" s="43">
        <v>8.5000000000000006E-2</v>
      </c>
      <c r="T122" s="41">
        <v>67.650841176470564</v>
      </c>
      <c r="U122" s="17">
        <v>0</v>
      </c>
      <c r="V122" s="41">
        <v>0</v>
      </c>
      <c r="W122" s="41">
        <v>385609.7947058822</v>
      </c>
    </row>
    <row r="123" spans="1:23" ht="28.8" x14ac:dyDescent="0.3">
      <c r="A123" s="17" t="s">
        <v>4271</v>
      </c>
      <c r="B123" s="17" t="s">
        <v>4271</v>
      </c>
      <c r="C123" s="17" t="s">
        <v>78</v>
      </c>
      <c r="D123" s="17" t="s">
        <v>4272</v>
      </c>
      <c r="E123" s="17">
        <v>31180</v>
      </c>
      <c r="F123" s="17">
        <v>1901</v>
      </c>
      <c r="G123" s="40" t="s">
        <v>99</v>
      </c>
      <c r="H123" s="17">
        <v>3685</v>
      </c>
      <c r="I123" s="17">
        <v>1737</v>
      </c>
      <c r="J123" s="17">
        <v>1700</v>
      </c>
      <c r="K123" s="10" t="s">
        <v>30</v>
      </c>
      <c r="L123" s="41">
        <v>14</v>
      </c>
      <c r="M123" s="41">
        <v>23800</v>
      </c>
      <c r="N123" s="42">
        <v>0.05</v>
      </c>
      <c r="O123" s="41">
        <v>22610</v>
      </c>
      <c r="P123" s="42">
        <v>0.38235000000000002</v>
      </c>
      <c r="Q123" s="41">
        <v>8644.9334999999992</v>
      </c>
      <c r="R123" s="41">
        <v>13965.066500000001</v>
      </c>
      <c r="S123" s="43">
        <v>8.5000000000000006E-2</v>
      </c>
      <c r="T123" s="41">
        <v>96.644058823529406</v>
      </c>
      <c r="U123" s="17">
        <v>0</v>
      </c>
      <c r="V123" s="41">
        <v>0</v>
      </c>
      <c r="W123" s="41">
        <v>164294.9</v>
      </c>
    </row>
    <row r="124" spans="1:23" ht="28.8" x14ac:dyDescent="0.3">
      <c r="A124" s="17" t="s">
        <v>4273</v>
      </c>
      <c r="B124" s="17" t="s">
        <v>4273</v>
      </c>
      <c r="C124" s="17" t="s">
        <v>78</v>
      </c>
      <c r="D124" s="17" t="s">
        <v>4274</v>
      </c>
      <c r="E124" s="17">
        <v>31167</v>
      </c>
      <c r="F124" s="17">
        <v>1968</v>
      </c>
      <c r="G124" s="40" t="s">
        <v>99</v>
      </c>
      <c r="H124" s="17">
        <v>5391</v>
      </c>
      <c r="I124" s="17">
        <v>1741</v>
      </c>
      <c r="J124" s="17">
        <v>1741</v>
      </c>
      <c r="K124" s="10" t="s">
        <v>30</v>
      </c>
      <c r="L124" s="41">
        <v>14</v>
      </c>
      <c r="M124" s="41">
        <v>24374</v>
      </c>
      <c r="N124" s="42">
        <v>0.05</v>
      </c>
      <c r="O124" s="41">
        <v>23155.3</v>
      </c>
      <c r="P124" s="42">
        <v>0.38235000000000002</v>
      </c>
      <c r="Q124" s="41">
        <v>8853.4289549999994</v>
      </c>
      <c r="R124" s="41">
        <v>14301.871045</v>
      </c>
      <c r="S124" s="43">
        <v>8.5000000000000006E-2</v>
      </c>
      <c r="T124" s="41">
        <v>96.644058823529406</v>
      </c>
      <c r="U124" s="17">
        <v>0</v>
      </c>
      <c r="V124" s="41">
        <v>0</v>
      </c>
      <c r="W124" s="41">
        <v>168257.3064117647</v>
      </c>
    </row>
    <row r="125" spans="1:23" ht="28.8" x14ac:dyDescent="0.3">
      <c r="A125" s="17" t="s">
        <v>4275</v>
      </c>
      <c r="B125" s="17" t="s">
        <v>4275</v>
      </c>
      <c r="C125" s="17" t="s">
        <v>81</v>
      </c>
      <c r="D125" s="17" t="s">
        <v>2100</v>
      </c>
      <c r="E125" s="17">
        <v>31167</v>
      </c>
      <c r="G125" s="40" t="s">
        <v>106</v>
      </c>
      <c r="H125" s="17">
        <v>35568</v>
      </c>
      <c r="I125" s="17">
        <v>5776</v>
      </c>
      <c r="J125" s="17">
        <v>5776</v>
      </c>
      <c r="K125" s="10" t="s">
        <v>30</v>
      </c>
      <c r="L125" s="41">
        <v>16.149999999999999</v>
      </c>
      <c r="M125" s="41">
        <v>93282.4</v>
      </c>
      <c r="N125" s="42">
        <v>0.05</v>
      </c>
      <c r="O125" s="41">
        <v>88618.28</v>
      </c>
      <c r="P125" s="42">
        <v>0.38235000000000002</v>
      </c>
      <c r="Q125" s="41">
        <v>33883.199357999998</v>
      </c>
      <c r="R125" s="41">
        <v>54735.080642000001</v>
      </c>
      <c r="S125" s="43">
        <v>0.09</v>
      </c>
      <c r="T125" s="41">
        <v>105.29216805555556</v>
      </c>
      <c r="U125" s="17">
        <v>0</v>
      </c>
      <c r="V125" s="41">
        <v>0</v>
      </c>
      <c r="W125" s="41">
        <v>608167.56268888887</v>
      </c>
    </row>
    <row r="126" spans="1:23" ht="57.6" x14ac:dyDescent="0.3">
      <c r="A126" s="17" t="s">
        <v>4276</v>
      </c>
      <c r="B126" s="17" t="s">
        <v>4277</v>
      </c>
      <c r="C126" s="17" t="s">
        <v>4278</v>
      </c>
      <c r="D126" s="17" t="s">
        <v>4279</v>
      </c>
      <c r="E126" s="17">
        <v>31167</v>
      </c>
      <c r="G126" s="40" t="s">
        <v>116</v>
      </c>
      <c r="H126" s="17">
        <v>21326</v>
      </c>
      <c r="I126" s="17">
        <v>10000</v>
      </c>
      <c r="J126" s="17">
        <v>10657</v>
      </c>
      <c r="K126" s="10" t="s">
        <v>77</v>
      </c>
      <c r="L126" s="41">
        <v>20.570000000000004</v>
      </c>
      <c r="M126" s="41">
        <v>219214.49000000005</v>
      </c>
      <c r="N126" s="42">
        <v>0.14000000000000001</v>
      </c>
      <c r="O126" s="41">
        <v>188524.46140000003</v>
      </c>
      <c r="P126" s="42">
        <v>0.43235000000000001</v>
      </c>
      <c r="Q126" s="41">
        <v>81508.550886290017</v>
      </c>
      <c r="R126" s="41">
        <v>107015.91051371</v>
      </c>
      <c r="S126" s="43">
        <v>7.4999999999999997E-2</v>
      </c>
      <c r="T126" s="41">
        <v>133.89122706666669</v>
      </c>
      <c r="U126" s="17">
        <v>0</v>
      </c>
      <c r="V126" s="41">
        <v>0</v>
      </c>
      <c r="W126" s="41">
        <v>1426878.8068494669</v>
      </c>
    </row>
    <row r="127" spans="1:23" ht="28.8" x14ac:dyDescent="0.3">
      <c r="A127" s="17" t="s">
        <v>4280</v>
      </c>
      <c r="B127" s="17" t="s">
        <v>4281</v>
      </c>
      <c r="C127" s="17" t="s">
        <v>82</v>
      </c>
      <c r="D127" s="17" t="s">
        <v>4282</v>
      </c>
      <c r="E127" s="17">
        <v>31017</v>
      </c>
      <c r="G127" s="40" t="s">
        <v>101</v>
      </c>
      <c r="H127" s="17">
        <v>12192</v>
      </c>
      <c r="I127" s="17">
        <v>9300</v>
      </c>
      <c r="J127" s="17">
        <v>9300</v>
      </c>
      <c r="K127" s="10" t="s">
        <v>30</v>
      </c>
      <c r="L127" s="41">
        <v>12</v>
      </c>
      <c r="M127" s="41">
        <v>111600</v>
      </c>
      <c r="N127" s="42">
        <v>0.05</v>
      </c>
      <c r="O127" s="41">
        <v>106020</v>
      </c>
      <c r="P127" s="42">
        <v>0.38235000000000002</v>
      </c>
      <c r="Q127" s="41">
        <v>40536.747000000003</v>
      </c>
      <c r="R127" s="41">
        <v>65483.252999999997</v>
      </c>
      <c r="S127" s="43">
        <v>0.09</v>
      </c>
      <c r="T127" s="41">
        <v>78.235666666666674</v>
      </c>
      <c r="U127" s="17">
        <v>0</v>
      </c>
      <c r="V127" s="41">
        <v>0</v>
      </c>
      <c r="W127" s="41">
        <v>727591.7</v>
      </c>
    </row>
    <row r="128" spans="1:23" ht="28.8" x14ac:dyDescent="0.3">
      <c r="A128" s="17" t="s">
        <v>4283</v>
      </c>
      <c r="B128" s="17" t="s">
        <v>4284</v>
      </c>
      <c r="C128" s="17" t="s">
        <v>130</v>
      </c>
      <c r="D128" s="17" t="s">
        <v>4285</v>
      </c>
      <c r="E128" s="17">
        <v>31167</v>
      </c>
      <c r="G128" s="40" t="s">
        <v>99</v>
      </c>
      <c r="H128" s="17">
        <v>38610</v>
      </c>
      <c r="I128" s="17">
        <v>5000</v>
      </c>
      <c r="J128" s="17">
        <v>5000</v>
      </c>
      <c r="K128" s="10" t="s">
        <v>30</v>
      </c>
      <c r="L128" s="41">
        <v>16.099999999999998</v>
      </c>
      <c r="M128" s="41">
        <v>80499.999999999985</v>
      </c>
      <c r="N128" s="42">
        <v>0.05</v>
      </c>
      <c r="O128" s="41">
        <v>76474.999999999985</v>
      </c>
      <c r="P128" s="42">
        <v>0.38235000000000002</v>
      </c>
      <c r="Q128" s="41">
        <v>29240.21624999999</v>
      </c>
      <c r="R128" s="41">
        <v>47234.783749999995</v>
      </c>
      <c r="S128" s="43">
        <v>8.5000000000000006E-2</v>
      </c>
      <c r="T128" s="41">
        <v>111.14066764705881</v>
      </c>
      <c r="V128" s="41"/>
      <c r="W128" s="41">
        <v>555703.33823529398</v>
      </c>
    </row>
    <row r="129" spans="1:23" ht="28.8" x14ac:dyDescent="0.3">
      <c r="A129" s="17" t="s">
        <v>4286</v>
      </c>
      <c r="B129" s="17" t="s">
        <v>4286</v>
      </c>
      <c r="C129" s="17" t="s">
        <v>4287</v>
      </c>
      <c r="D129" s="17" t="s">
        <v>4288</v>
      </c>
      <c r="E129" s="17">
        <v>31021</v>
      </c>
      <c r="F129" s="17">
        <v>2018</v>
      </c>
      <c r="G129" s="40" t="s">
        <v>99</v>
      </c>
      <c r="H129" s="17">
        <v>128512</v>
      </c>
      <c r="I129" s="17">
        <v>8408</v>
      </c>
      <c r="J129" s="17">
        <v>8408</v>
      </c>
      <c r="K129" s="10" t="s">
        <v>30</v>
      </c>
      <c r="L129" s="41">
        <v>24.224200000000003</v>
      </c>
      <c r="M129" s="41">
        <v>203677.07360000003</v>
      </c>
      <c r="N129" s="42">
        <v>0.05</v>
      </c>
      <c r="O129" s="41">
        <v>193493.21992000003</v>
      </c>
      <c r="P129" s="42">
        <v>0.52945500000000001</v>
      </c>
      <c r="Q129" s="41">
        <v>102445.9527527436</v>
      </c>
      <c r="R129" s="41">
        <v>91047.267167256417</v>
      </c>
      <c r="S129" s="43">
        <v>8.5000000000000006E-2</v>
      </c>
      <c r="T129" s="41">
        <v>127.39585152411766</v>
      </c>
      <c r="V129" s="41"/>
      <c r="W129" s="41">
        <v>1071144.3196147813</v>
      </c>
    </row>
    <row r="130" spans="1:23" ht="28.8" x14ac:dyDescent="0.3">
      <c r="A130" s="17" t="s">
        <v>4289</v>
      </c>
      <c r="B130" s="17" t="s">
        <v>4289</v>
      </c>
      <c r="C130" s="17" t="s">
        <v>78</v>
      </c>
      <c r="D130" s="17" t="s">
        <v>4290</v>
      </c>
      <c r="E130" s="17">
        <v>31021</v>
      </c>
      <c r="F130" s="17">
        <v>1930</v>
      </c>
      <c r="G130" s="40" t="s">
        <v>99</v>
      </c>
      <c r="H130" s="17">
        <v>4482</v>
      </c>
      <c r="I130" s="17">
        <v>1268</v>
      </c>
      <c r="J130" s="17">
        <v>1268</v>
      </c>
      <c r="K130" s="10" t="s">
        <v>30</v>
      </c>
      <c r="L130" s="41">
        <v>16.099999999999998</v>
      </c>
      <c r="M130" s="41">
        <v>20414.799999999996</v>
      </c>
      <c r="N130" s="42">
        <v>0.05</v>
      </c>
      <c r="O130" s="41">
        <v>19394.060000000001</v>
      </c>
      <c r="P130" s="42">
        <v>0.52945500000000001</v>
      </c>
      <c r="Q130" s="41">
        <v>10268.2820373</v>
      </c>
      <c r="R130" s="41">
        <v>9125.7779626999982</v>
      </c>
      <c r="S130" s="43">
        <v>8.5000000000000006E-2</v>
      </c>
      <c r="T130" s="41">
        <v>84.670420882352914</v>
      </c>
      <c r="U130" s="17">
        <v>0</v>
      </c>
      <c r="V130" s="41">
        <v>0</v>
      </c>
      <c r="W130" s="41">
        <v>107362.0936788235</v>
      </c>
    </row>
    <row r="131" spans="1:23" ht="28.8" x14ac:dyDescent="0.3">
      <c r="A131" s="17" t="s">
        <v>4291</v>
      </c>
      <c r="B131" s="17" t="s">
        <v>4291</v>
      </c>
      <c r="C131" s="17" t="s">
        <v>78</v>
      </c>
      <c r="D131" s="17" t="s">
        <v>4292</v>
      </c>
      <c r="E131" s="17">
        <v>31021</v>
      </c>
      <c r="F131" s="17">
        <v>1950</v>
      </c>
      <c r="G131" s="40" t="s">
        <v>99</v>
      </c>
      <c r="H131" s="17">
        <v>4912</v>
      </c>
      <c r="I131" s="17">
        <v>3595</v>
      </c>
      <c r="J131" s="17">
        <v>3595</v>
      </c>
      <c r="K131" s="10" t="s">
        <v>30</v>
      </c>
      <c r="L131" s="41">
        <v>14</v>
      </c>
      <c r="M131" s="41">
        <v>50330</v>
      </c>
      <c r="N131" s="42">
        <v>0.05</v>
      </c>
      <c r="O131" s="41">
        <v>47813.5</v>
      </c>
      <c r="P131" s="42">
        <v>0.52945500000000001</v>
      </c>
      <c r="Q131" s="41">
        <v>25315.096642500001</v>
      </c>
      <c r="R131" s="41">
        <v>22498.403357499999</v>
      </c>
      <c r="S131" s="43">
        <v>8.5000000000000006E-2</v>
      </c>
      <c r="T131" s="41">
        <v>73.626452941176467</v>
      </c>
      <c r="U131" s="17">
        <v>0</v>
      </c>
      <c r="V131" s="41">
        <v>0</v>
      </c>
      <c r="W131" s="41">
        <v>264687.09832352941</v>
      </c>
    </row>
    <row r="132" spans="1:23" ht="28.8" x14ac:dyDescent="0.3">
      <c r="A132" s="17" t="s">
        <v>4293</v>
      </c>
      <c r="B132" s="17" t="s">
        <v>4293</v>
      </c>
      <c r="C132" s="17" t="s">
        <v>78</v>
      </c>
      <c r="D132" s="17" t="s">
        <v>4294</v>
      </c>
      <c r="E132" s="17">
        <v>31021</v>
      </c>
      <c r="F132" s="17">
        <v>1971</v>
      </c>
      <c r="G132" s="40" t="s">
        <v>99</v>
      </c>
      <c r="H132" s="17">
        <v>9375</v>
      </c>
      <c r="I132" s="17">
        <v>3491</v>
      </c>
      <c r="J132" s="17">
        <v>3491</v>
      </c>
      <c r="K132" s="10" t="s">
        <v>30</v>
      </c>
      <c r="L132" s="41">
        <v>14</v>
      </c>
      <c r="M132" s="41">
        <v>48874</v>
      </c>
      <c r="N132" s="42">
        <v>0.05</v>
      </c>
      <c r="O132" s="41">
        <v>46430.3</v>
      </c>
      <c r="P132" s="42">
        <v>0.52945500000000001</v>
      </c>
      <c r="Q132" s="41">
        <v>24582.754486500002</v>
      </c>
      <c r="R132" s="41">
        <v>21847.545513500001</v>
      </c>
      <c r="S132" s="43">
        <v>8.5000000000000006E-2</v>
      </c>
      <c r="T132" s="41">
        <v>73.626452941176467</v>
      </c>
      <c r="U132" s="17">
        <v>0</v>
      </c>
      <c r="V132" s="41">
        <v>0</v>
      </c>
      <c r="W132" s="41">
        <v>257029.94721764704</v>
      </c>
    </row>
    <row r="133" spans="1:23" ht="28.8" x14ac:dyDescent="0.3">
      <c r="A133" s="17" t="s">
        <v>4295</v>
      </c>
      <c r="B133" s="17" t="s">
        <v>4296</v>
      </c>
      <c r="C133" s="17" t="s">
        <v>128</v>
      </c>
      <c r="D133" s="17" t="s">
        <v>4297</v>
      </c>
      <c r="E133" s="17">
        <v>31021</v>
      </c>
      <c r="F133" s="17">
        <v>1971</v>
      </c>
      <c r="G133" s="40" t="s">
        <v>47</v>
      </c>
      <c r="H133" s="17">
        <v>9375</v>
      </c>
      <c r="I133" s="17">
        <v>7314</v>
      </c>
      <c r="J133" s="17">
        <v>7314</v>
      </c>
      <c r="K133" s="10" t="s">
        <v>30</v>
      </c>
      <c r="L133" s="41">
        <v>13.77</v>
      </c>
      <c r="M133" s="41">
        <v>100713.78</v>
      </c>
      <c r="N133" s="42">
        <v>0.1</v>
      </c>
      <c r="O133" s="41">
        <v>90642.402000000016</v>
      </c>
      <c r="P133" s="42">
        <v>0.57945500000000005</v>
      </c>
      <c r="Q133" s="41">
        <v>52523.193050910013</v>
      </c>
      <c r="R133" s="41">
        <v>38119.208949090003</v>
      </c>
      <c r="S133" s="43">
        <v>8.5000000000000006E-2</v>
      </c>
      <c r="T133" s="41">
        <v>61.315460999999999</v>
      </c>
      <c r="U133" s="17">
        <v>0</v>
      </c>
      <c r="V133" s="41">
        <v>0</v>
      </c>
      <c r="W133" s="41">
        <v>448461.281754</v>
      </c>
    </row>
    <row r="134" spans="1:23" ht="28.8" x14ac:dyDescent="0.3">
      <c r="A134" s="17" t="s">
        <v>4298</v>
      </c>
      <c r="B134" s="17" t="s">
        <v>4298</v>
      </c>
      <c r="C134" s="17" t="s">
        <v>78</v>
      </c>
      <c r="D134" s="17" t="s">
        <v>4299</v>
      </c>
      <c r="E134" s="17">
        <v>31021</v>
      </c>
      <c r="F134" s="17">
        <v>1971</v>
      </c>
      <c r="G134" s="40" t="s">
        <v>99</v>
      </c>
      <c r="H134" s="17">
        <v>3125</v>
      </c>
      <c r="I134" s="17">
        <v>1680</v>
      </c>
      <c r="J134" s="17">
        <v>1680</v>
      </c>
      <c r="K134" s="10" t="s">
        <v>30</v>
      </c>
      <c r="L134" s="41">
        <v>14</v>
      </c>
      <c r="M134" s="41">
        <v>23520</v>
      </c>
      <c r="N134" s="42">
        <v>0.05</v>
      </c>
      <c r="O134" s="41">
        <v>22344</v>
      </c>
      <c r="P134" s="42">
        <v>0.52945500000000001</v>
      </c>
      <c r="Q134" s="41">
        <v>11830.142519999999</v>
      </c>
      <c r="R134" s="41">
        <v>10513.857480000001</v>
      </c>
      <c r="S134" s="43">
        <v>8.5000000000000006E-2</v>
      </c>
      <c r="T134" s="41">
        <v>73.626452941176467</v>
      </c>
      <c r="U134" s="17">
        <v>0</v>
      </c>
      <c r="V134" s="41">
        <v>0</v>
      </c>
      <c r="W134" s="41">
        <v>123692.44094117646</v>
      </c>
    </row>
    <row r="135" spans="1:23" ht="28.8" x14ac:dyDescent="0.3">
      <c r="A135" s="17" t="s">
        <v>4300</v>
      </c>
      <c r="B135" s="17" t="s">
        <v>4300</v>
      </c>
      <c r="C135" s="17" t="s">
        <v>10</v>
      </c>
      <c r="D135" s="17" t="s">
        <v>4301</v>
      </c>
      <c r="E135" s="17">
        <v>31204</v>
      </c>
      <c r="F135" s="17">
        <v>1956</v>
      </c>
      <c r="G135" s="40" t="s">
        <v>101</v>
      </c>
      <c r="H135" s="17">
        <v>3750</v>
      </c>
      <c r="I135" s="17">
        <v>2550</v>
      </c>
      <c r="J135" s="17">
        <v>2550</v>
      </c>
      <c r="K135" s="10" t="s">
        <v>30</v>
      </c>
      <c r="L135" s="41">
        <v>12</v>
      </c>
      <c r="M135" s="41">
        <v>30600</v>
      </c>
      <c r="N135" s="42">
        <v>0.05</v>
      </c>
      <c r="O135" s="41">
        <v>29070</v>
      </c>
      <c r="P135" s="42">
        <v>0.50120999999999993</v>
      </c>
      <c r="Q135" s="41">
        <v>14570.174699999998</v>
      </c>
      <c r="R135" s="41">
        <v>14499.825300000002</v>
      </c>
      <c r="S135" s="43">
        <v>0.09</v>
      </c>
      <c r="T135" s="41">
        <v>63.180066666666683</v>
      </c>
      <c r="U135" s="17">
        <v>0</v>
      </c>
      <c r="V135" s="41">
        <v>0</v>
      </c>
      <c r="W135" s="41">
        <v>161109.17000000004</v>
      </c>
    </row>
    <row r="136" spans="1:23" ht="57.6" x14ac:dyDescent="0.3">
      <c r="A136" s="17" t="s">
        <v>4302</v>
      </c>
      <c r="B136" s="17" t="s">
        <v>4303</v>
      </c>
      <c r="C136" s="17" t="s">
        <v>4304</v>
      </c>
      <c r="D136" s="17" t="s">
        <v>4305</v>
      </c>
      <c r="E136" s="17">
        <v>31186</v>
      </c>
      <c r="G136" s="40" t="s">
        <v>100</v>
      </c>
      <c r="H136" s="17">
        <v>82662</v>
      </c>
      <c r="I136" s="17">
        <v>9350</v>
      </c>
      <c r="J136" s="17">
        <v>9350</v>
      </c>
      <c r="K136" s="10" t="s">
        <v>30</v>
      </c>
      <c r="L136" s="41">
        <v>24.570000000000004</v>
      </c>
      <c r="M136" s="41">
        <v>229729.50000000003</v>
      </c>
      <c r="N136" s="42">
        <v>0.05</v>
      </c>
      <c r="O136" s="41">
        <v>218243.02499999999</v>
      </c>
      <c r="P136" s="42">
        <v>0.55120999999999998</v>
      </c>
      <c r="Q136" s="41">
        <v>120297.73781024999</v>
      </c>
      <c r="R136" s="41">
        <v>97945.287189750015</v>
      </c>
      <c r="S136" s="43">
        <v>0.08</v>
      </c>
      <c r="T136" s="41">
        <v>130.94289731250004</v>
      </c>
      <c r="U136" s="17">
        <v>0</v>
      </c>
      <c r="V136" s="41">
        <v>0</v>
      </c>
      <c r="W136" s="41">
        <v>1224316.0898718752</v>
      </c>
    </row>
    <row r="137" spans="1:23" ht="28.8" x14ac:dyDescent="0.3">
      <c r="A137" s="17" t="s">
        <v>4306</v>
      </c>
      <c r="B137" s="17" t="s">
        <v>4306</v>
      </c>
      <c r="C137" s="17" t="s">
        <v>159</v>
      </c>
      <c r="D137" s="17" t="s">
        <v>4307</v>
      </c>
      <c r="E137" s="17">
        <v>31186</v>
      </c>
      <c r="G137" s="40" t="s">
        <v>100</v>
      </c>
      <c r="H137" s="17">
        <v>66600</v>
      </c>
      <c r="I137" s="17">
        <v>19644</v>
      </c>
      <c r="J137" s="17">
        <v>19971</v>
      </c>
      <c r="K137" s="10" t="s">
        <v>30</v>
      </c>
      <c r="L137" s="41">
        <v>18</v>
      </c>
      <c r="M137" s="41">
        <v>359478</v>
      </c>
      <c r="N137" s="42">
        <v>0.05</v>
      </c>
      <c r="O137" s="41">
        <v>341504.1</v>
      </c>
      <c r="P137" s="42">
        <v>0.55120999999999998</v>
      </c>
      <c r="Q137" s="41">
        <v>188240.47496099997</v>
      </c>
      <c r="R137" s="41">
        <v>153263.62503900001</v>
      </c>
      <c r="S137" s="43">
        <v>0.08</v>
      </c>
      <c r="T137" s="41">
        <v>95.928862499999994</v>
      </c>
      <c r="U137" s="17">
        <v>0</v>
      </c>
      <c r="V137" s="41">
        <v>0</v>
      </c>
      <c r="W137" s="41">
        <v>1915795.3129875001</v>
      </c>
    </row>
    <row r="138" spans="1:23" ht="28.8" x14ac:dyDescent="0.3">
      <c r="A138" s="17" t="s">
        <v>4308</v>
      </c>
      <c r="B138" s="17" t="s">
        <v>4308</v>
      </c>
      <c r="C138" s="17" t="s">
        <v>78</v>
      </c>
      <c r="D138" s="17" t="s">
        <v>4309</v>
      </c>
      <c r="E138" s="17">
        <v>31021</v>
      </c>
      <c r="F138" s="17">
        <v>1957</v>
      </c>
      <c r="G138" s="40" t="s">
        <v>99</v>
      </c>
      <c r="H138" s="17">
        <v>5733</v>
      </c>
      <c r="I138" s="17">
        <v>1116</v>
      </c>
      <c r="J138" s="17">
        <v>1116</v>
      </c>
      <c r="K138" s="10" t="s">
        <v>30</v>
      </c>
      <c r="L138" s="41">
        <v>18.2</v>
      </c>
      <c r="M138" s="41">
        <v>20311.2</v>
      </c>
      <c r="N138" s="42">
        <v>0.05</v>
      </c>
      <c r="O138" s="41">
        <v>19295.64</v>
      </c>
      <c r="P138" s="42">
        <v>0.52945500000000001</v>
      </c>
      <c r="Q138" s="41">
        <v>10216.173076200001</v>
      </c>
      <c r="R138" s="41">
        <v>9079.4669237999988</v>
      </c>
      <c r="S138" s="43">
        <v>8.5000000000000006E-2</v>
      </c>
      <c r="T138" s="41">
        <v>95.714388823529404</v>
      </c>
      <c r="U138" s="17">
        <v>0</v>
      </c>
      <c r="V138" s="41">
        <v>0</v>
      </c>
      <c r="W138" s="41">
        <v>106817.2579270588</v>
      </c>
    </row>
    <row r="139" spans="1:23" ht="28.8" x14ac:dyDescent="0.3">
      <c r="A139" s="17" t="s">
        <v>4310</v>
      </c>
      <c r="B139" s="17" t="s">
        <v>4310</v>
      </c>
      <c r="C139" s="17" t="s">
        <v>81</v>
      </c>
      <c r="D139" s="17" t="s">
        <v>4311</v>
      </c>
      <c r="E139" s="17">
        <v>31021</v>
      </c>
      <c r="G139" s="40" t="s">
        <v>3971</v>
      </c>
      <c r="H139" s="17">
        <v>14052</v>
      </c>
      <c r="I139" s="17">
        <v>1535</v>
      </c>
      <c r="J139" s="17">
        <v>1535</v>
      </c>
      <c r="K139" s="10" t="s">
        <v>30</v>
      </c>
      <c r="L139" s="41">
        <v>28.6</v>
      </c>
      <c r="M139" s="41">
        <v>43901</v>
      </c>
      <c r="N139" s="42">
        <v>0.05</v>
      </c>
      <c r="O139" s="41">
        <v>41705.949999999997</v>
      </c>
      <c r="P139" s="42">
        <v>0.52945500000000001</v>
      </c>
      <c r="Q139" s="41">
        <v>22081.423757249999</v>
      </c>
      <c r="R139" s="41">
        <v>19624.526242749998</v>
      </c>
      <c r="S139" s="43">
        <v>0.09</v>
      </c>
      <c r="T139" s="41">
        <v>142.05230722222225</v>
      </c>
      <c r="U139" s="17">
        <v>0</v>
      </c>
      <c r="V139" s="41">
        <v>0</v>
      </c>
      <c r="W139" s="41">
        <v>218050.29158611113</v>
      </c>
    </row>
    <row r="140" spans="1:23" ht="28.8" x14ac:dyDescent="0.3">
      <c r="A140" s="17" t="s">
        <v>4312</v>
      </c>
      <c r="B140" s="17" t="s">
        <v>4312</v>
      </c>
      <c r="C140" s="17" t="s">
        <v>10</v>
      </c>
      <c r="D140" s="17" t="s">
        <v>4313</v>
      </c>
      <c r="E140" s="17">
        <v>31021</v>
      </c>
      <c r="F140" s="17">
        <v>1925</v>
      </c>
      <c r="G140" s="40" t="s">
        <v>47</v>
      </c>
      <c r="H140" s="17">
        <v>2736</v>
      </c>
      <c r="I140" s="17">
        <v>5200</v>
      </c>
      <c r="J140" s="17">
        <v>5204</v>
      </c>
      <c r="K140" s="10" t="s">
        <v>30</v>
      </c>
      <c r="L140" s="41">
        <v>15.3</v>
      </c>
      <c r="M140" s="41">
        <v>79621.2</v>
      </c>
      <c r="N140" s="42">
        <v>0.1</v>
      </c>
      <c r="O140" s="41">
        <v>71659.08</v>
      </c>
      <c r="P140" s="42">
        <v>0.57945500000000005</v>
      </c>
      <c r="Q140" s="41">
        <v>41523.212201400005</v>
      </c>
      <c r="R140" s="41">
        <v>30135.867798599997</v>
      </c>
      <c r="S140" s="43">
        <v>8.5000000000000006E-2</v>
      </c>
      <c r="T140" s="41">
        <v>68.128289999999978</v>
      </c>
      <c r="U140" s="17">
        <v>0</v>
      </c>
      <c r="V140" s="41">
        <v>0</v>
      </c>
      <c r="W140" s="41">
        <v>354539.62115999986</v>
      </c>
    </row>
    <row r="141" spans="1:23" ht="43.2" x14ac:dyDescent="0.3">
      <c r="A141" s="17" t="s">
        <v>4314</v>
      </c>
      <c r="B141" s="17" t="s">
        <v>4315</v>
      </c>
      <c r="C141" s="17" t="s">
        <v>4316</v>
      </c>
      <c r="D141" s="17" t="s">
        <v>4317</v>
      </c>
      <c r="E141" s="17">
        <v>31021</v>
      </c>
      <c r="F141" s="17">
        <v>1991</v>
      </c>
      <c r="G141" s="40" t="s">
        <v>99</v>
      </c>
      <c r="H141" s="17">
        <v>10512</v>
      </c>
      <c r="I141" s="17">
        <v>3030</v>
      </c>
      <c r="J141" s="17">
        <v>3037</v>
      </c>
      <c r="K141" s="10" t="s">
        <v>30</v>
      </c>
      <c r="L141" s="41">
        <v>14</v>
      </c>
      <c r="M141" s="41">
        <v>42518</v>
      </c>
      <c r="N141" s="42">
        <v>0.05</v>
      </c>
      <c r="O141" s="41">
        <v>40392.1</v>
      </c>
      <c r="P141" s="42">
        <v>0.52945500000000001</v>
      </c>
      <c r="Q141" s="41">
        <v>21385.799305500001</v>
      </c>
      <c r="R141" s="41">
        <v>19006.300694500002</v>
      </c>
      <c r="S141" s="43">
        <v>8.5000000000000006E-2</v>
      </c>
      <c r="T141" s="41">
        <v>73.626452941176453</v>
      </c>
      <c r="U141" s="17">
        <v>0</v>
      </c>
      <c r="V141" s="41">
        <v>0</v>
      </c>
      <c r="W141" s="41">
        <v>223603.53758235287</v>
      </c>
    </row>
    <row r="142" spans="1:23" ht="28.8" x14ac:dyDescent="0.3">
      <c r="A142" s="17" t="s">
        <v>4318</v>
      </c>
      <c r="B142" s="17" t="s">
        <v>4318</v>
      </c>
      <c r="C142" s="17" t="s">
        <v>78</v>
      </c>
      <c r="D142" s="17" t="s">
        <v>4319</v>
      </c>
      <c r="E142" s="17">
        <v>31021</v>
      </c>
      <c r="F142" s="17">
        <v>1920</v>
      </c>
      <c r="G142" s="40" t="s">
        <v>99</v>
      </c>
      <c r="H142" s="17">
        <v>4013</v>
      </c>
      <c r="I142" s="17">
        <v>2840</v>
      </c>
      <c r="J142" s="17">
        <v>2840</v>
      </c>
      <c r="K142" s="10" t="s">
        <v>30</v>
      </c>
      <c r="L142" s="41">
        <v>13.3</v>
      </c>
      <c r="M142" s="41">
        <v>37772</v>
      </c>
      <c r="N142" s="42">
        <v>0.05</v>
      </c>
      <c r="O142" s="41">
        <v>35883.4</v>
      </c>
      <c r="P142" s="42">
        <v>0.52945500000000001</v>
      </c>
      <c r="Q142" s="41">
        <v>18998.645547</v>
      </c>
      <c r="R142" s="41">
        <v>16884.754453000001</v>
      </c>
      <c r="S142" s="43">
        <v>8.5000000000000006E-2</v>
      </c>
      <c r="T142" s="41">
        <v>69.945130294117646</v>
      </c>
      <c r="U142" s="17">
        <v>0</v>
      </c>
      <c r="V142" s="41">
        <v>0</v>
      </c>
      <c r="W142" s="41">
        <v>198644.17003529411</v>
      </c>
    </row>
    <row r="143" spans="1:23" ht="28.8" x14ac:dyDescent="0.3">
      <c r="A143" s="17" t="s">
        <v>4320</v>
      </c>
      <c r="B143" s="17" t="s">
        <v>4321</v>
      </c>
      <c r="C143" s="17" t="s">
        <v>4322</v>
      </c>
      <c r="D143" s="17" t="s">
        <v>4323</v>
      </c>
      <c r="E143" s="17">
        <v>31021</v>
      </c>
      <c r="F143" s="17">
        <v>1939</v>
      </c>
      <c r="G143" s="40" t="s">
        <v>99</v>
      </c>
      <c r="H143" s="17">
        <v>9105</v>
      </c>
      <c r="I143" s="17">
        <v>1120</v>
      </c>
      <c r="J143" s="17">
        <v>1120</v>
      </c>
      <c r="K143" s="10" t="s">
        <v>30</v>
      </c>
      <c r="L143" s="41">
        <v>24.224200000000003</v>
      </c>
      <c r="M143" s="41">
        <v>27131.104000000003</v>
      </c>
      <c r="N143" s="42">
        <v>0.05</v>
      </c>
      <c r="O143" s="41">
        <v>25774.548800000004</v>
      </c>
      <c r="P143" s="42">
        <v>0.52945500000000001</v>
      </c>
      <c r="Q143" s="41">
        <v>13646.463734904002</v>
      </c>
      <c r="R143" s="41">
        <v>12128.085065096002</v>
      </c>
      <c r="S143" s="43">
        <v>8.5000000000000006E-2</v>
      </c>
      <c r="T143" s="41">
        <v>127.39585152411767</v>
      </c>
      <c r="V143" s="41"/>
      <c r="W143" s="41">
        <v>142683.35370701179</v>
      </c>
    </row>
    <row r="144" spans="1:23" ht="28.8" x14ac:dyDescent="0.3">
      <c r="A144" s="17" t="s">
        <v>4324</v>
      </c>
      <c r="B144" s="17" t="s">
        <v>4324</v>
      </c>
      <c r="C144" s="17" t="s">
        <v>78</v>
      </c>
      <c r="D144" s="17" t="s">
        <v>4325</v>
      </c>
      <c r="E144" s="17">
        <v>31021</v>
      </c>
      <c r="F144" s="17">
        <v>1926</v>
      </c>
      <c r="G144" s="40" t="s">
        <v>99</v>
      </c>
      <c r="H144" s="17">
        <v>6600</v>
      </c>
      <c r="I144" s="17">
        <v>6500</v>
      </c>
      <c r="J144" s="17">
        <v>6500</v>
      </c>
      <c r="K144" s="10" t="s">
        <v>30</v>
      </c>
      <c r="L144" s="41">
        <v>14</v>
      </c>
      <c r="M144" s="41">
        <v>91000</v>
      </c>
      <c r="N144" s="42">
        <v>0.05</v>
      </c>
      <c r="O144" s="41">
        <v>86450</v>
      </c>
      <c r="P144" s="42">
        <v>0.52945500000000001</v>
      </c>
      <c r="Q144" s="41">
        <v>45771.384749999997</v>
      </c>
      <c r="R144" s="41">
        <v>40678.615250000003</v>
      </c>
      <c r="S144" s="43">
        <v>8.5000000000000006E-2</v>
      </c>
      <c r="T144" s="41">
        <v>73.626452941176467</v>
      </c>
      <c r="U144" s="17">
        <v>0</v>
      </c>
      <c r="V144" s="41">
        <v>0</v>
      </c>
      <c r="W144" s="41">
        <v>478571.94411764701</v>
      </c>
    </row>
    <row r="145" spans="1:24" ht="28.8" x14ac:dyDescent="0.3">
      <c r="A145" s="17" t="s">
        <v>3933</v>
      </c>
      <c r="B145" s="17" t="s">
        <v>3933</v>
      </c>
      <c r="C145" s="17" t="s">
        <v>10</v>
      </c>
      <c r="D145" s="17" t="s">
        <v>4326</v>
      </c>
      <c r="E145" s="17">
        <v>31021</v>
      </c>
      <c r="F145" s="17">
        <v>1928</v>
      </c>
      <c r="G145" s="40" t="s">
        <v>47</v>
      </c>
      <c r="H145" s="17">
        <v>4650</v>
      </c>
      <c r="I145" s="17">
        <v>8874</v>
      </c>
      <c r="J145" s="17">
        <v>7720</v>
      </c>
      <c r="K145" s="10" t="s">
        <v>30</v>
      </c>
      <c r="L145" s="41">
        <v>14.45</v>
      </c>
      <c r="M145" s="41">
        <v>111554</v>
      </c>
      <c r="N145" s="42">
        <v>0.1</v>
      </c>
      <c r="O145" s="41">
        <v>100398.6</v>
      </c>
      <c r="P145" s="42">
        <v>0.57945500000000005</v>
      </c>
      <c r="Q145" s="41">
        <v>58176.470763000019</v>
      </c>
      <c r="R145" s="41">
        <v>42222.129236999994</v>
      </c>
      <c r="S145" s="43">
        <v>8.5000000000000006E-2</v>
      </c>
      <c r="T145" s="41">
        <v>64.343384999999984</v>
      </c>
      <c r="V145" s="41"/>
      <c r="W145" s="41">
        <v>496730.93219999986</v>
      </c>
      <c r="X145" s="17" t="s">
        <v>161</v>
      </c>
    </row>
    <row r="146" spans="1:24" ht="28.8" x14ac:dyDescent="0.3">
      <c r="A146" s="17" t="s">
        <v>4327</v>
      </c>
      <c r="B146" s="17" t="s">
        <v>4327</v>
      </c>
      <c r="C146" s="17" t="s">
        <v>10</v>
      </c>
      <c r="D146" s="17" t="s">
        <v>4328</v>
      </c>
      <c r="E146" s="17">
        <v>31021</v>
      </c>
      <c r="F146" s="17">
        <v>1956</v>
      </c>
      <c r="G146" s="40" t="s">
        <v>47</v>
      </c>
      <c r="H146" s="17">
        <v>13938</v>
      </c>
      <c r="I146" s="17">
        <v>10617</v>
      </c>
      <c r="J146" s="17">
        <v>10500</v>
      </c>
      <c r="K146" s="10" t="s">
        <v>30</v>
      </c>
      <c r="L146" s="41">
        <v>11.9</v>
      </c>
      <c r="M146" s="41">
        <v>124950</v>
      </c>
      <c r="N146" s="42">
        <v>0.1</v>
      </c>
      <c r="O146" s="41">
        <v>112455</v>
      </c>
      <c r="P146" s="42">
        <v>0.57945500000000005</v>
      </c>
      <c r="Q146" s="41">
        <v>65162.612024999995</v>
      </c>
      <c r="R146" s="41">
        <v>47292.387974999991</v>
      </c>
      <c r="S146" s="43">
        <v>8.5000000000000006E-2</v>
      </c>
      <c r="T146" s="41">
        <v>52.988669999999978</v>
      </c>
      <c r="U146" s="17">
        <v>0</v>
      </c>
      <c r="V146" s="41">
        <v>0</v>
      </c>
      <c r="W146" s="41">
        <v>556381.0349999998</v>
      </c>
    </row>
    <row r="147" spans="1:24" ht="28.8" x14ac:dyDescent="0.3">
      <c r="A147" s="17" t="s">
        <v>4329</v>
      </c>
      <c r="B147" s="17" t="s">
        <v>4329</v>
      </c>
      <c r="C147" s="17" t="s">
        <v>10</v>
      </c>
      <c r="D147" s="17" t="s">
        <v>4330</v>
      </c>
      <c r="E147" s="17">
        <v>31021</v>
      </c>
      <c r="F147" s="17">
        <v>1910</v>
      </c>
      <c r="G147" s="40" t="s">
        <v>47</v>
      </c>
      <c r="H147" s="17">
        <v>3300</v>
      </c>
      <c r="I147" s="17">
        <v>5638</v>
      </c>
      <c r="J147" s="17">
        <v>5638</v>
      </c>
      <c r="K147" s="10" t="s">
        <v>30</v>
      </c>
      <c r="L147" s="41">
        <v>13.005000000000001</v>
      </c>
      <c r="M147" s="41">
        <v>73322.189999999988</v>
      </c>
      <c r="N147" s="42">
        <v>0.1</v>
      </c>
      <c r="O147" s="41">
        <v>65989.97099999999</v>
      </c>
      <c r="P147" s="42">
        <v>0.57945500000000005</v>
      </c>
      <c r="Q147" s="41">
        <v>38238.218645804998</v>
      </c>
      <c r="R147" s="41">
        <v>27751.752354194992</v>
      </c>
      <c r="S147" s="43">
        <v>8.5000000000000006E-2</v>
      </c>
      <c r="T147" s="41">
        <v>57.909046499999981</v>
      </c>
      <c r="U147" s="17">
        <v>0</v>
      </c>
      <c r="V147" s="41">
        <v>0</v>
      </c>
      <c r="W147" s="41">
        <v>326491.2041669999</v>
      </c>
    </row>
    <row r="148" spans="1:24" ht="28.8" x14ac:dyDescent="0.3">
      <c r="A148" s="17" t="s">
        <v>4331</v>
      </c>
      <c r="B148" s="17" t="s">
        <v>4331</v>
      </c>
      <c r="C148" s="17" t="s">
        <v>78</v>
      </c>
      <c r="D148" s="17" t="s">
        <v>4332</v>
      </c>
      <c r="E148" s="17">
        <v>31021</v>
      </c>
      <c r="F148" s="17">
        <v>1989</v>
      </c>
      <c r="G148" s="40" t="s">
        <v>99</v>
      </c>
      <c r="H148" s="17">
        <v>9462</v>
      </c>
      <c r="I148" s="17">
        <v>3040</v>
      </c>
      <c r="J148" s="17">
        <v>3040</v>
      </c>
      <c r="K148" s="10" t="s">
        <v>30</v>
      </c>
      <c r="L148" s="41">
        <v>15.400000000000002</v>
      </c>
      <c r="M148" s="41">
        <v>46816.000000000007</v>
      </c>
      <c r="N148" s="42">
        <v>0.05</v>
      </c>
      <c r="O148" s="41">
        <v>44475.199999999997</v>
      </c>
      <c r="P148" s="42">
        <v>0.52945500000000001</v>
      </c>
      <c r="Q148" s="41">
        <v>23547.617016000004</v>
      </c>
      <c r="R148" s="41">
        <v>20927.582984000001</v>
      </c>
      <c r="S148" s="43">
        <v>8.5000000000000006E-2</v>
      </c>
      <c r="T148" s="41">
        <v>80.989098235294108</v>
      </c>
      <c r="U148" s="17">
        <v>0</v>
      </c>
      <c r="V148" s="41">
        <v>0</v>
      </c>
      <c r="W148" s="41">
        <v>246206.85863529408</v>
      </c>
    </row>
    <row r="149" spans="1:24" ht="28.8" x14ac:dyDescent="0.3">
      <c r="A149" s="17" t="s">
        <v>4333</v>
      </c>
      <c r="B149" s="17" t="s">
        <v>4333</v>
      </c>
      <c r="C149" s="17" t="s">
        <v>78</v>
      </c>
      <c r="D149" s="17" t="s">
        <v>4334</v>
      </c>
      <c r="E149" s="17">
        <v>31021</v>
      </c>
      <c r="F149" s="17">
        <v>1986</v>
      </c>
      <c r="G149" s="40" t="s">
        <v>106</v>
      </c>
      <c r="H149" s="17">
        <v>6608</v>
      </c>
      <c r="I149" s="17">
        <v>3600</v>
      </c>
      <c r="J149" s="17">
        <v>3600</v>
      </c>
      <c r="K149" s="10" t="s">
        <v>30</v>
      </c>
      <c r="L149" s="41">
        <v>11.34</v>
      </c>
      <c r="M149" s="41">
        <v>40824</v>
      </c>
      <c r="N149" s="42">
        <v>0.05</v>
      </c>
      <c r="O149" s="41">
        <v>38782.800000000003</v>
      </c>
      <c r="P149" s="42">
        <v>0.52945500000000001</v>
      </c>
      <c r="Q149" s="41">
        <v>20533.747373999999</v>
      </c>
      <c r="R149" s="41">
        <v>18249.052626000001</v>
      </c>
      <c r="S149" s="43">
        <v>0.09</v>
      </c>
      <c r="T149" s="41">
        <v>56.324236500000005</v>
      </c>
      <c r="U149" s="17">
        <v>0</v>
      </c>
      <c r="V149" s="41">
        <v>0</v>
      </c>
      <c r="W149" s="41">
        <v>202767.25140000001</v>
      </c>
    </row>
    <row r="150" spans="1:24" ht="57.6" x14ac:dyDescent="0.3">
      <c r="A150" s="17" t="s">
        <v>4335</v>
      </c>
      <c r="B150" s="17" t="s">
        <v>4336</v>
      </c>
      <c r="C150" s="17" t="s">
        <v>4337</v>
      </c>
      <c r="D150" s="17" t="s">
        <v>4338</v>
      </c>
      <c r="E150" s="17">
        <v>31021</v>
      </c>
      <c r="G150" s="40" t="s">
        <v>3971</v>
      </c>
      <c r="H150" s="17">
        <v>13318</v>
      </c>
      <c r="I150" s="17">
        <v>1689</v>
      </c>
      <c r="J150" s="17">
        <v>1689</v>
      </c>
      <c r="K150" s="10" t="s">
        <v>30</v>
      </c>
      <c r="L150" s="41">
        <v>26</v>
      </c>
      <c r="M150" s="41">
        <v>43914</v>
      </c>
      <c r="N150" s="42">
        <v>0.05</v>
      </c>
      <c r="O150" s="41">
        <v>41718.300000000003</v>
      </c>
      <c r="P150" s="42">
        <v>0.52945500000000001</v>
      </c>
      <c r="Q150" s="41">
        <v>22087.962526500003</v>
      </c>
      <c r="R150" s="41">
        <v>19630.3374735</v>
      </c>
      <c r="S150" s="43">
        <v>0.09</v>
      </c>
      <c r="T150" s="41">
        <v>129.13846111111113</v>
      </c>
      <c r="U150" s="17">
        <v>0</v>
      </c>
      <c r="V150" s="41">
        <v>0</v>
      </c>
      <c r="W150" s="41">
        <v>218114.86081666668</v>
      </c>
    </row>
    <row r="151" spans="1:24" ht="28.8" x14ac:dyDescent="0.3">
      <c r="A151" s="17" t="s">
        <v>4339</v>
      </c>
      <c r="B151" s="17" t="s">
        <v>4340</v>
      </c>
      <c r="C151" s="17" t="s">
        <v>11</v>
      </c>
      <c r="D151" s="17" t="s">
        <v>4341</v>
      </c>
      <c r="E151" s="17">
        <v>31021</v>
      </c>
      <c r="F151" s="17">
        <v>1953</v>
      </c>
      <c r="G151" s="40" t="s">
        <v>99</v>
      </c>
      <c r="H151" s="17">
        <v>13652</v>
      </c>
      <c r="I151" s="17">
        <v>7217</v>
      </c>
      <c r="J151" s="17">
        <v>6842</v>
      </c>
      <c r="K151" s="10" t="s">
        <v>30</v>
      </c>
      <c r="L151" s="41">
        <v>11.305</v>
      </c>
      <c r="M151" s="41">
        <v>77348.81</v>
      </c>
      <c r="N151" s="42">
        <v>0.05</v>
      </c>
      <c r="O151" s="41">
        <v>73481.369500000001</v>
      </c>
      <c r="P151" s="42">
        <v>0.52945500000000001</v>
      </c>
      <c r="Q151" s="41">
        <v>38905.078488622501</v>
      </c>
      <c r="R151" s="41">
        <v>34576.2910113775</v>
      </c>
      <c r="S151" s="43">
        <v>8.5000000000000006E-2</v>
      </c>
      <c r="T151" s="41">
        <v>59.453360749999995</v>
      </c>
      <c r="U151" s="17">
        <v>0</v>
      </c>
      <c r="V151" s="41">
        <v>0</v>
      </c>
      <c r="W151" s="41">
        <v>406779.89425150002</v>
      </c>
    </row>
    <row r="152" spans="1:24" ht="28.8" x14ac:dyDescent="0.3">
      <c r="A152" s="17" t="s">
        <v>4342</v>
      </c>
      <c r="B152" s="17" t="s">
        <v>4342</v>
      </c>
      <c r="C152" s="17" t="s">
        <v>10</v>
      </c>
      <c r="D152" s="17" t="s">
        <v>657</v>
      </c>
      <c r="E152" s="17">
        <v>31021</v>
      </c>
      <c r="F152" s="17">
        <v>1878</v>
      </c>
      <c r="G152" s="40" t="s">
        <v>101</v>
      </c>
      <c r="H152" s="17">
        <v>10490</v>
      </c>
      <c r="I152" s="17">
        <v>2880</v>
      </c>
      <c r="J152" s="17">
        <v>2880</v>
      </c>
      <c r="K152" s="10" t="s">
        <v>30</v>
      </c>
      <c r="L152" s="41">
        <v>12</v>
      </c>
      <c r="M152" s="41">
        <v>34560</v>
      </c>
      <c r="N152" s="42">
        <v>0.05</v>
      </c>
      <c r="O152" s="41">
        <v>32832</v>
      </c>
      <c r="P152" s="42">
        <v>0.52945500000000001</v>
      </c>
      <c r="Q152" s="41">
        <v>17383.066559999999</v>
      </c>
      <c r="R152" s="41">
        <v>15448.933440000001</v>
      </c>
      <c r="S152" s="43">
        <v>0.09</v>
      </c>
      <c r="T152" s="41">
        <v>59.602366666666668</v>
      </c>
      <c r="U152" s="17">
        <v>0</v>
      </c>
      <c r="V152" s="41">
        <v>0</v>
      </c>
      <c r="W152" s="41">
        <v>171654.81600000002</v>
      </c>
    </row>
    <row r="153" spans="1:24" ht="28.8" x14ac:dyDescent="0.3">
      <c r="A153" s="17" t="s">
        <v>4343</v>
      </c>
      <c r="B153" s="17" t="s">
        <v>4343</v>
      </c>
      <c r="C153" s="17" t="s">
        <v>10</v>
      </c>
      <c r="D153" s="17" t="s">
        <v>4344</v>
      </c>
      <c r="E153" s="17">
        <v>31021</v>
      </c>
      <c r="F153" s="17">
        <v>1917</v>
      </c>
      <c r="G153" s="40" t="s">
        <v>47</v>
      </c>
      <c r="H153" s="17">
        <v>5540</v>
      </c>
      <c r="I153" s="17">
        <v>9071</v>
      </c>
      <c r="J153" s="17">
        <v>9071</v>
      </c>
      <c r="K153" s="10" t="s">
        <v>30</v>
      </c>
      <c r="L153" s="41">
        <v>14.45</v>
      </c>
      <c r="M153" s="41">
        <v>131075.94999999998</v>
      </c>
      <c r="N153" s="42">
        <v>0.1</v>
      </c>
      <c r="O153" s="41">
        <v>117968.35499999998</v>
      </c>
      <c r="P153" s="42">
        <v>0.57945500000000005</v>
      </c>
      <c r="Q153" s="41">
        <v>68357.353146524998</v>
      </c>
      <c r="R153" s="41">
        <v>49611.001853474983</v>
      </c>
      <c r="S153" s="43">
        <v>8.5000000000000006E-2</v>
      </c>
      <c r="T153" s="41">
        <v>64.343384999999969</v>
      </c>
      <c r="U153" s="17">
        <v>0</v>
      </c>
      <c r="V153" s="41">
        <v>0</v>
      </c>
      <c r="W153" s="41">
        <v>583658.84533499973</v>
      </c>
    </row>
    <row r="154" spans="1:24" ht="57.6" x14ac:dyDescent="0.3">
      <c r="A154" s="17" t="s">
        <v>4345</v>
      </c>
      <c r="B154" s="17" t="s">
        <v>4346</v>
      </c>
      <c r="C154" s="17" t="s">
        <v>4347</v>
      </c>
      <c r="D154" s="17" t="s">
        <v>4348</v>
      </c>
      <c r="E154" s="17">
        <v>31021</v>
      </c>
      <c r="F154" s="17">
        <v>1956</v>
      </c>
      <c r="G154" s="40" t="s">
        <v>104</v>
      </c>
      <c r="H154" s="17">
        <v>35689</v>
      </c>
      <c r="I154" s="17">
        <v>7920</v>
      </c>
      <c r="J154" s="17">
        <v>7920</v>
      </c>
      <c r="K154" s="10" t="s">
        <v>30</v>
      </c>
      <c r="L154" s="41">
        <v>26</v>
      </c>
      <c r="M154" s="41">
        <v>205920</v>
      </c>
      <c r="N154" s="42">
        <v>0.05</v>
      </c>
      <c r="O154" s="41">
        <v>195624</v>
      </c>
      <c r="P154" s="42">
        <v>0.52945500000000001</v>
      </c>
      <c r="Q154" s="41">
        <v>103574.10492</v>
      </c>
      <c r="R154" s="41">
        <v>92049.895080000002</v>
      </c>
      <c r="S154" s="43">
        <v>7.0000000000000007E-2</v>
      </c>
      <c r="T154" s="41">
        <v>166.03516428571427</v>
      </c>
      <c r="U154" s="17">
        <v>0</v>
      </c>
      <c r="V154" s="41">
        <v>0</v>
      </c>
      <c r="W154" s="41">
        <v>1314998.5011428571</v>
      </c>
    </row>
    <row r="155" spans="1:24" ht="28.8" x14ac:dyDescent="0.3">
      <c r="A155" s="17" t="s">
        <v>4349</v>
      </c>
      <c r="B155" s="17" t="s">
        <v>4349</v>
      </c>
      <c r="C155" s="17" t="s">
        <v>81</v>
      </c>
      <c r="D155" s="17" t="s">
        <v>4350</v>
      </c>
      <c r="E155" s="17">
        <v>31021</v>
      </c>
      <c r="G155" s="40" t="s">
        <v>114</v>
      </c>
      <c r="H155" s="17">
        <v>33066</v>
      </c>
      <c r="I155" s="17">
        <v>82125</v>
      </c>
      <c r="J155" s="17">
        <v>60425</v>
      </c>
      <c r="K155" s="10" t="s">
        <v>44</v>
      </c>
      <c r="L155" s="41">
        <v>12</v>
      </c>
      <c r="M155" s="41">
        <v>725100</v>
      </c>
      <c r="N155" s="42">
        <v>0.1</v>
      </c>
      <c r="O155" s="41">
        <v>652590</v>
      </c>
      <c r="P155" s="42">
        <v>0.62945499999999999</v>
      </c>
      <c r="Q155" s="41">
        <v>410776.03844999999</v>
      </c>
      <c r="R155" s="41">
        <v>241813.96155000001</v>
      </c>
      <c r="S155" s="43">
        <v>6.5000000000000002E-2</v>
      </c>
      <c r="T155" s="41">
        <v>61.567476923076931</v>
      </c>
      <c r="U155" s="17">
        <v>0</v>
      </c>
      <c r="V155" s="41">
        <v>0</v>
      </c>
      <c r="W155" s="41">
        <v>3720214.7930769231</v>
      </c>
    </row>
    <row r="156" spans="1:24" ht="28.8" x14ac:dyDescent="0.3">
      <c r="A156" s="17" t="s">
        <v>4351</v>
      </c>
      <c r="B156" s="17" t="s">
        <v>4351</v>
      </c>
      <c r="C156" s="17" t="s">
        <v>81</v>
      </c>
      <c r="D156" s="17" t="s">
        <v>4352</v>
      </c>
      <c r="E156" s="17">
        <v>31132</v>
      </c>
      <c r="G156" s="40" t="s">
        <v>100</v>
      </c>
      <c r="H156" s="17">
        <v>8658</v>
      </c>
      <c r="I156" s="17">
        <v>2348</v>
      </c>
      <c r="J156" s="17">
        <v>2348</v>
      </c>
      <c r="K156" s="10" t="s">
        <v>30</v>
      </c>
      <c r="L156" s="41">
        <v>18</v>
      </c>
      <c r="M156" s="41">
        <v>42264</v>
      </c>
      <c r="N156" s="42">
        <v>0.05</v>
      </c>
      <c r="O156" s="41">
        <v>40150.800000000003</v>
      </c>
      <c r="P156" s="42">
        <v>0.57945500000000005</v>
      </c>
      <c r="Q156" s="41">
        <v>23265.581814000005</v>
      </c>
      <c r="R156" s="41">
        <v>16885.218185999998</v>
      </c>
      <c r="S156" s="43">
        <v>0.08</v>
      </c>
      <c r="T156" s="41">
        <v>89.891493749999995</v>
      </c>
      <c r="U156" s="17">
        <v>0</v>
      </c>
      <c r="V156" s="41">
        <v>0</v>
      </c>
      <c r="W156" s="41">
        <v>211065.22732500001</v>
      </c>
    </row>
    <row r="157" spans="1:24" ht="28.8" x14ac:dyDescent="0.3">
      <c r="A157" s="17" t="s">
        <v>4353</v>
      </c>
      <c r="B157" s="17" t="s">
        <v>4353</v>
      </c>
      <c r="C157" s="17" t="s">
        <v>81</v>
      </c>
      <c r="D157" s="17" t="s">
        <v>4354</v>
      </c>
      <c r="E157" s="17">
        <v>31132</v>
      </c>
      <c r="F157" s="17">
        <v>2021</v>
      </c>
      <c r="G157" s="40" t="s">
        <v>100</v>
      </c>
      <c r="H157" s="17">
        <v>33812</v>
      </c>
      <c r="I157" s="17">
        <v>5797</v>
      </c>
      <c r="J157" s="17">
        <v>5797</v>
      </c>
      <c r="K157" s="10" t="s">
        <v>30</v>
      </c>
      <c r="L157" s="41">
        <v>15.3</v>
      </c>
      <c r="M157" s="41">
        <v>88694.099999999991</v>
      </c>
      <c r="N157" s="42">
        <v>0.05</v>
      </c>
      <c r="O157" s="41">
        <v>84259.39499999999</v>
      </c>
      <c r="P157" s="42">
        <v>0.57945500000000005</v>
      </c>
      <c r="Q157" s="41">
        <v>48824.527729725</v>
      </c>
      <c r="R157" s="41">
        <v>35434.86727027499</v>
      </c>
      <c r="S157" s="43">
        <v>0.08</v>
      </c>
      <c r="T157" s="41">
        <v>76.407769687499979</v>
      </c>
      <c r="V157" s="41"/>
      <c r="W157" s="41">
        <v>442935.84087843733</v>
      </c>
      <c r="X157" s="17" t="s">
        <v>161</v>
      </c>
    </row>
    <row r="158" spans="1:24" ht="28.8" x14ac:dyDescent="0.3">
      <c r="A158" s="17" t="s">
        <v>4355</v>
      </c>
      <c r="B158" s="17" t="s">
        <v>4355</v>
      </c>
      <c r="C158" s="17" t="s">
        <v>78</v>
      </c>
      <c r="D158" s="17" t="s">
        <v>4356</v>
      </c>
      <c r="E158" s="17">
        <v>31133</v>
      </c>
      <c r="F158" s="17">
        <v>1935</v>
      </c>
      <c r="G158" s="40" t="s">
        <v>99</v>
      </c>
      <c r="H158" s="17">
        <v>4937</v>
      </c>
      <c r="I158" s="17">
        <v>3350</v>
      </c>
      <c r="J158" s="17">
        <v>3350</v>
      </c>
      <c r="K158" s="10" t="s">
        <v>30</v>
      </c>
      <c r="L158" s="41">
        <v>14.7</v>
      </c>
      <c r="M158" s="41">
        <v>49245</v>
      </c>
      <c r="N158" s="42">
        <v>0.05</v>
      </c>
      <c r="O158" s="41">
        <v>46782.75</v>
      </c>
      <c r="P158" s="42">
        <v>0.52945500000000001</v>
      </c>
      <c r="Q158" s="41">
        <v>24769.360901249998</v>
      </c>
      <c r="R158" s="41">
        <v>22013.389098750002</v>
      </c>
      <c r="S158" s="43">
        <v>8.5000000000000006E-2</v>
      </c>
      <c r="T158" s="41">
        <v>77.307775588235273</v>
      </c>
      <c r="U158" s="17">
        <v>0</v>
      </c>
      <c r="V158" s="41">
        <v>0</v>
      </c>
      <c r="W158" s="41">
        <v>258981.04822058816</v>
      </c>
    </row>
    <row r="159" spans="1:24" ht="28.8" x14ac:dyDescent="0.3">
      <c r="A159" s="17" t="s">
        <v>4357</v>
      </c>
      <c r="B159" s="17" t="s">
        <v>4357</v>
      </c>
      <c r="C159" s="17" t="s">
        <v>78</v>
      </c>
      <c r="D159" s="17" t="s">
        <v>4358</v>
      </c>
      <c r="E159" s="17">
        <v>31132</v>
      </c>
      <c r="F159" s="17">
        <v>1919</v>
      </c>
      <c r="G159" s="40" t="s">
        <v>99</v>
      </c>
      <c r="H159" s="17">
        <v>11774</v>
      </c>
      <c r="I159" s="17">
        <v>10346</v>
      </c>
      <c r="J159" s="17">
        <v>10346</v>
      </c>
      <c r="K159" s="10" t="s">
        <v>30</v>
      </c>
      <c r="L159" s="41">
        <v>8.8199999999999985</v>
      </c>
      <c r="M159" s="41">
        <v>91251.719999999987</v>
      </c>
      <c r="N159" s="42">
        <v>0.05</v>
      </c>
      <c r="O159" s="41">
        <v>86689.133999999991</v>
      </c>
      <c r="P159" s="42">
        <v>0.52945500000000001</v>
      </c>
      <c r="Q159" s="41">
        <v>45897.995441969993</v>
      </c>
      <c r="R159" s="41">
        <v>40791.138558029998</v>
      </c>
      <c r="S159" s="43">
        <v>8.5000000000000006E-2</v>
      </c>
      <c r="T159" s="41">
        <v>46.38466535294117</v>
      </c>
      <c r="U159" s="17">
        <v>0</v>
      </c>
      <c r="V159" s="41">
        <v>0</v>
      </c>
      <c r="W159" s="41">
        <v>479895.74774152937</v>
      </c>
    </row>
    <row r="160" spans="1:24" ht="86.4" x14ac:dyDescent="0.3">
      <c r="A160" s="17" t="s">
        <v>4359</v>
      </c>
      <c r="B160" s="17" t="s">
        <v>4360</v>
      </c>
      <c r="C160" s="17" t="s">
        <v>4361</v>
      </c>
      <c r="D160" s="17" t="s">
        <v>4362</v>
      </c>
      <c r="E160" s="17">
        <v>31132</v>
      </c>
      <c r="F160" s="17">
        <v>1992</v>
      </c>
      <c r="G160" s="40" t="s">
        <v>116</v>
      </c>
      <c r="H160" s="17">
        <v>95949</v>
      </c>
      <c r="I160" s="17">
        <v>15680</v>
      </c>
      <c r="J160" s="17">
        <v>15680</v>
      </c>
      <c r="K160" s="10" t="s">
        <v>77</v>
      </c>
      <c r="L160" s="41">
        <v>24.31</v>
      </c>
      <c r="M160" s="41">
        <v>381180.8000000001</v>
      </c>
      <c r="N160" s="42">
        <v>0.14000000000000001</v>
      </c>
      <c r="O160" s="41">
        <v>327815.48800000001</v>
      </c>
      <c r="P160" s="42">
        <v>0.57945500000000005</v>
      </c>
      <c r="Q160" s="41">
        <v>189954.32359904001</v>
      </c>
      <c r="R160" s="41">
        <v>137861.16440096</v>
      </c>
      <c r="S160" s="43">
        <v>7.4999999999999997E-2</v>
      </c>
      <c r="T160" s="41">
        <v>117.22888129333332</v>
      </c>
      <c r="U160" s="17">
        <v>0</v>
      </c>
      <c r="V160" s="41">
        <v>0</v>
      </c>
      <c r="W160" s="41">
        <v>1838148.8586794664</v>
      </c>
    </row>
    <row r="161" spans="1:23" ht="28.8" x14ac:dyDescent="0.3">
      <c r="A161" s="17" t="s">
        <v>4363</v>
      </c>
      <c r="B161" s="17" t="s">
        <v>4363</v>
      </c>
      <c r="C161" s="17" t="s">
        <v>10</v>
      </c>
      <c r="D161" s="17" t="s">
        <v>4364</v>
      </c>
      <c r="E161" s="17">
        <v>31038</v>
      </c>
      <c r="F161" s="17">
        <v>1912</v>
      </c>
      <c r="G161" s="40" t="s">
        <v>100</v>
      </c>
      <c r="H161" s="17">
        <v>11113</v>
      </c>
      <c r="I161" s="17">
        <v>3200</v>
      </c>
      <c r="J161" s="17">
        <v>3200</v>
      </c>
      <c r="K161" s="10" t="s">
        <v>30</v>
      </c>
      <c r="L161" s="41">
        <v>18</v>
      </c>
      <c r="M161" s="41">
        <v>57600</v>
      </c>
      <c r="N161" s="42">
        <v>0.05</v>
      </c>
      <c r="O161" s="41">
        <v>54720</v>
      </c>
      <c r="P161" s="42">
        <v>0.44841500000000001</v>
      </c>
      <c r="Q161" s="41">
        <v>24537.268800000002</v>
      </c>
      <c r="R161" s="41">
        <v>30182.731199999998</v>
      </c>
      <c r="S161" s="43">
        <v>0.08</v>
      </c>
      <c r="T161" s="41">
        <v>117.90129374999998</v>
      </c>
      <c r="U161" s="17">
        <v>0</v>
      </c>
      <c r="V161" s="41">
        <v>0</v>
      </c>
      <c r="W161" s="41">
        <v>377284.14</v>
      </c>
    </row>
    <row r="162" spans="1:23" ht="28.8" x14ac:dyDescent="0.3">
      <c r="A162" s="17" t="s">
        <v>4365</v>
      </c>
      <c r="B162" s="17" t="s">
        <v>4366</v>
      </c>
      <c r="C162" s="17" t="s">
        <v>4367</v>
      </c>
      <c r="D162" s="17" t="s">
        <v>4368</v>
      </c>
      <c r="E162" s="17">
        <v>31142</v>
      </c>
      <c r="F162" s="17">
        <v>1941</v>
      </c>
      <c r="G162" s="40" t="s">
        <v>129</v>
      </c>
      <c r="H162" s="17">
        <v>44117</v>
      </c>
      <c r="I162" s="17">
        <v>18000</v>
      </c>
      <c r="J162" s="17">
        <v>18000</v>
      </c>
      <c r="K162" s="10" t="s">
        <v>30</v>
      </c>
      <c r="L162" s="41">
        <v>10</v>
      </c>
      <c r="M162" s="41">
        <v>180000</v>
      </c>
      <c r="N162" s="42">
        <v>0.05</v>
      </c>
      <c r="O162" s="41">
        <v>171000</v>
      </c>
      <c r="P162" s="42">
        <v>0.44841500000000001</v>
      </c>
      <c r="Q162" s="41">
        <v>76678.964999999997</v>
      </c>
      <c r="R162" s="41">
        <v>94321.035000000003</v>
      </c>
      <c r="S162" s="43">
        <v>0.09</v>
      </c>
      <c r="T162" s="41">
        <v>58.222861111111115</v>
      </c>
      <c r="U162" s="17">
        <v>0</v>
      </c>
      <c r="V162" s="41">
        <v>0</v>
      </c>
      <c r="W162" s="41">
        <v>1048011.5</v>
      </c>
    </row>
    <row r="163" spans="1:23" ht="28.8" x14ac:dyDescent="0.3">
      <c r="A163" s="17" t="s">
        <v>4369</v>
      </c>
      <c r="B163" s="17" t="s">
        <v>4369</v>
      </c>
      <c r="C163" s="17" t="s">
        <v>10</v>
      </c>
      <c r="D163" s="17" t="s">
        <v>4370</v>
      </c>
      <c r="E163" s="17">
        <v>31142</v>
      </c>
      <c r="F163" s="17">
        <v>2010</v>
      </c>
      <c r="G163" s="40" t="s">
        <v>47</v>
      </c>
      <c r="H163" s="17">
        <v>19140</v>
      </c>
      <c r="I163" s="17">
        <v>5900</v>
      </c>
      <c r="J163" s="17">
        <v>5900</v>
      </c>
      <c r="K163" s="10" t="s">
        <v>30</v>
      </c>
      <c r="L163" s="41">
        <v>19.635000000000002</v>
      </c>
      <c r="M163" s="41">
        <v>115846.5</v>
      </c>
      <c r="N163" s="42">
        <v>0.1</v>
      </c>
      <c r="O163" s="41">
        <v>104261.85</v>
      </c>
      <c r="P163" s="42">
        <v>0.44841500000000001</v>
      </c>
      <c r="Q163" s="41">
        <v>46752.577467750001</v>
      </c>
      <c r="R163" s="41">
        <v>57509.272532250005</v>
      </c>
      <c r="S163" s="43">
        <v>8.5000000000000006E-2</v>
      </c>
      <c r="T163" s="41">
        <v>114.6745215</v>
      </c>
      <c r="U163" s="17">
        <v>0</v>
      </c>
      <c r="V163" s="41">
        <v>0</v>
      </c>
      <c r="W163" s="41">
        <v>676579.67685000005</v>
      </c>
    </row>
    <row r="164" spans="1:23" ht="28.8" x14ac:dyDescent="0.3">
      <c r="A164" s="17" t="s">
        <v>4371</v>
      </c>
      <c r="B164" s="17" t="s">
        <v>4371</v>
      </c>
      <c r="C164" s="17" t="s">
        <v>78</v>
      </c>
      <c r="D164" s="17" t="s">
        <v>4372</v>
      </c>
      <c r="E164" s="17">
        <v>31142</v>
      </c>
      <c r="F164" s="17">
        <v>1958</v>
      </c>
      <c r="G164" s="40" t="s">
        <v>99</v>
      </c>
      <c r="H164" s="17">
        <v>11600</v>
      </c>
      <c r="I164" s="17">
        <v>4328</v>
      </c>
      <c r="J164" s="17">
        <v>4328</v>
      </c>
      <c r="K164" s="10" t="s">
        <v>44</v>
      </c>
      <c r="L164" s="41">
        <v>19.481000000000002</v>
      </c>
      <c r="M164" s="41">
        <v>84313.768000000011</v>
      </c>
      <c r="N164" s="42">
        <v>0.05</v>
      </c>
      <c r="O164" s="41">
        <v>80098.079600000012</v>
      </c>
      <c r="P164" s="42">
        <v>0.39841500000000002</v>
      </c>
      <c r="Q164" s="41">
        <v>31912.276383834003</v>
      </c>
      <c r="R164" s="41">
        <v>48185.803216166008</v>
      </c>
      <c r="S164" s="43">
        <v>0.08</v>
      </c>
      <c r="T164" s="41">
        <v>139.16879394687504</v>
      </c>
      <c r="U164" s="17">
        <v>0</v>
      </c>
      <c r="V164" s="41">
        <v>0</v>
      </c>
      <c r="W164" s="41">
        <v>602322.54020207515</v>
      </c>
    </row>
    <row r="165" spans="1:23" ht="28.8" x14ac:dyDescent="0.3">
      <c r="A165" s="17" t="s">
        <v>4373</v>
      </c>
      <c r="B165" s="17" t="s">
        <v>4374</v>
      </c>
      <c r="C165" s="17" t="s">
        <v>4375</v>
      </c>
      <c r="D165" s="17" t="s">
        <v>4376</v>
      </c>
      <c r="E165" s="17">
        <v>31038</v>
      </c>
      <c r="F165" s="17">
        <v>1962</v>
      </c>
      <c r="G165" s="40" t="s">
        <v>99</v>
      </c>
      <c r="H165" s="17">
        <v>13160</v>
      </c>
      <c r="I165" s="17">
        <v>1776</v>
      </c>
      <c r="J165" s="17">
        <v>1776</v>
      </c>
      <c r="K165" s="10" t="s">
        <v>30</v>
      </c>
      <c r="L165" s="41">
        <v>22.021999999999998</v>
      </c>
      <c r="M165" s="41">
        <v>39111.072</v>
      </c>
      <c r="N165" s="42">
        <v>0.05</v>
      </c>
      <c r="O165" s="41">
        <v>37155.518400000001</v>
      </c>
      <c r="P165" s="42">
        <v>0.39841500000000002</v>
      </c>
      <c r="Q165" s="41">
        <v>14803.315863335998</v>
      </c>
      <c r="R165" s="41">
        <v>22352.202536664001</v>
      </c>
      <c r="S165" s="43">
        <v>8.5000000000000006E-2</v>
      </c>
      <c r="T165" s="41">
        <v>148.06705442941174</v>
      </c>
      <c r="U165" s="17">
        <v>0</v>
      </c>
      <c r="V165" s="41">
        <v>0</v>
      </c>
      <c r="W165" s="41">
        <v>262967.08866663527</v>
      </c>
    </row>
    <row r="166" spans="1:23" ht="28.8" x14ac:dyDescent="0.3">
      <c r="A166" s="17" t="s">
        <v>4377</v>
      </c>
      <c r="B166" s="17" t="s">
        <v>4377</v>
      </c>
      <c r="C166" s="17" t="s">
        <v>78</v>
      </c>
      <c r="D166" s="17" t="s">
        <v>307</v>
      </c>
      <c r="E166" s="17">
        <v>31038</v>
      </c>
      <c r="F166" s="17">
        <v>1963</v>
      </c>
      <c r="G166" s="40" t="s">
        <v>99</v>
      </c>
      <c r="H166" s="17">
        <v>10420</v>
      </c>
      <c r="I166" s="17">
        <v>3835</v>
      </c>
      <c r="J166" s="17">
        <v>3835</v>
      </c>
      <c r="K166" s="10" t="s">
        <v>30</v>
      </c>
      <c r="L166" s="41">
        <v>14</v>
      </c>
      <c r="M166" s="41">
        <v>53690</v>
      </c>
      <c r="N166" s="42">
        <v>0.05</v>
      </c>
      <c r="O166" s="41">
        <v>51005.5</v>
      </c>
      <c r="P166" s="42">
        <v>0.39841500000000002</v>
      </c>
      <c r="Q166" s="41">
        <v>20321.356282499997</v>
      </c>
      <c r="R166" s="41">
        <v>30684.143717500003</v>
      </c>
      <c r="S166" s="43">
        <v>8.5000000000000006E-2</v>
      </c>
      <c r="T166" s="41">
        <v>94.130358823529406</v>
      </c>
      <c r="U166" s="17">
        <v>0</v>
      </c>
      <c r="V166" s="41">
        <v>0</v>
      </c>
      <c r="W166" s="41">
        <v>360989.92608823528</v>
      </c>
    </row>
    <row r="167" spans="1:23" ht="28.8" x14ac:dyDescent="0.3">
      <c r="A167" s="17" t="s">
        <v>4378</v>
      </c>
      <c r="B167" s="17" t="s">
        <v>4378</v>
      </c>
      <c r="C167" s="17" t="s">
        <v>10</v>
      </c>
      <c r="D167" s="17" t="s">
        <v>4379</v>
      </c>
      <c r="E167" s="17">
        <v>31038</v>
      </c>
      <c r="F167" s="17">
        <v>1909</v>
      </c>
      <c r="G167" s="40" t="s">
        <v>32</v>
      </c>
      <c r="H167" s="17">
        <v>4350</v>
      </c>
      <c r="I167" s="17">
        <v>5380</v>
      </c>
      <c r="J167" s="17">
        <v>5380</v>
      </c>
      <c r="K167" s="10" t="s">
        <v>30</v>
      </c>
      <c r="L167" s="41">
        <v>10.199999999999999</v>
      </c>
      <c r="M167" s="41">
        <v>54875.999999999993</v>
      </c>
      <c r="N167" s="42">
        <v>0.05</v>
      </c>
      <c r="O167" s="41">
        <v>52132.19999999999</v>
      </c>
      <c r="P167" s="42">
        <v>0.39841500000000002</v>
      </c>
      <c r="Q167" s="41">
        <v>20770.250462999993</v>
      </c>
      <c r="R167" s="41">
        <v>31361.949536999997</v>
      </c>
      <c r="S167" s="43">
        <v>7.0000000000000007E-2</v>
      </c>
      <c r="T167" s="41">
        <v>83.276552142857113</v>
      </c>
      <c r="U167" s="17">
        <v>0</v>
      </c>
      <c r="V167" s="41">
        <v>0</v>
      </c>
      <c r="W167" s="41">
        <v>448027.85052857135</v>
      </c>
    </row>
    <row r="168" spans="1:23" ht="28.8" x14ac:dyDescent="0.3">
      <c r="A168" s="17" t="s">
        <v>4380</v>
      </c>
      <c r="B168" s="17" t="s">
        <v>4380</v>
      </c>
      <c r="C168" s="17" t="s">
        <v>10</v>
      </c>
      <c r="D168" s="17" t="s">
        <v>4381</v>
      </c>
      <c r="E168" s="17">
        <v>31038</v>
      </c>
      <c r="F168" s="17">
        <v>1925</v>
      </c>
      <c r="G168" s="40" t="s">
        <v>142</v>
      </c>
      <c r="H168" s="17">
        <v>10150</v>
      </c>
      <c r="I168" s="17">
        <v>10580</v>
      </c>
      <c r="J168" s="17">
        <v>9005</v>
      </c>
      <c r="K168" s="10" t="s">
        <v>30</v>
      </c>
      <c r="L168" s="41">
        <v>17</v>
      </c>
      <c r="M168" s="41">
        <v>153085</v>
      </c>
      <c r="N168" s="42">
        <v>0.05</v>
      </c>
      <c r="O168" s="41">
        <v>145430.75</v>
      </c>
      <c r="P168" s="42">
        <v>0.44841500000000001</v>
      </c>
      <c r="Q168" s="41">
        <v>65213.329761250003</v>
      </c>
      <c r="R168" s="41">
        <v>80217.420238749997</v>
      </c>
      <c r="S168" s="43">
        <v>0.08</v>
      </c>
      <c r="T168" s="41">
        <v>111.35122187499999</v>
      </c>
      <c r="U168" s="17">
        <v>0</v>
      </c>
      <c r="V168" s="41">
        <v>0</v>
      </c>
      <c r="W168" s="41">
        <v>1002717.752984375</v>
      </c>
    </row>
    <row r="169" spans="1:23" ht="43.2" x14ac:dyDescent="0.3">
      <c r="A169" s="17" t="s">
        <v>4382</v>
      </c>
      <c r="B169" s="17" t="s">
        <v>4383</v>
      </c>
      <c r="C169" s="17" t="s">
        <v>4384</v>
      </c>
      <c r="D169" s="17" t="s">
        <v>4385</v>
      </c>
      <c r="E169" s="17">
        <v>31038</v>
      </c>
      <c r="F169" s="17">
        <v>1989</v>
      </c>
      <c r="G169" s="40" t="s">
        <v>104</v>
      </c>
      <c r="H169" s="17">
        <v>41693</v>
      </c>
      <c r="I169" s="17">
        <v>12718</v>
      </c>
      <c r="J169" s="17">
        <v>12718</v>
      </c>
      <c r="K169" s="10" t="s">
        <v>30</v>
      </c>
      <c r="L169" s="41">
        <v>16.38</v>
      </c>
      <c r="M169" s="41">
        <v>208320.84</v>
      </c>
      <c r="N169" s="42">
        <v>0.05</v>
      </c>
      <c r="O169" s="41">
        <v>197904.79800000001</v>
      </c>
      <c r="P169" s="42">
        <v>0.39841500000000002</v>
      </c>
      <c r="Q169" s="41">
        <v>78848.240095169996</v>
      </c>
      <c r="R169" s="41">
        <v>119056.55790483</v>
      </c>
      <c r="S169" s="43">
        <v>7.0000000000000007E-2</v>
      </c>
      <c r="T169" s="41">
        <v>133.73234550000001</v>
      </c>
      <c r="U169" s="17">
        <v>0</v>
      </c>
      <c r="V169" s="41">
        <v>0</v>
      </c>
      <c r="W169" s="41">
        <v>1700807.970069</v>
      </c>
    </row>
    <row r="170" spans="1:23" ht="57.6" x14ac:dyDescent="0.3">
      <c r="A170" s="17" t="s">
        <v>4386</v>
      </c>
      <c r="B170" s="17" t="s">
        <v>4387</v>
      </c>
      <c r="C170" s="17" t="s">
        <v>4388</v>
      </c>
      <c r="D170" s="17" t="s">
        <v>4389</v>
      </c>
      <c r="E170" s="17">
        <v>31038</v>
      </c>
      <c r="G170" s="40" t="s">
        <v>47</v>
      </c>
      <c r="H170" s="17">
        <v>132684</v>
      </c>
      <c r="I170" s="17">
        <v>1841</v>
      </c>
      <c r="J170" s="17">
        <v>1841</v>
      </c>
      <c r="K170" s="10" t="s">
        <v>30</v>
      </c>
      <c r="L170" s="41">
        <v>17</v>
      </c>
      <c r="M170" s="41">
        <v>31297</v>
      </c>
      <c r="N170" s="42">
        <v>0.1</v>
      </c>
      <c r="O170" s="41">
        <v>28167.3</v>
      </c>
      <c r="P170" s="42">
        <v>0.44841500000000001</v>
      </c>
      <c r="Q170" s="41">
        <v>12630.6398295</v>
      </c>
      <c r="R170" s="41">
        <v>15536.660170499999</v>
      </c>
      <c r="S170" s="43">
        <v>8.5000000000000006E-2</v>
      </c>
      <c r="T170" s="41">
        <v>99.285300000000007</v>
      </c>
      <c r="U170" s="17">
        <v>0</v>
      </c>
      <c r="V170" s="41">
        <v>0</v>
      </c>
      <c r="W170" s="41">
        <v>182784.23730000001</v>
      </c>
    </row>
    <row r="171" spans="1:23" ht="28.8" x14ac:dyDescent="0.3">
      <c r="A171" s="17" t="s">
        <v>4390</v>
      </c>
      <c r="B171" s="17" t="s">
        <v>4390</v>
      </c>
      <c r="C171" s="17" t="s">
        <v>81</v>
      </c>
      <c r="D171" s="17" t="s">
        <v>4389</v>
      </c>
      <c r="E171" s="17">
        <v>31038</v>
      </c>
      <c r="G171" s="40" t="s">
        <v>100</v>
      </c>
      <c r="H171" s="17">
        <v>22114</v>
      </c>
      <c r="I171" s="17">
        <v>2025</v>
      </c>
      <c r="J171" s="17">
        <v>2025</v>
      </c>
      <c r="K171" s="10" t="s">
        <v>30</v>
      </c>
      <c r="L171" s="41">
        <v>18</v>
      </c>
      <c r="M171" s="41">
        <v>36450</v>
      </c>
      <c r="N171" s="42">
        <v>0.05</v>
      </c>
      <c r="O171" s="41">
        <v>34627.5</v>
      </c>
      <c r="P171" s="42">
        <v>0.44841500000000001</v>
      </c>
      <c r="Q171" s="41">
        <v>15527.490412499999</v>
      </c>
      <c r="R171" s="41">
        <v>19100.009587499997</v>
      </c>
      <c r="S171" s="43">
        <v>0.08</v>
      </c>
      <c r="T171" s="41">
        <v>117.90129374999998</v>
      </c>
      <c r="U171" s="17">
        <v>0</v>
      </c>
      <c r="V171" s="41">
        <v>0</v>
      </c>
      <c r="W171" s="41">
        <v>238750.11984374997</v>
      </c>
    </row>
    <row r="172" spans="1:23" ht="28.8" x14ac:dyDescent="0.3">
      <c r="A172" s="17" t="s">
        <v>4391</v>
      </c>
      <c r="B172" s="17" t="s">
        <v>4391</v>
      </c>
      <c r="C172" s="17" t="s">
        <v>10</v>
      </c>
      <c r="D172" s="17" t="s">
        <v>4392</v>
      </c>
      <c r="E172" s="17">
        <v>31038</v>
      </c>
      <c r="F172" s="17">
        <v>1911</v>
      </c>
      <c r="G172" s="40" t="s">
        <v>32</v>
      </c>
      <c r="H172" s="17">
        <v>6250</v>
      </c>
      <c r="I172" s="17">
        <v>9250</v>
      </c>
      <c r="J172" s="17">
        <v>9250</v>
      </c>
      <c r="K172" s="10" t="s">
        <v>30</v>
      </c>
      <c r="L172" s="41">
        <v>10.71</v>
      </c>
      <c r="M172" s="41">
        <v>99067.499999999985</v>
      </c>
      <c r="N172" s="42">
        <v>0.05</v>
      </c>
      <c r="O172" s="41">
        <v>94114.124999999985</v>
      </c>
      <c r="P172" s="42">
        <v>0.39841500000000002</v>
      </c>
      <c r="Q172" s="41">
        <v>37496.479111874993</v>
      </c>
      <c r="R172" s="41">
        <v>56617.645888124993</v>
      </c>
      <c r="S172" s="43">
        <v>7.0000000000000007E-2</v>
      </c>
      <c r="T172" s="41">
        <v>87.440379749999991</v>
      </c>
      <c r="U172" s="17">
        <v>0</v>
      </c>
      <c r="V172" s="41">
        <v>0</v>
      </c>
      <c r="W172" s="41">
        <v>808823.51268749987</v>
      </c>
    </row>
    <row r="173" spans="1:23" ht="28.8" x14ac:dyDescent="0.3">
      <c r="A173" s="17" t="s">
        <v>4393</v>
      </c>
      <c r="B173" s="17" t="s">
        <v>4393</v>
      </c>
      <c r="C173" s="17" t="s">
        <v>10</v>
      </c>
      <c r="D173" s="17" t="s">
        <v>4394</v>
      </c>
      <c r="E173" s="17">
        <v>31038</v>
      </c>
      <c r="F173" s="17">
        <v>1899</v>
      </c>
      <c r="G173" s="40" t="s">
        <v>32</v>
      </c>
      <c r="H173" s="17">
        <v>3125</v>
      </c>
      <c r="I173" s="17">
        <v>4708</v>
      </c>
      <c r="J173" s="17">
        <v>4439</v>
      </c>
      <c r="K173" s="10" t="s">
        <v>30</v>
      </c>
      <c r="L173" s="41">
        <v>10.199999999999999</v>
      </c>
      <c r="M173" s="41">
        <v>45277.8</v>
      </c>
      <c r="N173" s="42">
        <v>0.05</v>
      </c>
      <c r="O173" s="41">
        <v>43013.91</v>
      </c>
      <c r="P173" s="42">
        <v>0.39841500000000002</v>
      </c>
      <c r="Q173" s="41">
        <v>17137.386952649998</v>
      </c>
      <c r="R173" s="41">
        <v>25876.523047350001</v>
      </c>
      <c r="S173" s="43">
        <v>7.0000000000000007E-2</v>
      </c>
      <c r="T173" s="41">
        <v>83.276552142857113</v>
      </c>
      <c r="U173" s="17">
        <v>0</v>
      </c>
      <c r="V173" s="41">
        <v>0</v>
      </c>
      <c r="W173" s="41">
        <v>369664.61496214278</v>
      </c>
    </row>
    <row r="174" spans="1:23" ht="28.8" x14ac:dyDescent="0.3">
      <c r="A174" s="17" t="s">
        <v>4395</v>
      </c>
      <c r="B174" s="17" t="s">
        <v>4395</v>
      </c>
      <c r="C174" s="17" t="s">
        <v>81</v>
      </c>
      <c r="D174" s="17" t="s">
        <v>4396</v>
      </c>
      <c r="E174" s="17">
        <v>31038</v>
      </c>
      <c r="G174" s="40" t="s">
        <v>142</v>
      </c>
      <c r="H174" s="17">
        <v>40034</v>
      </c>
      <c r="I174" s="17">
        <v>16193</v>
      </c>
      <c r="J174" s="17">
        <v>16193</v>
      </c>
      <c r="K174" s="10" t="s">
        <v>30</v>
      </c>
      <c r="L174" s="41">
        <v>17</v>
      </c>
      <c r="M174" s="41">
        <v>275281</v>
      </c>
      <c r="N174" s="42">
        <v>0.05</v>
      </c>
      <c r="O174" s="41">
        <v>261516.95</v>
      </c>
      <c r="P174" s="42">
        <v>0.44841500000000001</v>
      </c>
      <c r="Q174" s="41">
        <v>117268.12313425</v>
      </c>
      <c r="R174" s="41">
        <v>144248.82686575002</v>
      </c>
      <c r="S174" s="43">
        <v>0.08</v>
      </c>
      <c r="T174" s="41">
        <v>111.35122187499999</v>
      </c>
      <c r="U174" s="17">
        <v>0</v>
      </c>
      <c r="V174" s="41">
        <v>0</v>
      </c>
      <c r="W174" s="41">
        <v>1803110.3358218751</v>
      </c>
    </row>
    <row r="175" spans="1:23" ht="28.8" x14ac:dyDescent="0.3">
      <c r="A175" s="17" t="s">
        <v>4397</v>
      </c>
      <c r="B175" s="17" t="s">
        <v>4397</v>
      </c>
      <c r="C175" s="17" t="s">
        <v>10</v>
      </c>
      <c r="D175" s="17" t="s">
        <v>4398</v>
      </c>
      <c r="E175" s="17">
        <v>31038</v>
      </c>
      <c r="F175" s="17">
        <v>1903</v>
      </c>
      <c r="G175" s="40" t="s">
        <v>32</v>
      </c>
      <c r="H175" s="17">
        <v>6800</v>
      </c>
      <c r="I175" s="17">
        <v>2365</v>
      </c>
      <c r="J175" s="17">
        <v>2365</v>
      </c>
      <c r="K175" s="10" t="s">
        <v>30</v>
      </c>
      <c r="L175" s="41">
        <v>10.26</v>
      </c>
      <c r="M175" s="41">
        <v>24264.9</v>
      </c>
      <c r="N175" s="42">
        <v>0.05</v>
      </c>
      <c r="O175" s="41">
        <v>23051.654999999999</v>
      </c>
      <c r="P175" s="42">
        <v>0.39841500000000002</v>
      </c>
      <c r="Q175" s="41">
        <v>9184.125126824998</v>
      </c>
      <c r="R175" s="41">
        <v>13867.529873175001</v>
      </c>
      <c r="S175" s="43">
        <v>7.0000000000000007E-2</v>
      </c>
      <c r="T175" s="41">
        <v>83.766414214285717</v>
      </c>
      <c r="U175" s="17">
        <v>0</v>
      </c>
      <c r="V175" s="41">
        <v>0</v>
      </c>
      <c r="W175" s="41">
        <v>198107.56961678571</v>
      </c>
    </row>
    <row r="176" spans="1:23" ht="28.8" x14ac:dyDescent="0.3">
      <c r="A176" s="17" t="s">
        <v>4399</v>
      </c>
      <c r="B176" s="17" t="s">
        <v>4399</v>
      </c>
      <c r="C176" s="17" t="s">
        <v>81</v>
      </c>
      <c r="D176" s="17" t="s">
        <v>4400</v>
      </c>
      <c r="E176" s="17">
        <v>31038</v>
      </c>
      <c r="G176" s="40" t="s">
        <v>106</v>
      </c>
      <c r="H176" s="17">
        <v>16392</v>
      </c>
      <c r="I176" s="17">
        <v>2444</v>
      </c>
      <c r="J176" s="17">
        <v>2444</v>
      </c>
      <c r="K176" s="10" t="s">
        <v>30</v>
      </c>
      <c r="L176" s="41">
        <v>20</v>
      </c>
      <c r="M176" s="41">
        <v>48880</v>
      </c>
      <c r="N176" s="42">
        <v>0.05</v>
      </c>
      <c r="O176" s="41">
        <v>46436</v>
      </c>
      <c r="P176" s="42">
        <v>0.39841500000000002</v>
      </c>
      <c r="Q176" s="41">
        <v>18500.798939999997</v>
      </c>
      <c r="R176" s="41">
        <v>27935.201060000003</v>
      </c>
      <c r="S176" s="43">
        <v>0.09</v>
      </c>
      <c r="T176" s="41">
        <v>127.0012777777778</v>
      </c>
      <c r="U176" s="17">
        <v>0</v>
      </c>
      <c r="V176" s="41">
        <v>0</v>
      </c>
      <c r="W176" s="41">
        <v>310391.12288888893</v>
      </c>
    </row>
    <row r="177" spans="1:23" ht="115.2" x14ac:dyDescent="0.3">
      <c r="A177" s="17" t="s">
        <v>4401</v>
      </c>
      <c r="B177" s="17" t="s">
        <v>4402</v>
      </c>
      <c r="C177" s="17" t="s">
        <v>4403</v>
      </c>
      <c r="D177" s="17" t="s">
        <v>4404</v>
      </c>
      <c r="E177" s="17">
        <v>31038</v>
      </c>
      <c r="F177" s="17">
        <v>1966</v>
      </c>
      <c r="G177" s="40" t="s">
        <v>100</v>
      </c>
      <c r="H177" s="17">
        <v>34375</v>
      </c>
      <c r="I177" s="17">
        <v>10000</v>
      </c>
      <c r="J177" s="17">
        <v>10000</v>
      </c>
      <c r="K177" s="10" t="s">
        <v>30</v>
      </c>
      <c r="L177" s="41">
        <v>18</v>
      </c>
      <c r="M177" s="41">
        <v>180000</v>
      </c>
      <c r="N177" s="42">
        <v>0.05</v>
      </c>
      <c r="O177" s="41">
        <v>171000</v>
      </c>
      <c r="P177" s="42">
        <v>0.44841500000000001</v>
      </c>
      <c r="Q177" s="41">
        <v>76678.964999999997</v>
      </c>
      <c r="R177" s="41">
        <v>94321.035000000003</v>
      </c>
      <c r="S177" s="43">
        <v>0.08</v>
      </c>
      <c r="T177" s="41">
        <v>117.90129374999999</v>
      </c>
      <c r="U177" s="17">
        <v>0</v>
      </c>
      <c r="V177" s="41">
        <v>0</v>
      </c>
      <c r="W177" s="41">
        <v>1179012.9375</v>
      </c>
    </row>
    <row r="178" spans="1:23" ht="28.8" x14ac:dyDescent="0.3">
      <c r="A178" s="17" t="s">
        <v>4405</v>
      </c>
      <c r="B178" s="17" t="s">
        <v>4406</v>
      </c>
      <c r="C178" s="17" t="s">
        <v>4407</v>
      </c>
      <c r="D178" s="17" t="s">
        <v>4408</v>
      </c>
      <c r="E178" s="17">
        <v>31038</v>
      </c>
      <c r="F178" s="17">
        <v>1951</v>
      </c>
      <c r="G178" s="40" t="s">
        <v>100</v>
      </c>
      <c r="H178" s="17">
        <v>12250</v>
      </c>
      <c r="I178" s="17">
        <v>7225</v>
      </c>
      <c r="J178" s="17">
        <v>7225</v>
      </c>
      <c r="K178" s="10" t="s">
        <v>30</v>
      </c>
      <c r="L178" s="41">
        <v>15.3</v>
      </c>
      <c r="M178" s="41">
        <v>110542.5</v>
      </c>
      <c r="N178" s="42">
        <v>0.05</v>
      </c>
      <c r="O178" s="41">
        <v>105015.375</v>
      </c>
      <c r="P178" s="42">
        <v>0.44841500000000001</v>
      </c>
      <c r="Q178" s="41">
        <v>47090.469380624992</v>
      </c>
      <c r="R178" s="41">
        <v>57924.905619374993</v>
      </c>
      <c r="S178" s="43">
        <v>0.08</v>
      </c>
      <c r="T178" s="41">
        <v>100.21609968749998</v>
      </c>
      <c r="U178" s="17">
        <v>0</v>
      </c>
      <c r="V178" s="41">
        <v>0</v>
      </c>
      <c r="W178" s="41">
        <v>724061.32024218736</v>
      </c>
    </row>
    <row r="179" spans="1:23" ht="28.8" x14ac:dyDescent="0.3">
      <c r="A179" s="17" t="s">
        <v>4409</v>
      </c>
      <c r="B179" s="17" t="s">
        <v>4410</v>
      </c>
      <c r="C179" s="17" t="s">
        <v>4411</v>
      </c>
      <c r="D179" s="17" t="s">
        <v>4412</v>
      </c>
      <c r="E179" s="17">
        <v>31038</v>
      </c>
      <c r="F179" s="17">
        <v>1941</v>
      </c>
      <c r="G179" s="40" t="s">
        <v>100</v>
      </c>
      <c r="H179" s="17">
        <v>6250</v>
      </c>
      <c r="I179" s="17">
        <v>5225</v>
      </c>
      <c r="J179" s="17">
        <v>5225</v>
      </c>
      <c r="K179" s="10" t="s">
        <v>30</v>
      </c>
      <c r="L179" s="41">
        <v>15.3</v>
      </c>
      <c r="M179" s="41">
        <v>79942.5</v>
      </c>
      <c r="N179" s="42">
        <v>0.05</v>
      </c>
      <c r="O179" s="41">
        <v>75945.375</v>
      </c>
      <c r="P179" s="42">
        <v>0.44841500000000001</v>
      </c>
      <c r="Q179" s="41">
        <v>34055.045330624998</v>
      </c>
      <c r="R179" s="41">
        <v>41890.329669375002</v>
      </c>
      <c r="S179" s="43">
        <v>0.08</v>
      </c>
      <c r="T179" s="41">
        <v>100.21609968750001</v>
      </c>
      <c r="U179" s="17">
        <v>0</v>
      </c>
      <c r="V179" s="41">
        <v>0</v>
      </c>
      <c r="W179" s="41">
        <v>523629.12086718751</v>
      </c>
    </row>
    <row r="180" spans="1:23" ht="28.8" x14ac:dyDescent="0.3">
      <c r="A180" s="17" t="s">
        <v>3363</v>
      </c>
      <c r="B180" s="17" t="s">
        <v>3363</v>
      </c>
      <c r="C180" s="17" t="s">
        <v>10</v>
      </c>
      <c r="D180" s="17" t="s">
        <v>4413</v>
      </c>
      <c r="E180" s="17">
        <v>31038</v>
      </c>
      <c r="F180" s="17">
        <v>1924</v>
      </c>
      <c r="G180" s="40" t="s">
        <v>47</v>
      </c>
      <c r="H180" s="17">
        <v>11250</v>
      </c>
      <c r="I180" s="17">
        <v>19448</v>
      </c>
      <c r="J180" s="17">
        <v>11669</v>
      </c>
      <c r="K180" s="10" t="s">
        <v>30</v>
      </c>
      <c r="L180" s="41">
        <v>11.9</v>
      </c>
      <c r="M180" s="41">
        <v>138861.09999999998</v>
      </c>
      <c r="N180" s="42">
        <v>0.1</v>
      </c>
      <c r="O180" s="41">
        <v>124974.98999999998</v>
      </c>
      <c r="P180" s="42">
        <v>0.44841500000000001</v>
      </c>
      <c r="Q180" s="41">
        <v>56040.660140849992</v>
      </c>
      <c r="R180" s="41">
        <v>68934.329859149992</v>
      </c>
      <c r="S180" s="43">
        <v>8.5000000000000006E-2</v>
      </c>
      <c r="T180" s="41">
        <v>69.499709999999993</v>
      </c>
      <c r="V180" s="41"/>
      <c r="W180" s="41">
        <v>810992.11598999996</v>
      </c>
    </row>
    <row r="181" spans="1:23" ht="28.8" x14ac:dyDescent="0.3">
      <c r="A181" s="17" t="s">
        <v>4414</v>
      </c>
      <c r="B181" s="17" t="s">
        <v>4415</v>
      </c>
      <c r="C181" s="17" t="s">
        <v>4416</v>
      </c>
      <c r="D181" s="17" t="s">
        <v>4417</v>
      </c>
      <c r="E181" s="17">
        <v>31038</v>
      </c>
      <c r="F181" s="17">
        <v>1923</v>
      </c>
      <c r="G181" s="40" t="s">
        <v>32</v>
      </c>
      <c r="H181" s="17">
        <v>8703</v>
      </c>
      <c r="I181" s="17">
        <v>8205</v>
      </c>
      <c r="J181" s="17">
        <v>8205</v>
      </c>
      <c r="K181" s="10" t="s">
        <v>30</v>
      </c>
      <c r="L181" s="41">
        <v>12</v>
      </c>
      <c r="M181" s="41">
        <v>98460</v>
      </c>
      <c r="N181" s="42">
        <v>0.05</v>
      </c>
      <c r="O181" s="41">
        <v>93537</v>
      </c>
      <c r="P181" s="42">
        <v>0.39841500000000002</v>
      </c>
      <c r="Q181" s="41">
        <v>37266.543855000004</v>
      </c>
      <c r="R181" s="41">
        <v>56270.456144999996</v>
      </c>
      <c r="S181" s="43">
        <v>7.0000000000000007E-2</v>
      </c>
      <c r="T181" s="41">
        <v>97.972414285714265</v>
      </c>
      <c r="U181" s="17">
        <v>0</v>
      </c>
      <c r="V181" s="41">
        <v>0</v>
      </c>
      <c r="W181" s="41">
        <v>803863.65921428555</v>
      </c>
    </row>
    <row r="182" spans="1:23" ht="28.8" x14ac:dyDescent="0.3">
      <c r="A182" s="17" t="s">
        <v>4418</v>
      </c>
      <c r="B182" s="17" t="s">
        <v>4418</v>
      </c>
      <c r="C182" s="17" t="s">
        <v>81</v>
      </c>
      <c r="D182" s="17" t="s">
        <v>4419</v>
      </c>
      <c r="E182" s="17">
        <v>31038</v>
      </c>
      <c r="G182" s="40" t="s">
        <v>100</v>
      </c>
      <c r="H182" s="17">
        <v>8695</v>
      </c>
      <c r="I182" s="17">
        <v>1677</v>
      </c>
      <c r="J182" s="17">
        <v>1677</v>
      </c>
      <c r="K182" s="10" t="s">
        <v>30</v>
      </c>
      <c r="L182" s="41">
        <v>18</v>
      </c>
      <c r="M182" s="41">
        <v>30186</v>
      </c>
      <c r="N182" s="42">
        <v>0.05</v>
      </c>
      <c r="O182" s="41">
        <v>28676.7</v>
      </c>
      <c r="P182" s="42">
        <v>0.44841500000000001</v>
      </c>
      <c r="Q182" s="41">
        <v>12859.0624305</v>
      </c>
      <c r="R182" s="41">
        <v>15817.637569500001</v>
      </c>
      <c r="S182" s="43">
        <v>0.08</v>
      </c>
      <c r="T182" s="41">
        <v>117.90129374999999</v>
      </c>
      <c r="U182" s="17">
        <v>0</v>
      </c>
      <c r="V182" s="41">
        <v>0</v>
      </c>
      <c r="W182" s="41">
        <v>197720.46961875001</v>
      </c>
    </row>
    <row r="183" spans="1:23" ht="43.2" x14ac:dyDescent="0.3">
      <c r="A183" s="17" t="s">
        <v>4420</v>
      </c>
      <c r="B183" s="17" t="s">
        <v>4421</v>
      </c>
      <c r="C183" s="17" t="s">
        <v>4422</v>
      </c>
      <c r="D183" s="17" t="s">
        <v>4423</v>
      </c>
      <c r="E183" s="17">
        <v>31038</v>
      </c>
      <c r="F183" s="17">
        <v>1918</v>
      </c>
      <c r="G183" s="40" t="s">
        <v>104</v>
      </c>
      <c r="H183" s="17">
        <v>27608</v>
      </c>
      <c r="I183" s="17">
        <v>26530</v>
      </c>
      <c r="J183" s="17">
        <v>26530</v>
      </c>
      <c r="K183" s="10" t="s">
        <v>30</v>
      </c>
      <c r="L183" s="41">
        <v>16.38</v>
      </c>
      <c r="M183" s="41">
        <v>434561.4</v>
      </c>
      <c r="N183" s="42">
        <v>0.05</v>
      </c>
      <c r="O183" s="41">
        <v>412833.33</v>
      </c>
      <c r="P183" s="42">
        <v>0.39841500000000002</v>
      </c>
      <c r="Q183" s="41">
        <v>164478.99117194998</v>
      </c>
      <c r="R183" s="41">
        <v>248354.33882805001</v>
      </c>
      <c r="S183" s="43">
        <v>7.0000000000000007E-2</v>
      </c>
      <c r="T183" s="41">
        <v>133.73234549999998</v>
      </c>
      <c r="V183" s="41">
        <v>0</v>
      </c>
      <c r="W183" s="41">
        <v>3547919.1261149994</v>
      </c>
    </row>
    <row r="184" spans="1:23" ht="28.8" x14ac:dyDescent="0.3">
      <c r="A184" s="17" t="s">
        <v>4424</v>
      </c>
      <c r="B184" s="17" t="s">
        <v>4424</v>
      </c>
      <c r="C184" s="17" t="s">
        <v>81</v>
      </c>
      <c r="D184" s="17" t="s">
        <v>4425</v>
      </c>
      <c r="E184" s="17">
        <v>31038</v>
      </c>
      <c r="G184" s="40" t="s">
        <v>160</v>
      </c>
      <c r="H184" s="17">
        <v>6262</v>
      </c>
      <c r="K184" s="10" t="s">
        <v>30</v>
      </c>
      <c r="L184" s="41"/>
      <c r="M184" s="41"/>
      <c r="N184" s="42"/>
      <c r="O184" s="41"/>
      <c r="P184" s="42"/>
      <c r="Q184" s="41"/>
      <c r="R184" s="41"/>
      <c r="S184" s="43"/>
      <c r="T184" s="41"/>
      <c r="U184" s="17">
        <v>0</v>
      </c>
      <c r="V184" s="41">
        <v>0</v>
      </c>
      <c r="W184" s="41">
        <v>14738</v>
      </c>
    </row>
    <row r="185" spans="1:23" ht="28.8" x14ac:dyDescent="0.3">
      <c r="A185" s="17" t="s">
        <v>4426</v>
      </c>
      <c r="B185" s="17" t="s">
        <v>4426</v>
      </c>
      <c r="C185" s="17" t="s">
        <v>10</v>
      </c>
      <c r="D185" s="17" t="s">
        <v>4427</v>
      </c>
      <c r="E185" s="17">
        <v>31038</v>
      </c>
      <c r="F185" s="17">
        <v>1929</v>
      </c>
      <c r="G185" s="40" t="s">
        <v>32</v>
      </c>
      <c r="H185" s="17">
        <v>3600</v>
      </c>
      <c r="I185" s="17">
        <v>6000</v>
      </c>
      <c r="J185" s="17">
        <v>6000</v>
      </c>
      <c r="K185" s="10" t="s">
        <v>30</v>
      </c>
      <c r="L185" s="41">
        <v>8.3999999999999986</v>
      </c>
      <c r="M185" s="41">
        <v>50399.999999999993</v>
      </c>
      <c r="N185" s="42">
        <v>0.05</v>
      </c>
      <c r="O185" s="41">
        <v>47879.999999999993</v>
      </c>
      <c r="P185" s="42">
        <v>0.39841500000000002</v>
      </c>
      <c r="Q185" s="41">
        <v>19076.110199999996</v>
      </c>
      <c r="R185" s="41">
        <v>28803.889799999997</v>
      </c>
      <c r="S185" s="43">
        <v>7.0000000000000007E-2</v>
      </c>
      <c r="T185" s="41">
        <v>68.58068999999999</v>
      </c>
      <c r="U185" s="17">
        <v>0</v>
      </c>
      <c r="V185" s="41">
        <v>0</v>
      </c>
      <c r="W185" s="41">
        <v>411484.14</v>
      </c>
    </row>
    <row r="186" spans="1:23" ht="28.8" x14ac:dyDescent="0.3">
      <c r="A186" s="17" t="s">
        <v>1645</v>
      </c>
      <c r="B186" s="17" t="s">
        <v>1646</v>
      </c>
      <c r="C186" s="17" t="s">
        <v>4428</v>
      </c>
      <c r="D186" s="17" t="s">
        <v>4429</v>
      </c>
      <c r="E186" s="17">
        <v>31038</v>
      </c>
      <c r="F186" s="17">
        <v>1904</v>
      </c>
      <c r="G186" s="40" t="s">
        <v>99</v>
      </c>
      <c r="H186" s="17">
        <v>25050</v>
      </c>
      <c r="I186" s="17">
        <v>1350</v>
      </c>
      <c r="J186" s="17">
        <v>1350</v>
      </c>
      <c r="K186" s="10" t="s">
        <v>30</v>
      </c>
      <c r="L186" s="41">
        <v>18.2</v>
      </c>
      <c r="M186" s="41">
        <v>24570</v>
      </c>
      <c r="N186" s="42">
        <v>0.05</v>
      </c>
      <c r="O186" s="41">
        <v>23341.5</v>
      </c>
      <c r="P186" s="42">
        <v>0.39841500000000002</v>
      </c>
      <c r="Q186" s="41">
        <v>9299.6037225</v>
      </c>
      <c r="R186" s="41">
        <v>14041.8962775</v>
      </c>
      <c r="S186" s="43">
        <v>8.5000000000000006E-2</v>
      </c>
      <c r="T186" s="41">
        <v>122.36946647058824</v>
      </c>
      <c r="U186" s="17">
        <v>0</v>
      </c>
      <c r="V186" s="41">
        <v>0</v>
      </c>
      <c r="W186" s="41">
        <v>165198.77973529411</v>
      </c>
    </row>
    <row r="187" spans="1:23" ht="28.8" x14ac:dyDescent="0.3">
      <c r="A187" s="17" t="s">
        <v>1761</v>
      </c>
      <c r="B187" s="17" t="s">
        <v>1762</v>
      </c>
      <c r="C187" s="17" t="s">
        <v>1763</v>
      </c>
      <c r="D187" s="17" t="s">
        <v>4430</v>
      </c>
      <c r="E187" s="17">
        <v>31038</v>
      </c>
      <c r="F187" s="17">
        <v>1926</v>
      </c>
      <c r="G187" s="40" t="s">
        <v>47</v>
      </c>
      <c r="H187" s="17">
        <v>35444</v>
      </c>
      <c r="I187" s="17">
        <v>21734</v>
      </c>
      <c r="J187" s="17">
        <v>9954</v>
      </c>
      <c r="K187" s="10" t="s">
        <v>30</v>
      </c>
      <c r="L187" s="41">
        <v>17</v>
      </c>
      <c r="M187" s="41">
        <v>169218</v>
      </c>
      <c r="N187" s="42">
        <v>0.1</v>
      </c>
      <c r="O187" s="41">
        <v>152296.20000000001</v>
      </c>
      <c r="P187" s="42">
        <v>0.44841500000000001</v>
      </c>
      <c r="Q187" s="41">
        <v>68291.900523000004</v>
      </c>
      <c r="R187" s="41">
        <v>84004.299476999993</v>
      </c>
      <c r="S187" s="43">
        <v>8.5000000000000006E-2</v>
      </c>
      <c r="T187" s="41">
        <v>99.285300000000007</v>
      </c>
      <c r="U187" s="17">
        <v>0</v>
      </c>
      <c r="V187" s="41">
        <v>0</v>
      </c>
      <c r="W187" s="41">
        <v>988285.87620000006</v>
      </c>
    </row>
    <row r="188" spans="1:23" ht="28.8" x14ac:dyDescent="0.3">
      <c r="A188" s="17" t="s">
        <v>4431</v>
      </c>
      <c r="B188" s="17" t="s">
        <v>4431</v>
      </c>
      <c r="C188" s="17" t="s">
        <v>159</v>
      </c>
      <c r="D188" s="17" t="s">
        <v>4432</v>
      </c>
      <c r="E188" s="17">
        <v>31038</v>
      </c>
      <c r="G188" s="40" t="s">
        <v>160</v>
      </c>
      <c r="H188" s="17">
        <v>6930</v>
      </c>
      <c r="K188" s="10" t="s">
        <v>30</v>
      </c>
      <c r="L188" s="41"/>
      <c r="M188" s="41"/>
      <c r="N188" s="42"/>
      <c r="O188" s="41"/>
      <c r="P188" s="42"/>
      <c r="Q188" s="41"/>
      <c r="R188" s="41"/>
      <c r="S188" s="43"/>
      <c r="T188" s="41"/>
      <c r="U188" s="17">
        <v>0</v>
      </c>
      <c r="V188" s="41">
        <v>0</v>
      </c>
      <c r="W188" s="41">
        <v>12780</v>
      </c>
    </row>
    <row r="189" spans="1:23" ht="28.8" x14ac:dyDescent="0.3">
      <c r="A189" s="17" t="s">
        <v>4433</v>
      </c>
      <c r="B189" s="17" t="s">
        <v>4434</v>
      </c>
      <c r="C189" s="17" t="s">
        <v>4435</v>
      </c>
      <c r="D189" s="17" t="s">
        <v>4436</v>
      </c>
      <c r="E189" s="17">
        <v>31217</v>
      </c>
      <c r="G189" s="40" t="s">
        <v>139</v>
      </c>
      <c r="H189" s="17">
        <v>248344</v>
      </c>
      <c r="I189" s="17">
        <v>37524</v>
      </c>
      <c r="J189" s="17">
        <v>37524</v>
      </c>
      <c r="K189" s="10" t="s">
        <v>30</v>
      </c>
      <c r="L189" s="41">
        <v>16</v>
      </c>
      <c r="M189" s="41">
        <v>600384</v>
      </c>
      <c r="N189" s="42">
        <v>0.05</v>
      </c>
      <c r="O189" s="41">
        <v>570364.80000000005</v>
      </c>
      <c r="P189" s="42">
        <v>0.39841500000000002</v>
      </c>
      <c r="Q189" s="41">
        <v>227241.89179200001</v>
      </c>
      <c r="R189" s="41">
        <v>343122.90820800001</v>
      </c>
      <c r="S189" s="43">
        <v>0.09</v>
      </c>
      <c r="T189" s="41">
        <v>101.60102222222224</v>
      </c>
      <c r="U189" s="17">
        <v>0</v>
      </c>
      <c r="V189" s="41">
        <v>0</v>
      </c>
      <c r="W189" s="41">
        <v>3812476.7578666671</v>
      </c>
    </row>
    <row r="190" spans="1:23" ht="28.8" x14ac:dyDescent="0.3">
      <c r="A190" s="17" t="s">
        <v>4437</v>
      </c>
      <c r="B190" s="17" t="s">
        <v>4437</v>
      </c>
      <c r="C190" s="17" t="s">
        <v>81</v>
      </c>
      <c r="D190" s="17" t="s">
        <v>4438</v>
      </c>
      <c r="E190" s="17">
        <v>31038</v>
      </c>
      <c r="G190" s="40" t="s">
        <v>139</v>
      </c>
      <c r="H190" s="17">
        <v>131943</v>
      </c>
      <c r="I190" s="17">
        <v>24984</v>
      </c>
      <c r="J190" s="17">
        <v>24984</v>
      </c>
      <c r="K190" s="10" t="s">
        <v>30</v>
      </c>
      <c r="L190" s="41">
        <v>16</v>
      </c>
      <c r="M190" s="41">
        <v>399744</v>
      </c>
      <c r="N190" s="42">
        <v>0.05</v>
      </c>
      <c r="O190" s="41">
        <v>379756.79999999999</v>
      </c>
      <c r="P190" s="42">
        <v>0.39841500000000002</v>
      </c>
      <c r="Q190" s="41">
        <v>151300.80547199998</v>
      </c>
      <c r="R190" s="41">
        <v>228455.99452800001</v>
      </c>
      <c r="S190" s="43">
        <v>0.09</v>
      </c>
      <c r="T190" s="41">
        <v>101.60102222222224</v>
      </c>
      <c r="U190" s="17">
        <v>0</v>
      </c>
      <c r="V190" s="41">
        <v>0</v>
      </c>
      <c r="W190" s="41">
        <v>2538399.9392000004</v>
      </c>
    </row>
    <row r="191" spans="1:23" ht="28.8" x14ac:dyDescent="0.3">
      <c r="A191" s="17" t="s">
        <v>4439</v>
      </c>
      <c r="B191" s="17" t="s">
        <v>4439</v>
      </c>
      <c r="C191" s="17" t="s">
        <v>78</v>
      </c>
      <c r="D191" s="17" t="s">
        <v>4440</v>
      </c>
      <c r="E191" s="17">
        <v>31038</v>
      </c>
      <c r="F191" s="17">
        <v>1994</v>
      </c>
      <c r="G191" s="40" t="s">
        <v>99</v>
      </c>
      <c r="H191" s="17">
        <v>103500</v>
      </c>
      <c r="I191" s="17">
        <v>29021</v>
      </c>
      <c r="J191" s="17">
        <v>29021</v>
      </c>
      <c r="K191" s="10" t="s">
        <v>77</v>
      </c>
      <c r="L191" s="41">
        <v>9.7999999999999989</v>
      </c>
      <c r="M191" s="41">
        <v>284405.8</v>
      </c>
      <c r="N191" s="42">
        <v>0.05</v>
      </c>
      <c r="O191" s="41">
        <v>270185.51</v>
      </c>
      <c r="P191" s="42">
        <v>0.39841500000000002</v>
      </c>
      <c r="Q191" s="41">
        <v>107645.95996665</v>
      </c>
      <c r="R191" s="41">
        <v>162539.55003335001</v>
      </c>
      <c r="S191" s="43">
        <v>7.0000000000000007E-2</v>
      </c>
      <c r="T191" s="41">
        <v>80.010805000000005</v>
      </c>
      <c r="U191" s="17">
        <v>0</v>
      </c>
      <c r="V191" s="41">
        <v>0</v>
      </c>
      <c r="W191" s="41">
        <v>2321993.5719050001</v>
      </c>
    </row>
    <row r="192" spans="1:23" ht="28.8" x14ac:dyDescent="0.3">
      <c r="A192" s="17" t="s">
        <v>4441</v>
      </c>
      <c r="B192" s="17" t="s">
        <v>4441</v>
      </c>
      <c r="C192" s="17" t="s">
        <v>78</v>
      </c>
      <c r="D192" s="17" t="s">
        <v>4442</v>
      </c>
      <c r="E192" s="17">
        <v>31038</v>
      </c>
      <c r="F192" s="17">
        <v>1933</v>
      </c>
      <c r="G192" s="40" t="s">
        <v>99</v>
      </c>
      <c r="H192" s="17">
        <v>7668</v>
      </c>
      <c r="I192" s="17">
        <v>2557</v>
      </c>
      <c r="J192" s="17">
        <v>2557</v>
      </c>
      <c r="K192" s="10" t="s">
        <v>30</v>
      </c>
      <c r="L192" s="41">
        <v>14</v>
      </c>
      <c r="M192" s="41">
        <v>35798</v>
      </c>
      <c r="N192" s="42">
        <v>0.05</v>
      </c>
      <c r="O192" s="41">
        <v>34008.1</v>
      </c>
      <c r="P192" s="42">
        <v>0.39841500000000002</v>
      </c>
      <c r="Q192" s="41">
        <v>13549.337161499998</v>
      </c>
      <c r="R192" s="41">
        <v>20458.762838499999</v>
      </c>
      <c r="S192" s="43">
        <v>8.5000000000000006E-2</v>
      </c>
      <c r="T192" s="41">
        <v>94.130358823529406</v>
      </c>
      <c r="U192" s="17">
        <v>0</v>
      </c>
      <c r="V192" s="41">
        <v>0</v>
      </c>
      <c r="W192" s="41">
        <v>240691.32751176468</v>
      </c>
    </row>
    <row r="193" spans="1:23" ht="28.8" x14ac:dyDescent="0.3">
      <c r="A193" s="17" t="s">
        <v>4443</v>
      </c>
      <c r="B193" s="17" t="s">
        <v>4443</v>
      </c>
      <c r="C193" s="17" t="s">
        <v>10</v>
      </c>
      <c r="D193" s="17" t="s">
        <v>4444</v>
      </c>
      <c r="E193" s="17">
        <v>31038</v>
      </c>
      <c r="F193" s="17">
        <v>1950</v>
      </c>
      <c r="G193" s="40" t="s">
        <v>32</v>
      </c>
      <c r="H193" s="17">
        <v>3393</v>
      </c>
      <c r="I193" s="17">
        <v>4426</v>
      </c>
      <c r="J193" s="17">
        <v>4426</v>
      </c>
      <c r="K193" s="10" t="s">
        <v>30</v>
      </c>
      <c r="L193" s="41">
        <v>13.8</v>
      </c>
      <c r="M193" s="41">
        <v>61078.8</v>
      </c>
      <c r="N193" s="42">
        <v>0.05</v>
      </c>
      <c r="O193" s="41">
        <v>58024.859999999993</v>
      </c>
      <c r="P193" s="42">
        <v>0.39841500000000002</v>
      </c>
      <c r="Q193" s="41">
        <v>23117.974596899996</v>
      </c>
      <c r="R193" s="41">
        <v>34906.885403099994</v>
      </c>
      <c r="S193" s="43">
        <v>7.0000000000000007E-2</v>
      </c>
      <c r="T193" s="41">
        <v>112.6682764285714</v>
      </c>
      <c r="U193" s="17">
        <v>0</v>
      </c>
      <c r="V193" s="41">
        <v>0</v>
      </c>
      <c r="W193" s="41">
        <v>498669.791472857</v>
      </c>
    </row>
    <row r="194" spans="1:23" ht="28.8" x14ac:dyDescent="0.3">
      <c r="A194" s="17" t="s">
        <v>4445</v>
      </c>
      <c r="B194" s="17" t="s">
        <v>4445</v>
      </c>
      <c r="C194" s="17" t="s">
        <v>78</v>
      </c>
      <c r="D194" s="17" t="s">
        <v>4446</v>
      </c>
      <c r="E194" s="17">
        <v>31038</v>
      </c>
      <c r="F194" s="17">
        <v>1927</v>
      </c>
      <c r="G194" s="40" t="s">
        <v>99</v>
      </c>
      <c r="H194" s="17">
        <v>5494</v>
      </c>
      <c r="I194" s="17">
        <v>5565</v>
      </c>
      <c r="J194" s="17">
        <v>5565</v>
      </c>
      <c r="K194" s="10" t="s">
        <v>30</v>
      </c>
      <c r="L194" s="41">
        <v>10.1745</v>
      </c>
      <c r="M194" s="41">
        <v>56621.092499999999</v>
      </c>
      <c r="N194" s="42">
        <v>0.05</v>
      </c>
      <c r="O194" s="41">
        <v>53790.037875000002</v>
      </c>
      <c r="P194" s="42">
        <v>0.39841500000000002</v>
      </c>
      <c r="Q194" s="41">
        <v>21430.757939968124</v>
      </c>
      <c r="R194" s="41">
        <v>32359.279935031878</v>
      </c>
      <c r="S194" s="43">
        <v>8.5000000000000006E-2</v>
      </c>
      <c r="T194" s="41">
        <v>68.409238274999993</v>
      </c>
      <c r="U194" s="17">
        <v>0</v>
      </c>
      <c r="V194" s="41">
        <v>0</v>
      </c>
      <c r="W194" s="41">
        <v>380697.41100037494</v>
      </c>
    </row>
    <row r="195" spans="1:23" ht="28.8" x14ac:dyDescent="0.3">
      <c r="A195" s="17" t="s">
        <v>4447</v>
      </c>
      <c r="B195" s="17" t="s">
        <v>4448</v>
      </c>
      <c r="C195" s="17" t="s">
        <v>1763</v>
      </c>
      <c r="D195" s="17" t="s">
        <v>4449</v>
      </c>
      <c r="E195" s="17">
        <v>31038</v>
      </c>
      <c r="F195" s="17">
        <v>1962</v>
      </c>
      <c r="G195" s="40" t="s">
        <v>103</v>
      </c>
      <c r="H195" s="17">
        <v>10413</v>
      </c>
      <c r="I195" s="17">
        <v>11504</v>
      </c>
      <c r="J195" s="17">
        <v>11504</v>
      </c>
      <c r="K195" s="10" t="s">
        <v>30</v>
      </c>
      <c r="L195" s="41">
        <v>17.099999999999998</v>
      </c>
      <c r="M195" s="41">
        <v>196718.39999999997</v>
      </c>
      <c r="N195" s="42">
        <v>0.2</v>
      </c>
      <c r="O195" s="41">
        <v>157374.71999999997</v>
      </c>
      <c r="P195" s="42">
        <v>0.44841500000000001</v>
      </c>
      <c r="Q195" s="41">
        <v>70569.185068799983</v>
      </c>
      <c r="R195" s="41">
        <v>86805.534931199989</v>
      </c>
      <c r="S195" s="43">
        <v>8.5000000000000006E-2</v>
      </c>
      <c r="T195" s="41">
        <v>88.772738823529394</v>
      </c>
      <c r="U195" s="17">
        <v>0</v>
      </c>
      <c r="V195" s="41">
        <v>0</v>
      </c>
      <c r="W195" s="41">
        <v>1021241.587425882</v>
      </c>
    </row>
    <row r="196" spans="1:23" ht="28.8" x14ac:dyDescent="0.3">
      <c r="A196" s="17" t="s">
        <v>4450</v>
      </c>
      <c r="B196" s="17" t="s">
        <v>4450</v>
      </c>
      <c r="C196" s="17" t="s">
        <v>81</v>
      </c>
      <c r="D196" s="17" t="s">
        <v>4451</v>
      </c>
      <c r="E196" s="17">
        <v>31038</v>
      </c>
      <c r="G196" s="40" t="s">
        <v>32</v>
      </c>
      <c r="H196" s="17">
        <v>6241</v>
      </c>
      <c r="I196" s="17">
        <v>6190</v>
      </c>
      <c r="J196" s="17">
        <v>6190</v>
      </c>
      <c r="K196" s="10" t="s">
        <v>30</v>
      </c>
      <c r="L196" s="41">
        <v>8.3999999999999986</v>
      </c>
      <c r="M196" s="41">
        <v>51995.999999999993</v>
      </c>
      <c r="N196" s="42">
        <v>0.05</v>
      </c>
      <c r="O196" s="41">
        <v>49396.19999999999</v>
      </c>
      <c r="P196" s="42">
        <v>0.39841500000000002</v>
      </c>
      <c r="Q196" s="41">
        <v>19680.187022999995</v>
      </c>
      <c r="R196" s="41">
        <v>29716.012976999995</v>
      </c>
      <c r="S196" s="43">
        <v>7.0000000000000007E-2</v>
      </c>
      <c r="T196" s="41">
        <v>68.58068999999999</v>
      </c>
      <c r="U196" s="17">
        <v>0</v>
      </c>
      <c r="V196" s="41">
        <v>0</v>
      </c>
      <c r="W196" s="41">
        <v>424514.47110000002</v>
      </c>
    </row>
    <row r="197" spans="1:23" ht="28.8" x14ac:dyDescent="0.3">
      <c r="A197" s="17" t="s">
        <v>4452</v>
      </c>
      <c r="B197" s="17" t="s">
        <v>4453</v>
      </c>
      <c r="C197" s="17" t="s">
        <v>152</v>
      </c>
      <c r="D197" s="17" t="s">
        <v>4454</v>
      </c>
      <c r="E197" s="17">
        <v>31038</v>
      </c>
      <c r="G197" s="40" t="s">
        <v>114</v>
      </c>
      <c r="H197" s="17">
        <v>40922</v>
      </c>
      <c r="I197" s="17">
        <v>18000</v>
      </c>
      <c r="J197" s="17">
        <v>18000</v>
      </c>
      <c r="K197" s="10" t="s">
        <v>44</v>
      </c>
      <c r="L197" s="41">
        <v>11.4</v>
      </c>
      <c r="M197" s="41">
        <v>205199.99999999997</v>
      </c>
      <c r="N197" s="42">
        <v>0.1</v>
      </c>
      <c r="O197" s="41">
        <v>184679.99999999997</v>
      </c>
      <c r="P197" s="42">
        <v>0.49841499999999994</v>
      </c>
      <c r="Q197" s="41">
        <v>92047.282199999972</v>
      </c>
      <c r="R197" s="41">
        <v>92632.717799999999</v>
      </c>
      <c r="S197" s="43">
        <v>6.5000000000000002E-2</v>
      </c>
      <c r="T197" s="41">
        <v>79.173263076923078</v>
      </c>
      <c r="U197" s="17">
        <v>0</v>
      </c>
      <c r="V197" s="41">
        <v>0</v>
      </c>
      <c r="W197" s="41">
        <v>1425118.7353846154</v>
      </c>
    </row>
    <row r="198" spans="1:23" ht="28.8" x14ac:dyDescent="0.3">
      <c r="A198" s="17" t="s">
        <v>4455</v>
      </c>
      <c r="B198" s="17" t="s">
        <v>4455</v>
      </c>
      <c r="C198" s="17" t="s">
        <v>81</v>
      </c>
      <c r="D198" s="17" t="s">
        <v>4456</v>
      </c>
      <c r="E198" s="17">
        <v>31038</v>
      </c>
      <c r="G198" s="40" t="s">
        <v>106</v>
      </c>
      <c r="H198" s="17">
        <v>24907</v>
      </c>
      <c r="I198" s="17">
        <v>3625</v>
      </c>
      <c r="J198" s="17">
        <v>3625</v>
      </c>
      <c r="K198" s="10" t="s">
        <v>44</v>
      </c>
      <c r="L198" s="41">
        <v>31.460000000000004</v>
      </c>
      <c r="M198" s="41">
        <v>114042.5</v>
      </c>
      <c r="N198" s="42">
        <v>0.05</v>
      </c>
      <c r="O198" s="41">
        <v>108340.375</v>
      </c>
      <c r="P198" s="42">
        <v>0.39841500000000002</v>
      </c>
      <c r="Q198" s="41">
        <v>43164.430505625001</v>
      </c>
      <c r="R198" s="41">
        <v>65175.944494375013</v>
      </c>
      <c r="S198" s="43">
        <v>0.08</v>
      </c>
      <c r="T198" s="41">
        <v>224.74463618749999</v>
      </c>
      <c r="V198" s="41"/>
      <c r="W198" s="41">
        <v>814699.30617968773</v>
      </c>
    </row>
    <row r="199" spans="1:23" ht="43.2" x14ac:dyDescent="0.3">
      <c r="A199" s="17" t="s">
        <v>4457</v>
      </c>
      <c r="B199" s="17" t="s">
        <v>4458</v>
      </c>
      <c r="C199" s="17" t="s">
        <v>4459</v>
      </c>
      <c r="D199" s="17" t="s">
        <v>4460</v>
      </c>
      <c r="E199" s="17">
        <v>31217</v>
      </c>
      <c r="G199" s="40" t="s">
        <v>99</v>
      </c>
      <c r="H199" s="17">
        <v>26302</v>
      </c>
      <c r="I199" s="17">
        <v>8129</v>
      </c>
      <c r="J199" s="17">
        <v>8129</v>
      </c>
      <c r="K199" s="10" t="s">
        <v>30</v>
      </c>
      <c r="L199" s="41">
        <v>14</v>
      </c>
      <c r="M199" s="41">
        <v>113806</v>
      </c>
      <c r="N199" s="42">
        <v>0.05</v>
      </c>
      <c r="O199" s="41">
        <v>108115.7</v>
      </c>
      <c r="P199" s="42">
        <v>0.39841500000000002</v>
      </c>
      <c r="Q199" s="41">
        <v>43074.916615499998</v>
      </c>
      <c r="R199" s="41">
        <v>65040.783384499999</v>
      </c>
      <c r="S199" s="43">
        <v>8.5000000000000006E-2</v>
      </c>
      <c r="T199" s="41">
        <v>94.130358823529406</v>
      </c>
      <c r="U199" s="17">
        <v>0</v>
      </c>
      <c r="V199" s="41">
        <v>0</v>
      </c>
      <c r="W199" s="41">
        <v>765185.68687647057</v>
      </c>
    </row>
    <row r="200" spans="1:23" ht="57.6" x14ac:dyDescent="0.3">
      <c r="A200" s="17" t="s">
        <v>4461</v>
      </c>
      <c r="B200" s="17" t="s">
        <v>4462</v>
      </c>
      <c r="C200" s="17" t="s">
        <v>4463</v>
      </c>
      <c r="D200" s="17" t="s">
        <v>4464</v>
      </c>
      <c r="E200" s="17">
        <v>31217</v>
      </c>
      <c r="F200" s="17">
        <v>1983</v>
      </c>
      <c r="G200" s="40" t="s">
        <v>104</v>
      </c>
      <c r="H200" s="17">
        <v>27046</v>
      </c>
      <c r="I200" s="17">
        <v>2284</v>
      </c>
      <c r="J200" s="17">
        <v>2284</v>
      </c>
      <c r="K200" s="10" t="s">
        <v>30</v>
      </c>
      <c r="L200" s="41">
        <v>40.89800000000001</v>
      </c>
      <c r="M200" s="41">
        <v>93411.032000000021</v>
      </c>
      <c r="N200" s="42">
        <v>0.05</v>
      </c>
      <c r="O200" s="41">
        <v>88740.480400000015</v>
      </c>
      <c r="P200" s="42">
        <v>0.39841500000000002</v>
      </c>
      <c r="Q200" s="41">
        <v>35355.538498566006</v>
      </c>
      <c r="R200" s="41">
        <v>53384.941901434009</v>
      </c>
      <c r="S200" s="43">
        <v>7.0000000000000007E-2</v>
      </c>
      <c r="T200" s="41">
        <v>333.90631662142857</v>
      </c>
      <c r="U200" s="17">
        <v>0</v>
      </c>
      <c r="V200" s="41">
        <v>0</v>
      </c>
      <c r="W200" s="41">
        <v>762642.02716334292</v>
      </c>
    </row>
    <row r="201" spans="1:23" ht="28.8" x14ac:dyDescent="0.3">
      <c r="A201" s="17" t="s">
        <v>4465</v>
      </c>
      <c r="B201" s="17" t="s">
        <v>4465</v>
      </c>
      <c r="C201" s="17" t="s">
        <v>81</v>
      </c>
      <c r="D201" s="17" t="s">
        <v>1438</v>
      </c>
      <c r="E201" s="17">
        <v>31217</v>
      </c>
      <c r="G201" s="40" t="s">
        <v>106</v>
      </c>
      <c r="H201" s="17">
        <v>14246</v>
      </c>
      <c r="I201" s="17">
        <v>2392</v>
      </c>
      <c r="J201" s="17">
        <v>2392</v>
      </c>
      <c r="K201" s="10" t="s">
        <v>30</v>
      </c>
      <c r="L201" s="41">
        <v>20</v>
      </c>
      <c r="M201" s="41">
        <v>47840</v>
      </c>
      <c r="N201" s="42">
        <v>0.05</v>
      </c>
      <c r="O201" s="41">
        <v>45448</v>
      </c>
      <c r="P201" s="42">
        <v>0.39841500000000002</v>
      </c>
      <c r="Q201" s="41">
        <v>18107.164919999999</v>
      </c>
      <c r="R201" s="41">
        <v>27340.835080000001</v>
      </c>
      <c r="S201" s="43">
        <v>0.09</v>
      </c>
      <c r="T201" s="41">
        <v>127.0012777777778</v>
      </c>
      <c r="U201" s="17">
        <v>0</v>
      </c>
      <c r="V201" s="41">
        <v>0</v>
      </c>
      <c r="W201" s="41">
        <v>303787.05644444446</v>
      </c>
    </row>
    <row r="202" spans="1:23" ht="72" x14ac:dyDescent="0.3">
      <c r="A202" s="17" t="s">
        <v>4466</v>
      </c>
      <c r="B202" s="17" t="s">
        <v>4467</v>
      </c>
      <c r="C202" s="17" t="s">
        <v>4468</v>
      </c>
      <c r="D202" s="17" t="s">
        <v>4469</v>
      </c>
      <c r="E202" s="17">
        <v>31132</v>
      </c>
      <c r="F202" s="17">
        <v>1999</v>
      </c>
      <c r="G202" s="40" t="s">
        <v>104</v>
      </c>
      <c r="H202" s="17">
        <v>43737</v>
      </c>
      <c r="I202" s="17">
        <v>4452</v>
      </c>
      <c r="J202" s="17">
        <v>4183</v>
      </c>
      <c r="K202" s="10" t="s">
        <v>30</v>
      </c>
      <c r="L202" s="41">
        <v>40.89800000000001</v>
      </c>
      <c r="M202" s="41">
        <v>171076.33400000003</v>
      </c>
      <c r="N202" s="42">
        <v>0.05</v>
      </c>
      <c r="O202" s="41">
        <v>162522.51730000004</v>
      </c>
      <c r="P202" s="42">
        <v>0.52945500000000001</v>
      </c>
      <c r="Q202" s="41">
        <v>86048.359397071516</v>
      </c>
      <c r="R202" s="41">
        <v>76474.15790292852</v>
      </c>
      <c r="S202" s="43">
        <v>7.0000000000000007E-2</v>
      </c>
      <c r="T202" s="41">
        <v>261.17331342142865</v>
      </c>
      <c r="U202" s="17">
        <v>0</v>
      </c>
      <c r="V202" s="41">
        <v>0</v>
      </c>
      <c r="W202" s="41">
        <v>1092487.9700418359</v>
      </c>
    </row>
    <row r="203" spans="1:23" ht="28.8" x14ac:dyDescent="0.3">
      <c r="A203" s="17" t="s">
        <v>4470</v>
      </c>
      <c r="B203" s="17" t="s">
        <v>4470</v>
      </c>
      <c r="C203" s="17" t="s">
        <v>10</v>
      </c>
      <c r="D203" s="17" t="s">
        <v>3130</v>
      </c>
      <c r="E203" s="17">
        <v>31132</v>
      </c>
      <c r="F203" s="17">
        <v>1898</v>
      </c>
      <c r="G203" s="40" t="s">
        <v>47</v>
      </c>
      <c r="H203" s="17">
        <v>3498</v>
      </c>
      <c r="I203" s="17">
        <v>1634</v>
      </c>
      <c r="J203" s="17">
        <v>1634</v>
      </c>
      <c r="K203" s="10" t="s">
        <v>30</v>
      </c>
      <c r="L203" s="41">
        <v>15.3</v>
      </c>
      <c r="M203" s="41">
        <v>25000.2</v>
      </c>
      <c r="N203" s="42">
        <v>0.1</v>
      </c>
      <c r="O203" s="41">
        <v>22500.18</v>
      </c>
      <c r="P203" s="42">
        <v>0.57945500000000005</v>
      </c>
      <c r="Q203" s="41">
        <v>13037.841801900002</v>
      </c>
      <c r="R203" s="41">
        <v>9462.3381980999984</v>
      </c>
      <c r="S203" s="43">
        <v>8.5000000000000006E-2</v>
      </c>
      <c r="T203" s="41">
        <v>68.128289999999978</v>
      </c>
      <c r="U203" s="17">
        <v>0</v>
      </c>
      <c r="V203" s="41">
        <v>0</v>
      </c>
      <c r="W203" s="41">
        <v>111321.62585999996</v>
      </c>
    </row>
    <row r="204" spans="1:23" ht="28.8" x14ac:dyDescent="0.3">
      <c r="A204" s="17" t="s">
        <v>4471</v>
      </c>
      <c r="B204" s="17" t="s">
        <v>4472</v>
      </c>
      <c r="C204" s="17" t="s">
        <v>4473</v>
      </c>
      <c r="D204" s="17" t="s">
        <v>4474</v>
      </c>
      <c r="E204" s="17">
        <v>31196</v>
      </c>
      <c r="F204" s="17">
        <v>1962</v>
      </c>
      <c r="G204" s="40" t="s">
        <v>99</v>
      </c>
      <c r="H204" s="17">
        <v>13189</v>
      </c>
      <c r="I204" s="17">
        <v>7523</v>
      </c>
      <c r="J204" s="17">
        <v>7523</v>
      </c>
      <c r="K204" s="10" t="s">
        <v>30</v>
      </c>
      <c r="L204" s="41">
        <v>8.3789999999999996</v>
      </c>
      <c r="M204" s="41">
        <v>63035.216999999997</v>
      </c>
      <c r="N204" s="42">
        <v>0.05</v>
      </c>
      <c r="O204" s="41">
        <v>59883.456149999998</v>
      </c>
      <c r="P204" s="42">
        <v>0.52945500000000001</v>
      </c>
      <c r="Q204" s="41">
        <v>31705.595275898249</v>
      </c>
      <c r="R204" s="41">
        <v>28177.860874101749</v>
      </c>
      <c r="S204" s="43">
        <v>8.5000000000000006E-2</v>
      </c>
      <c r="T204" s="41">
        <v>44.065432085294113</v>
      </c>
      <c r="U204" s="17">
        <v>0</v>
      </c>
      <c r="V204" s="41">
        <v>0</v>
      </c>
      <c r="W204" s="41">
        <v>331504.24557766761</v>
      </c>
    </row>
    <row r="205" spans="1:23" ht="28.8" x14ac:dyDescent="0.3">
      <c r="A205" s="17" t="s">
        <v>4475</v>
      </c>
      <c r="B205" s="17" t="s">
        <v>4475</v>
      </c>
      <c r="C205" s="17" t="s">
        <v>12</v>
      </c>
      <c r="D205" s="17" t="s">
        <v>4476</v>
      </c>
      <c r="E205" s="17">
        <v>31132</v>
      </c>
      <c r="F205" s="17">
        <v>1952</v>
      </c>
      <c r="G205" s="40" t="s">
        <v>106</v>
      </c>
      <c r="H205" s="17">
        <v>3512</v>
      </c>
      <c r="I205" s="17">
        <v>1416</v>
      </c>
      <c r="J205" s="17">
        <v>1416</v>
      </c>
      <c r="K205" s="10" t="s">
        <v>34</v>
      </c>
      <c r="L205" s="41">
        <v>16.2</v>
      </c>
      <c r="M205" s="41">
        <v>22939.200000000001</v>
      </c>
      <c r="N205" s="42">
        <v>0.05</v>
      </c>
      <c r="O205" s="41">
        <v>21792.240000000002</v>
      </c>
      <c r="P205" s="42">
        <v>0.52945500000000001</v>
      </c>
      <c r="Q205" s="41">
        <v>11538.0104292</v>
      </c>
      <c r="R205" s="41">
        <v>10254.2295708</v>
      </c>
      <c r="S205" s="43">
        <v>0.1</v>
      </c>
      <c r="T205" s="41">
        <v>72.416875499999989</v>
      </c>
      <c r="V205" s="41"/>
      <c r="W205" s="41">
        <v>102542.29570800001</v>
      </c>
    </row>
    <row r="206" spans="1:23" ht="28.8" x14ac:dyDescent="0.3">
      <c r="A206" s="17" t="s">
        <v>4477</v>
      </c>
      <c r="B206" s="17" t="s">
        <v>4478</v>
      </c>
      <c r="C206" s="17" t="s">
        <v>130</v>
      </c>
      <c r="D206" s="17" t="s">
        <v>4479</v>
      </c>
      <c r="E206" s="17">
        <v>31132</v>
      </c>
      <c r="F206" s="17">
        <v>1973</v>
      </c>
      <c r="G206" s="40" t="s">
        <v>99</v>
      </c>
      <c r="H206" s="17">
        <v>41608</v>
      </c>
      <c r="I206" s="17">
        <v>12496</v>
      </c>
      <c r="J206" s="17">
        <v>12350</v>
      </c>
      <c r="K206" s="10" t="s">
        <v>30</v>
      </c>
      <c r="L206" s="41">
        <v>9.7999999999999989</v>
      </c>
      <c r="M206" s="41">
        <v>121030</v>
      </c>
      <c r="N206" s="42">
        <v>0.05</v>
      </c>
      <c r="O206" s="41">
        <v>114978.5</v>
      </c>
      <c r="P206" s="42">
        <v>0.52945500000000001</v>
      </c>
      <c r="Q206" s="41">
        <v>60875.941717499991</v>
      </c>
      <c r="R206" s="41">
        <v>54102.558282499995</v>
      </c>
      <c r="S206" s="43">
        <v>8.5000000000000006E-2</v>
      </c>
      <c r="T206" s="41">
        <v>51.538517058823523</v>
      </c>
      <c r="U206" s="17">
        <v>0</v>
      </c>
      <c r="V206" s="41">
        <v>0</v>
      </c>
      <c r="W206" s="41">
        <v>636500.68567647052</v>
      </c>
    </row>
    <row r="207" spans="1:23" ht="28.8" x14ac:dyDescent="0.3">
      <c r="A207" s="17" t="s">
        <v>4480</v>
      </c>
      <c r="B207" s="17" t="s">
        <v>4480</v>
      </c>
      <c r="C207" s="17" t="s">
        <v>78</v>
      </c>
      <c r="D207" s="17" t="s">
        <v>4481</v>
      </c>
      <c r="E207" s="17">
        <v>31132</v>
      </c>
      <c r="F207" s="17">
        <v>1920</v>
      </c>
      <c r="G207" s="40" t="s">
        <v>99</v>
      </c>
      <c r="H207" s="17">
        <v>6600</v>
      </c>
      <c r="I207" s="17">
        <v>2704</v>
      </c>
      <c r="J207" s="17">
        <v>2704</v>
      </c>
      <c r="K207" s="10" t="s">
        <v>30</v>
      </c>
      <c r="L207" s="41">
        <v>11.34</v>
      </c>
      <c r="M207" s="41">
        <v>30663.360000000001</v>
      </c>
      <c r="N207" s="42">
        <v>0.05</v>
      </c>
      <c r="O207" s="41">
        <v>29130.191999999999</v>
      </c>
      <c r="P207" s="42">
        <v>0.52945500000000001</v>
      </c>
      <c r="Q207" s="41">
        <v>15423.12580536</v>
      </c>
      <c r="R207" s="41">
        <v>13707.06619464</v>
      </c>
      <c r="S207" s="43">
        <v>8.5000000000000006E-2</v>
      </c>
      <c r="T207" s="41">
        <v>59.637426882352941</v>
      </c>
      <c r="U207" s="17">
        <v>0</v>
      </c>
      <c r="V207" s="41">
        <v>0</v>
      </c>
      <c r="W207" s="41">
        <v>161259.60228988234</v>
      </c>
    </row>
    <row r="208" spans="1:23" ht="28.8" x14ac:dyDescent="0.3">
      <c r="A208" s="17" t="s">
        <v>4482</v>
      </c>
      <c r="B208" s="17" t="s">
        <v>4482</v>
      </c>
      <c r="C208" s="17" t="s">
        <v>78</v>
      </c>
      <c r="D208" s="17" t="s">
        <v>4483</v>
      </c>
      <c r="E208" s="17">
        <v>31132</v>
      </c>
      <c r="F208" s="17">
        <v>1986</v>
      </c>
      <c r="G208" s="40" t="s">
        <v>99</v>
      </c>
      <c r="H208" s="17">
        <v>15140</v>
      </c>
      <c r="I208" s="17">
        <v>2100</v>
      </c>
      <c r="J208" s="17">
        <v>2100</v>
      </c>
      <c r="K208" s="10" t="s">
        <v>30</v>
      </c>
      <c r="L208" s="41">
        <v>21.021000000000001</v>
      </c>
      <c r="M208" s="41">
        <v>44144.1</v>
      </c>
      <c r="N208" s="42">
        <v>0.05</v>
      </c>
      <c r="O208" s="41">
        <v>41936.894999999997</v>
      </c>
      <c r="P208" s="42">
        <v>0.52945500000000001</v>
      </c>
      <c r="Q208" s="41">
        <v>22203.698742224999</v>
      </c>
      <c r="R208" s="41">
        <v>19733.196257774998</v>
      </c>
      <c r="S208" s="43">
        <v>8.5000000000000006E-2</v>
      </c>
      <c r="T208" s="41">
        <v>110.55011909117646</v>
      </c>
      <c r="U208" s="17">
        <v>0</v>
      </c>
      <c r="V208" s="41">
        <v>0</v>
      </c>
      <c r="W208" s="41">
        <v>250000</v>
      </c>
    </row>
    <row r="209" spans="1:23" ht="28.8" x14ac:dyDescent="0.3">
      <c r="A209" s="17" t="s">
        <v>4484</v>
      </c>
      <c r="B209" s="17" t="s">
        <v>4485</v>
      </c>
      <c r="C209" s="17" t="s">
        <v>140</v>
      </c>
      <c r="D209" s="17" t="s">
        <v>4486</v>
      </c>
      <c r="E209" s="17">
        <v>13128</v>
      </c>
      <c r="G209" s="40" t="s">
        <v>101</v>
      </c>
      <c r="H209" s="17">
        <v>135617</v>
      </c>
      <c r="I209" s="17">
        <v>36331</v>
      </c>
      <c r="J209" s="17">
        <v>24786</v>
      </c>
      <c r="K209" s="10" t="s">
        <v>30</v>
      </c>
      <c r="L209" s="41">
        <v>13.8</v>
      </c>
      <c r="M209" s="41">
        <v>342046.8</v>
      </c>
      <c r="N209" s="42">
        <v>0.05</v>
      </c>
      <c r="O209" s="41">
        <v>324944.45999999996</v>
      </c>
      <c r="P209" s="42">
        <v>0.6612825</v>
      </c>
      <c r="Q209" s="41">
        <v>214880.08486994996</v>
      </c>
      <c r="R209" s="41">
        <v>110064.37513005</v>
      </c>
      <c r="S209" s="43">
        <v>0.09</v>
      </c>
      <c r="T209" s="41">
        <v>49.339849166666667</v>
      </c>
      <c r="U209" s="17">
        <v>0</v>
      </c>
      <c r="V209" s="41">
        <v>0</v>
      </c>
      <c r="W209" s="41">
        <v>1222937.5014450001</v>
      </c>
    </row>
    <row r="210" spans="1:23" ht="28.8" x14ac:dyDescent="0.3">
      <c r="A210" s="17" t="s">
        <v>4487</v>
      </c>
      <c r="B210" s="17" t="s">
        <v>4487</v>
      </c>
      <c r="C210" s="17" t="s">
        <v>78</v>
      </c>
      <c r="D210" s="17" t="s">
        <v>4488</v>
      </c>
      <c r="E210" s="17">
        <v>31196</v>
      </c>
      <c r="F210" s="17">
        <v>1972</v>
      </c>
      <c r="G210" s="40" t="s">
        <v>99</v>
      </c>
      <c r="H210" s="17">
        <v>10573</v>
      </c>
      <c r="I210" s="17">
        <v>5040</v>
      </c>
      <c r="J210" s="17">
        <v>5040</v>
      </c>
      <c r="K210" s="10" t="s">
        <v>30</v>
      </c>
      <c r="L210" s="41">
        <v>10.71</v>
      </c>
      <c r="M210" s="41">
        <v>53978.400000000001</v>
      </c>
      <c r="N210" s="42">
        <v>0.05</v>
      </c>
      <c r="O210" s="41">
        <v>51279.48</v>
      </c>
      <c r="P210" s="42">
        <v>0.52945500000000001</v>
      </c>
      <c r="Q210" s="41">
        <v>27150.177083400002</v>
      </c>
      <c r="R210" s="41">
        <v>24129.302916600001</v>
      </c>
      <c r="S210" s="43">
        <v>8.5000000000000006E-2</v>
      </c>
      <c r="T210" s="41">
        <v>56.324236499999998</v>
      </c>
      <c r="U210" s="17">
        <v>0</v>
      </c>
      <c r="V210" s="41">
        <v>0</v>
      </c>
      <c r="W210" s="41">
        <v>283874.15195999999</v>
      </c>
    </row>
    <row r="211" spans="1:23" ht="28.8" x14ac:dyDescent="0.3">
      <c r="A211" s="17" t="s">
        <v>4489</v>
      </c>
      <c r="B211" s="17" t="s">
        <v>4489</v>
      </c>
      <c r="C211" s="17" t="s">
        <v>141</v>
      </c>
      <c r="D211" s="17" t="s">
        <v>4490</v>
      </c>
      <c r="E211" s="17">
        <v>31132</v>
      </c>
      <c r="F211" s="17">
        <v>1973</v>
      </c>
      <c r="G211" s="40" t="s">
        <v>103</v>
      </c>
      <c r="H211" s="17">
        <v>253497</v>
      </c>
      <c r="I211" s="17">
        <v>225000</v>
      </c>
      <c r="J211" s="17">
        <v>200068</v>
      </c>
      <c r="K211" s="10" t="s">
        <v>44</v>
      </c>
      <c r="L211" s="41">
        <v>18</v>
      </c>
      <c r="M211" s="41">
        <v>3601224</v>
      </c>
      <c r="N211" s="42">
        <v>0.2</v>
      </c>
      <c r="O211" s="41">
        <v>2880979.2</v>
      </c>
      <c r="P211" s="42">
        <v>0.57945500000000005</v>
      </c>
      <c r="Q211" s="41">
        <v>1669397.8023360004</v>
      </c>
      <c r="R211" s="41">
        <v>1211581.3976639998</v>
      </c>
      <c r="S211" s="43">
        <v>0.08</v>
      </c>
      <c r="T211" s="41">
        <v>75.698099999999982</v>
      </c>
      <c r="U211" s="17">
        <v>0</v>
      </c>
      <c r="V211" s="41">
        <v>0</v>
      </c>
      <c r="W211" s="41">
        <v>15144767.470799996</v>
      </c>
    </row>
    <row r="212" spans="1:23" ht="86.4" x14ac:dyDescent="0.3">
      <c r="A212" s="17" t="s">
        <v>4491</v>
      </c>
      <c r="B212" s="17" t="s">
        <v>4492</v>
      </c>
      <c r="C212" s="17" t="s">
        <v>4493</v>
      </c>
      <c r="D212" s="17" t="s">
        <v>4494</v>
      </c>
      <c r="E212" s="17">
        <v>31021</v>
      </c>
      <c r="F212" s="17">
        <v>1962</v>
      </c>
      <c r="G212" s="40" t="s">
        <v>100</v>
      </c>
      <c r="H212" s="17">
        <v>90330</v>
      </c>
      <c r="I212" s="17">
        <v>53800</v>
      </c>
      <c r="J212" s="17">
        <v>53800</v>
      </c>
      <c r="K212" s="10" t="s">
        <v>30</v>
      </c>
      <c r="L212" s="41">
        <v>10.206</v>
      </c>
      <c r="M212" s="41">
        <v>549082.79999999993</v>
      </c>
      <c r="N212" s="42">
        <v>0.05</v>
      </c>
      <c r="O212" s="41">
        <v>521628.65999999992</v>
      </c>
      <c r="P212" s="42">
        <v>0.57945500000000005</v>
      </c>
      <c r="Q212" s="41">
        <v>302260.3351803</v>
      </c>
      <c r="R212" s="41">
        <v>219368.32481969992</v>
      </c>
      <c r="S212" s="43">
        <v>0.08</v>
      </c>
      <c r="T212" s="41">
        <v>50.96847695624998</v>
      </c>
      <c r="V212" s="41"/>
      <c r="W212" s="41">
        <v>2742104.0602462487</v>
      </c>
    </row>
    <row r="213" spans="1:23" ht="28.8" x14ac:dyDescent="0.3">
      <c r="A213" s="17" t="s">
        <v>4495</v>
      </c>
      <c r="B213" s="17" t="s">
        <v>4496</v>
      </c>
      <c r="C213" s="17" t="s">
        <v>140</v>
      </c>
      <c r="D213" s="17" t="s">
        <v>4497</v>
      </c>
      <c r="E213" s="17">
        <v>31130</v>
      </c>
      <c r="G213" s="40" t="s">
        <v>106</v>
      </c>
      <c r="H213" s="17">
        <v>25047</v>
      </c>
      <c r="I213" s="17">
        <v>3977</v>
      </c>
      <c r="J213" s="17">
        <v>3977</v>
      </c>
      <c r="K213" s="10" t="s">
        <v>30</v>
      </c>
      <c r="L213" s="41">
        <v>20</v>
      </c>
      <c r="M213" s="41">
        <v>79540</v>
      </c>
      <c r="N213" s="42">
        <v>0.05</v>
      </c>
      <c r="O213" s="41">
        <v>75563</v>
      </c>
      <c r="P213" s="42">
        <v>0.52945500000000001</v>
      </c>
      <c r="Q213" s="41">
        <v>40007.208164999996</v>
      </c>
      <c r="R213" s="41">
        <v>35555.791834999996</v>
      </c>
      <c r="S213" s="43">
        <v>0.09</v>
      </c>
      <c r="T213" s="41">
        <v>99.337277777777771</v>
      </c>
      <c r="U213" s="17">
        <v>0</v>
      </c>
      <c r="V213" s="41">
        <v>0</v>
      </c>
      <c r="W213" s="41">
        <v>395064.35372222227</v>
      </c>
    </row>
    <row r="214" spans="1:23" ht="72" x14ac:dyDescent="0.3">
      <c r="A214" s="17" t="s">
        <v>4498</v>
      </c>
      <c r="B214" s="17" t="s">
        <v>4499</v>
      </c>
      <c r="C214" s="17" t="s">
        <v>4500</v>
      </c>
      <c r="D214" s="17" t="s">
        <v>4501</v>
      </c>
      <c r="E214" s="17">
        <v>31130</v>
      </c>
      <c r="G214" s="40" t="s">
        <v>139</v>
      </c>
      <c r="H214" s="17">
        <v>124860</v>
      </c>
      <c r="I214" s="17">
        <v>42836</v>
      </c>
      <c r="J214" s="17">
        <v>42836</v>
      </c>
      <c r="K214" s="10" t="s">
        <v>30</v>
      </c>
      <c r="L214" s="41">
        <v>16</v>
      </c>
      <c r="M214" s="41">
        <v>685376</v>
      </c>
      <c r="N214" s="42">
        <v>0.05</v>
      </c>
      <c r="O214" s="41">
        <v>651107.19999999995</v>
      </c>
      <c r="P214" s="42">
        <v>0.52945500000000001</v>
      </c>
      <c r="Q214" s="41">
        <v>344731.96257599996</v>
      </c>
      <c r="R214" s="41">
        <v>306375.23742399999</v>
      </c>
      <c r="S214" s="43">
        <v>0.09</v>
      </c>
      <c r="T214" s="41">
        <v>79.469822222222234</v>
      </c>
      <c r="V214" s="41"/>
      <c r="W214" s="41">
        <v>3404169.3047111118</v>
      </c>
    </row>
    <row r="215" spans="1:23" ht="28.8" x14ac:dyDescent="0.3">
      <c r="A215" s="17" t="s">
        <v>4502</v>
      </c>
      <c r="B215" s="17" t="s">
        <v>4502</v>
      </c>
      <c r="C215" s="17" t="s">
        <v>78</v>
      </c>
      <c r="D215" s="17" t="s">
        <v>4503</v>
      </c>
      <c r="E215" s="17">
        <v>31130</v>
      </c>
      <c r="F215" s="17">
        <v>1957</v>
      </c>
      <c r="G215" s="40" t="s">
        <v>3971</v>
      </c>
      <c r="H215" s="17">
        <v>32354</v>
      </c>
      <c r="I215" s="17">
        <v>2846</v>
      </c>
      <c r="J215" s="17">
        <v>2846</v>
      </c>
      <c r="K215" s="10" t="s">
        <v>30</v>
      </c>
      <c r="L215" s="41">
        <v>34.606000000000009</v>
      </c>
      <c r="M215" s="41">
        <v>98488.676000000021</v>
      </c>
      <c r="N215" s="42">
        <v>0.05</v>
      </c>
      <c r="O215" s="41">
        <v>93564.242200000022</v>
      </c>
      <c r="P215" s="42">
        <v>0.52945500000000001</v>
      </c>
      <c r="Q215" s="41">
        <v>49538.05585400101</v>
      </c>
      <c r="R215" s="41">
        <v>44026.186345999013</v>
      </c>
      <c r="S215" s="43">
        <v>0.09</v>
      </c>
      <c r="T215" s="41">
        <v>171.88329173888894</v>
      </c>
      <c r="U215" s="17">
        <v>0</v>
      </c>
      <c r="V215" s="41">
        <v>0</v>
      </c>
      <c r="W215" s="41">
        <v>489179.84828887793</v>
      </c>
    </row>
    <row r="216" spans="1:23" ht="28.8" x14ac:dyDescent="0.3">
      <c r="A216" s="17" t="s">
        <v>4504</v>
      </c>
      <c r="B216" s="17" t="s">
        <v>4505</v>
      </c>
      <c r="C216" s="17" t="s">
        <v>4506</v>
      </c>
      <c r="D216" s="17" t="s">
        <v>4507</v>
      </c>
      <c r="E216" s="17">
        <v>31078</v>
      </c>
      <c r="F216" s="17">
        <v>1961</v>
      </c>
      <c r="G216" s="40" t="s">
        <v>107</v>
      </c>
      <c r="H216" s="17">
        <v>263835</v>
      </c>
      <c r="I216" s="17">
        <v>108276</v>
      </c>
      <c r="J216" s="17">
        <v>108276</v>
      </c>
      <c r="K216" s="10" t="s">
        <v>30</v>
      </c>
      <c r="L216" s="41">
        <v>29.887000000000004</v>
      </c>
      <c r="M216" s="41">
        <v>3236044.8120000004</v>
      </c>
      <c r="N216" s="42">
        <v>0.2</v>
      </c>
      <c r="O216" s="41">
        <v>2588835.8496000003</v>
      </c>
      <c r="P216" s="42">
        <v>0.4263825</v>
      </c>
      <c r="Q216" s="41">
        <v>1103834.3016420722</v>
      </c>
      <c r="R216" s="41">
        <v>1485001.5479579282</v>
      </c>
      <c r="S216" s="43">
        <v>8.5000000000000006E-2</v>
      </c>
      <c r="T216" s="41">
        <v>161.35252915294117</v>
      </c>
      <c r="V216" s="41"/>
      <c r="W216" s="41">
        <v>17470606.446563859</v>
      </c>
    </row>
    <row r="217" spans="1:23" ht="28.8" x14ac:dyDescent="0.3">
      <c r="A217" s="17" t="s">
        <v>4508</v>
      </c>
      <c r="B217" s="17" t="s">
        <v>4508</v>
      </c>
      <c r="C217" s="17" t="s">
        <v>81</v>
      </c>
      <c r="D217" s="17" t="s">
        <v>4509</v>
      </c>
      <c r="E217" s="17">
        <v>31078</v>
      </c>
      <c r="G217" s="40" t="s">
        <v>139</v>
      </c>
      <c r="H217" s="17">
        <v>156224</v>
      </c>
      <c r="I217" s="17">
        <v>38472</v>
      </c>
      <c r="J217" s="17">
        <v>38472</v>
      </c>
      <c r="K217" s="10" t="s">
        <v>30</v>
      </c>
      <c r="L217" s="41">
        <v>16</v>
      </c>
      <c r="M217" s="41">
        <v>615552</v>
      </c>
      <c r="N217" s="42">
        <v>0.05</v>
      </c>
      <c r="O217" s="41">
        <v>584774.40000000002</v>
      </c>
      <c r="P217" s="42">
        <v>0.37638250000000001</v>
      </c>
      <c r="Q217" s="41">
        <v>220098.85060800001</v>
      </c>
      <c r="R217" s="41">
        <v>364675.54939200002</v>
      </c>
      <c r="S217" s="43">
        <v>0.09</v>
      </c>
      <c r="T217" s="41">
        <v>105.32206666666669</v>
      </c>
      <c r="U217" s="17">
        <v>0</v>
      </c>
      <c r="V217" s="41">
        <v>0</v>
      </c>
      <c r="W217" s="41">
        <v>4051950.5488</v>
      </c>
    </row>
    <row r="218" spans="1:23" ht="28.8" x14ac:dyDescent="0.3">
      <c r="A218" s="17" t="s">
        <v>4510</v>
      </c>
      <c r="B218" s="17" t="s">
        <v>4510</v>
      </c>
      <c r="C218" s="17" t="s">
        <v>78</v>
      </c>
      <c r="D218" s="17" t="s">
        <v>4511</v>
      </c>
      <c r="E218" s="17">
        <v>31133</v>
      </c>
      <c r="F218" s="17">
        <v>1938</v>
      </c>
      <c r="G218" s="40" t="s">
        <v>99</v>
      </c>
      <c r="H218" s="17">
        <v>34264</v>
      </c>
      <c r="I218" s="17">
        <v>5125</v>
      </c>
      <c r="J218" s="17">
        <v>5125</v>
      </c>
      <c r="K218" s="10" t="s">
        <v>30</v>
      </c>
      <c r="L218" s="41">
        <v>18.2</v>
      </c>
      <c r="M218" s="41">
        <v>93275</v>
      </c>
      <c r="N218" s="42">
        <v>0.05</v>
      </c>
      <c r="O218" s="41">
        <v>88611.25</v>
      </c>
      <c r="P218" s="42">
        <v>0.52945500000000001</v>
      </c>
      <c r="Q218" s="41">
        <v>46915.669368750001</v>
      </c>
      <c r="R218" s="41">
        <v>41695.580631249999</v>
      </c>
      <c r="S218" s="43">
        <v>8.5000000000000006E-2</v>
      </c>
      <c r="T218" s="41">
        <v>95.714388823529404</v>
      </c>
      <c r="U218" s="17">
        <v>0</v>
      </c>
      <c r="V218" s="41">
        <v>0</v>
      </c>
      <c r="W218" s="41">
        <v>490536.24272058817</v>
      </c>
    </row>
    <row r="219" spans="1:23" ht="28.8" x14ac:dyDescent="0.3">
      <c r="A219" s="17" t="s">
        <v>4512</v>
      </c>
      <c r="B219" s="17" t="s">
        <v>4512</v>
      </c>
      <c r="C219" s="17" t="s">
        <v>78</v>
      </c>
      <c r="D219" s="17" t="s">
        <v>4513</v>
      </c>
      <c r="E219" s="17">
        <v>31133</v>
      </c>
      <c r="F219" s="17">
        <v>1924</v>
      </c>
      <c r="G219" s="40" t="s">
        <v>101</v>
      </c>
      <c r="H219" s="17">
        <v>5280</v>
      </c>
      <c r="I219" s="17">
        <v>2440</v>
      </c>
      <c r="J219" s="17">
        <v>2440</v>
      </c>
      <c r="K219" s="10" t="s">
        <v>30</v>
      </c>
      <c r="L219" s="41">
        <v>9.7200000000000006</v>
      </c>
      <c r="M219" s="41">
        <v>23716.800000000003</v>
      </c>
      <c r="N219" s="42">
        <v>0.05</v>
      </c>
      <c r="O219" s="41">
        <v>22530.960000000003</v>
      </c>
      <c r="P219" s="42">
        <v>0.52945500000000001</v>
      </c>
      <c r="Q219" s="41">
        <v>11929.129426800002</v>
      </c>
      <c r="R219" s="41">
        <v>10601.830573200001</v>
      </c>
      <c r="S219" s="43">
        <v>0.09</v>
      </c>
      <c r="T219" s="41">
        <v>48.277917000000009</v>
      </c>
      <c r="U219" s="17">
        <v>0</v>
      </c>
      <c r="V219" s="41">
        <v>0</v>
      </c>
      <c r="W219" s="41">
        <v>117798.11748000004</v>
      </c>
    </row>
    <row r="220" spans="1:23" ht="28.8" x14ac:dyDescent="0.3">
      <c r="A220" s="17" t="s">
        <v>4514</v>
      </c>
      <c r="B220" s="17" t="s">
        <v>4514</v>
      </c>
      <c r="C220" s="17" t="s">
        <v>80</v>
      </c>
      <c r="D220" s="17" t="s">
        <v>4515</v>
      </c>
      <c r="E220" s="17">
        <v>31138</v>
      </c>
      <c r="F220" s="17">
        <v>1961</v>
      </c>
      <c r="G220" s="40" t="s">
        <v>104</v>
      </c>
      <c r="H220" s="17">
        <v>22750</v>
      </c>
      <c r="I220" s="17">
        <v>3526</v>
      </c>
      <c r="J220" s="17">
        <v>3510</v>
      </c>
      <c r="K220" s="10" t="s">
        <v>30</v>
      </c>
      <c r="L220" s="41">
        <v>26</v>
      </c>
      <c r="M220" s="41">
        <v>91260</v>
      </c>
      <c r="N220" s="42">
        <v>0.05</v>
      </c>
      <c r="O220" s="41">
        <v>86697</v>
      </c>
      <c r="P220" s="42">
        <v>0.41670249999999998</v>
      </c>
      <c r="Q220" s="41">
        <v>36126.856642499995</v>
      </c>
      <c r="R220" s="41">
        <v>50570.143357500005</v>
      </c>
      <c r="S220" s="43">
        <v>7.0000000000000007E-2</v>
      </c>
      <c r="T220" s="41">
        <v>205.82068928571431</v>
      </c>
      <c r="U220" s="17">
        <v>0</v>
      </c>
      <c r="V220" s="41">
        <v>0</v>
      </c>
      <c r="W220" s="41">
        <v>722430.61939285707</v>
      </c>
    </row>
    <row r="221" spans="1:23" ht="28.8" x14ac:dyDescent="0.3">
      <c r="A221" s="17" t="s">
        <v>4516</v>
      </c>
      <c r="B221" s="17" t="s">
        <v>4516</v>
      </c>
      <c r="C221" s="17" t="s">
        <v>81</v>
      </c>
      <c r="D221" s="17" t="s">
        <v>4517</v>
      </c>
      <c r="E221" s="17">
        <v>31236</v>
      </c>
      <c r="G221" s="40" t="s">
        <v>114</v>
      </c>
      <c r="H221" s="17">
        <v>33576</v>
      </c>
      <c r="I221" s="17">
        <v>11600</v>
      </c>
      <c r="J221" s="17">
        <v>11200</v>
      </c>
      <c r="K221" s="10" t="s">
        <v>44</v>
      </c>
      <c r="L221" s="41">
        <v>10.199999999999999</v>
      </c>
      <c r="M221" s="41">
        <v>114240</v>
      </c>
      <c r="N221" s="42">
        <v>0.1</v>
      </c>
      <c r="O221" s="41">
        <v>102816</v>
      </c>
      <c r="P221" s="42">
        <v>0.48681249999999998</v>
      </c>
      <c r="Q221" s="41">
        <v>50052.113999999994</v>
      </c>
      <c r="R221" s="41">
        <v>52763.885999999991</v>
      </c>
      <c r="S221" s="43">
        <v>6.5000000000000002E-2</v>
      </c>
      <c r="T221" s="41">
        <v>72.47786538461537</v>
      </c>
      <c r="U221" s="17">
        <v>0</v>
      </c>
      <c r="V221" s="41">
        <v>0</v>
      </c>
      <c r="W221" s="41">
        <v>811752.09230769216</v>
      </c>
    </row>
    <row r="222" spans="1:23" ht="43.2" x14ac:dyDescent="0.3">
      <c r="A222" s="17" t="s">
        <v>4518</v>
      </c>
      <c r="B222" s="17" t="s">
        <v>4519</v>
      </c>
      <c r="C222" s="17" t="s">
        <v>4316</v>
      </c>
      <c r="D222" s="17" t="s">
        <v>4520</v>
      </c>
      <c r="E222" s="17">
        <v>31175</v>
      </c>
      <c r="F222" s="17">
        <v>1940</v>
      </c>
      <c r="G222" s="40" t="s">
        <v>99</v>
      </c>
      <c r="H222" s="17">
        <v>12600</v>
      </c>
      <c r="I222" s="17">
        <v>8750</v>
      </c>
      <c r="J222" s="17">
        <v>8750</v>
      </c>
      <c r="K222" s="10" t="s">
        <v>30</v>
      </c>
      <c r="L222" s="41">
        <v>8.3789999999999996</v>
      </c>
      <c r="M222" s="41">
        <v>73316.25</v>
      </c>
      <c r="N222" s="42">
        <v>0.05</v>
      </c>
      <c r="O222" s="41">
        <v>69650.4375</v>
      </c>
      <c r="P222" s="42">
        <v>0.3868125</v>
      </c>
      <c r="Q222" s="41">
        <v>26941.659855468752</v>
      </c>
      <c r="R222" s="41">
        <v>42708.777644531248</v>
      </c>
      <c r="S222" s="43">
        <v>8.5000000000000006E-2</v>
      </c>
      <c r="T222" s="41">
        <v>57.423566580882351</v>
      </c>
      <c r="U222" s="17">
        <v>0</v>
      </c>
      <c r="V222" s="41">
        <v>0</v>
      </c>
      <c r="W222" s="41">
        <v>502456.20758272056</v>
      </c>
    </row>
    <row r="223" spans="1:23" ht="43.2" x14ac:dyDescent="0.3">
      <c r="A223" s="17" t="s">
        <v>4521</v>
      </c>
      <c r="B223" s="17" t="s">
        <v>4522</v>
      </c>
      <c r="C223" s="17" t="s">
        <v>158</v>
      </c>
      <c r="D223" s="17" t="s">
        <v>4523</v>
      </c>
      <c r="E223" s="17">
        <v>31131</v>
      </c>
      <c r="G223" s="40" t="s">
        <v>3971</v>
      </c>
      <c r="H223" s="17">
        <v>13435</v>
      </c>
      <c r="I223" s="17">
        <v>1800</v>
      </c>
      <c r="J223" s="17">
        <v>1800</v>
      </c>
      <c r="K223" s="10" t="s">
        <v>30</v>
      </c>
      <c r="L223" s="41">
        <v>26</v>
      </c>
      <c r="M223" s="41">
        <v>46800</v>
      </c>
      <c r="N223" s="42">
        <v>0.05</v>
      </c>
      <c r="O223" s="41">
        <v>44460</v>
      </c>
      <c r="P223" s="42">
        <v>0.52945500000000001</v>
      </c>
      <c r="Q223" s="41">
        <v>23539.569299999999</v>
      </c>
      <c r="R223" s="41">
        <v>20920.430700000001</v>
      </c>
      <c r="S223" s="43">
        <v>0.09</v>
      </c>
      <c r="T223" s="41">
        <v>129.13846111111113</v>
      </c>
      <c r="U223" s="17">
        <v>0</v>
      </c>
      <c r="V223" s="41">
        <v>0</v>
      </c>
      <c r="W223" s="41">
        <v>232449.23000000004</v>
      </c>
    </row>
    <row r="224" spans="1:23" ht="28.8" x14ac:dyDescent="0.3">
      <c r="A224" s="17" t="s">
        <v>4524</v>
      </c>
      <c r="B224" s="17" t="s">
        <v>4524</v>
      </c>
      <c r="C224" s="17" t="s">
        <v>80</v>
      </c>
      <c r="D224" s="17" t="s">
        <v>4525</v>
      </c>
      <c r="E224" s="17">
        <v>31035</v>
      </c>
      <c r="F224" s="17">
        <v>1966</v>
      </c>
      <c r="G224" s="40" t="s">
        <v>104</v>
      </c>
      <c r="H224" s="17">
        <v>33490</v>
      </c>
      <c r="I224" s="17">
        <v>7000</v>
      </c>
      <c r="J224" s="17">
        <v>7000</v>
      </c>
      <c r="K224" s="10" t="s">
        <v>30</v>
      </c>
      <c r="L224" s="41">
        <v>19.889999999999997</v>
      </c>
      <c r="M224" s="41">
        <v>139229.99999999997</v>
      </c>
      <c r="N224" s="42">
        <v>0.05</v>
      </c>
      <c r="O224" s="41">
        <v>132268.49999999997</v>
      </c>
      <c r="P224" s="42">
        <v>0.50120999999999993</v>
      </c>
      <c r="Q224" s="41">
        <v>66294.294884999981</v>
      </c>
      <c r="R224" s="41">
        <v>65974.20511499999</v>
      </c>
      <c r="S224" s="43">
        <v>7.0000000000000007E-2</v>
      </c>
      <c r="T224" s="41">
        <v>134.64123492857141</v>
      </c>
      <c r="U224" s="17">
        <v>0</v>
      </c>
      <c r="V224" s="41">
        <v>0</v>
      </c>
      <c r="W224" s="41">
        <v>942488.64449999982</v>
      </c>
    </row>
    <row r="225" spans="1:23" ht="100.8" x14ac:dyDescent="0.3">
      <c r="A225" s="17" t="s">
        <v>4526</v>
      </c>
      <c r="B225" s="17" t="s">
        <v>4527</v>
      </c>
      <c r="C225" s="17" t="s">
        <v>4528</v>
      </c>
      <c r="D225" s="17" t="s">
        <v>4529</v>
      </c>
      <c r="E225" s="17">
        <v>31035</v>
      </c>
      <c r="G225" s="40" t="s">
        <v>106</v>
      </c>
      <c r="H225" s="17">
        <v>27310</v>
      </c>
      <c r="I225" s="17">
        <v>4200</v>
      </c>
      <c r="J225" s="17">
        <v>4200</v>
      </c>
      <c r="K225" s="10" t="s">
        <v>44</v>
      </c>
      <c r="L225" s="41">
        <v>31.460000000000004</v>
      </c>
      <c r="M225" s="41">
        <v>132132.00000000003</v>
      </c>
      <c r="N225" s="42">
        <v>0.05</v>
      </c>
      <c r="O225" s="41">
        <v>125525.40000000002</v>
      </c>
      <c r="P225" s="42">
        <v>0.50120999999999993</v>
      </c>
      <c r="Q225" s="41">
        <v>62914.585734</v>
      </c>
      <c r="R225" s="41">
        <v>62610.814266000023</v>
      </c>
      <c r="S225" s="43">
        <v>0.08</v>
      </c>
      <c r="T225" s="41">
        <v>186.34170912500005</v>
      </c>
      <c r="U225" s="17">
        <v>0</v>
      </c>
      <c r="V225" s="41">
        <v>0</v>
      </c>
      <c r="W225" s="41">
        <v>782635.1783250001</v>
      </c>
    </row>
    <row r="226" spans="1:23" ht="86.4" x14ac:dyDescent="0.3">
      <c r="A226" s="17" t="s">
        <v>4530</v>
      </c>
      <c r="B226" s="17" t="s">
        <v>4531</v>
      </c>
      <c r="C226" s="17" t="s">
        <v>4532</v>
      </c>
      <c r="D226" s="17" t="s">
        <v>4533</v>
      </c>
      <c r="E226" s="17">
        <v>31035</v>
      </c>
      <c r="F226" s="17">
        <v>1960</v>
      </c>
      <c r="G226" s="40" t="s">
        <v>99</v>
      </c>
      <c r="H226" s="17">
        <v>21000</v>
      </c>
      <c r="I226" s="17">
        <v>3257</v>
      </c>
      <c r="J226" s="17">
        <v>3257</v>
      </c>
      <c r="K226" s="10" t="s">
        <v>30</v>
      </c>
      <c r="L226" s="41">
        <v>20.02</v>
      </c>
      <c r="M226" s="41">
        <v>65205.14</v>
      </c>
      <c r="N226" s="42">
        <v>0.05</v>
      </c>
      <c r="O226" s="41">
        <v>61944.883000000002</v>
      </c>
      <c r="P226" s="42">
        <v>0.50120999999999993</v>
      </c>
      <c r="Q226" s="41">
        <v>31047.394808429995</v>
      </c>
      <c r="R226" s="41">
        <v>30897.48819157001</v>
      </c>
      <c r="S226" s="43">
        <v>8.5000000000000006E-2</v>
      </c>
      <c r="T226" s="41">
        <v>111.60572952941178</v>
      </c>
      <c r="U226" s="17">
        <v>0</v>
      </c>
      <c r="V226" s="41">
        <v>0</v>
      </c>
      <c r="W226" s="41">
        <v>363499.86107729416</v>
      </c>
    </row>
    <row r="227" spans="1:23" ht="57.6" x14ac:dyDescent="0.3">
      <c r="A227" s="17" t="s">
        <v>4534</v>
      </c>
      <c r="B227" s="17" t="s">
        <v>4535</v>
      </c>
      <c r="C227" s="17" t="s">
        <v>4536</v>
      </c>
      <c r="D227" s="17" t="s">
        <v>4537</v>
      </c>
      <c r="E227" s="17">
        <v>31181</v>
      </c>
      <c r="G227" s="40" t="s">
        <v>114</v>
      </c>
      <c r="H227" s="17">
        <v>347484</v>
      </c>
      <c r="I227" s="17">
        <v>153654</v>
      </c>
      <c r="J227" s="17">
        <v>147000</v>
      </c>
      <c r="K227" s="10" t="s">
        <v>44</v>
      </c>
      <c r="L227" s="41">
        <v>8.3999999999999986</v>
      </c>
      <c r="M227" s="41">
        <v>1234799.9999999998</v>
      </c>
      <c r="N227" s="42">
        <v>0.1</v>
      </c>
      <c r="O227" s="41">
        <v>1111319.9999999998</v>
      </c>
      <c r="P227" s="42">
        <v>0.60121000000000002</v>
      </c>
      <c r="Q227" s="41">
        <v>668136.69719999994</v>
      </c>
      <c r="R227" s="41">
        <v>443183.30279999983</v>
      </c>
      <c r="S227" s="43">
        <v>6.5000000000000002E-2</v>
      </c>
      <c r="T227" s="41">
        <v>46.382344615384589</v>
      </c>
      <c r="U227" s="17">
        <v>0</v>
      </c>
      <c r="V227" s="41">
        <v>0</v>
      </c>
      <c r="W227" s="41">
        <v>6818204.6584615353</v>
      </c>
    </row>
    <row r="228" spans="1:23" ht="28.8" x14ac:dyDescent="0.3">
      <c r="A228" s="17" t="s">
        <v>4538</v>
      </c>
      <c r="B228" s="17" t="s">
        <v>4539</v>
      </c>
      <c r="C228" s="17" t="s">
        <v>4435</v>
      </c>
      <c r="D228" s="17" t="s">
        <v>4540</v>
      </c>
      <c r="E228" s="17">
        <v>31181</v>
      </c>
      <c r="G228" s="40" t="s">
        <v>114</v>
      </c>
      <c r="H228" s="17">
        <v>209453</v>
      </c>
      <c r="I228" s="17">
        <v>114165</v>
      </c>
      <c r="J228" s="17">
        <v>86700</v>
      </c>
      <c r="K228" s="10" t="s">
        <v>44</v>
      </c>
      <c r="L228" s="41">
        <v>12.6</v>
      </c>
      <c r="M228" s="41">
        <v>1092420.0000000002</v>
      </c>
      <c r="N228" s="42">
        <v>0.1</v>
      </c>
      <c r="O228" s="41">
        <v>983178.00000000012</v>
      </c>
      <c r="P228" s="42">
        <v>0.60121000000000002</v>
      </c>
      <c r="Q228" s="41">
        <v>591096.44538000016</v>
      </c>
      <c r="R228" s="41">
        <v>392081.55462000007</v>
      </c>
      <c r="S228" s="43">
        <v>6.5000000000000002E-2</v>
      </c>
      <c r="T228" s="41">
        <v>69.573516923076937</v>
      </c>
      <c r="U228" s="17">
        <v>0</v>
      </c>
      <c r="V228" s="41">
        <v>0</v>
      </c>
      <c r="W228" s="41">
        <v>6032023.9172307709</v>
      </c>
    </row>
    <row r="229" spans="1:23" ht="28.8" x14ac:dyDescent="0.3">
      <c r="A229" s="17" t="s">
        <v>4541</v>
      </c>
      <c r="B229" s="17" t="s">
        <v>4542</v>
      </c>
      <c r="C229" s="17" t="s">
        <v>143</v>
      </c>
      <c r="D229" s="17" t="s">
        <v>4543</v>
      </c>
      <c r="E229" s="17">
        <v>31199</v>
      </c>
      <c r="F229" s="17">
        <v>1962</v>
      </c>
      <c r="G229" s="40" t="s">
        <v>107</v>
      </c>
      <c r="H229" s="17">
        <v>7114</v>
      </c>
      <c r="I229" s="17">
        <v>7462</v>
      </c>
      <c r="J229" s="17">
        <v>5843</v>
      </c>
      <c r="K229" s="10" t="s">
        <v>30</v>
      </c>
      <c r="L229" s="41">
        <v>19</v>
      </c>
      <c r="M229" s="41">
        <v>111017</v>
      </c>
      <c r="N229" s="42">
        <v>0.2</v>
      </c>
      <c r="O229" s="41">
        <v>88813.6</v>
      </c>
      <c r="P229" s="42">
        <v>0.55120999999999998</v>
      </c>
      <c r="Q229" s="41">
        <v>48954.944456000005</v>
      </c>
      <c r="R229" s="41">
        <v>39858.655544000001</v>
      </c>
      <c r="S229" s="43">
        <v>8.5000000000000006E-2</v>
      </c>
      <c r="T229" s="41">
        <v>80.254211764705886</v>
      </c>
      <c r="U229" s="17">
        <v>0</v>
      </c>
      <c r="V229" s="41">
        <v>0</v>
      </c>
      <c r="W229" s="41">
        <v>468925.35934117646</v>
      </c>
    </row>
    <row r="230" spans="1:23" ht="28.8" x14ac:dyDescent="0.3">
      <c r="A230" s="17" t="s">
        <v>4544</v>
      </c>
      <c r="B230" s="17" t="s">
        <v>4544</v>
      </c>
      <c r="C230" s="17" t="s">
        <v>10</v>
      </c>
      <c r="D230" s="17" t="s">
        <v>4545</v>
      </c>
      <c r="E230" s="17">
        <v>31088</v>
      </c>
      <c r="F230" s="17">
        <v>1979</v>
      </c>
      <c r="G230" s="40" t="s">
        <v>102</v>
      </c>
      <c r="H230" s="17">
        <v>5399</v>
      </c>
      <c r="I230" s="17">
        <v>3426</v>
      </c>
      <c r="J230" s="17">
        <v>2784</v>
      </c>
      <c r="K230" s="10" t="s">
        <v>30</v>
      </c>
      <c r="L230" s="41">
        <v>18</v>
      </c>
      <c r="M230" s="41">
        <v>50112</v>
      </c>
      <c r="N230" s="42">
        <v>0.05</v>
      </c>
      <c r="O230" s="41">
        <v>47606.400000000001</v>
      </c>
      <c r="P230" s="42">
        <v>0.4221125</v>
      </c>
      <c r="Q230" s="41">
        <v>20095.256519999999</v>
      </c>
      <c r="R230" s="41">
        <v>27511.143479999999</v>
      </c>
      <c r="S230" s="43">
        <v>9.5000000000000001E-2</v>
      </c>
      <c r="T230" s="41">
        <v>104.01975</v>
      </c>
      <c r="U230" s="17">
        <v>0</v>
      </c>
      <c r="V230" s="41">
        <v>0</v>
      </c>
      <c r="W230" s="41">
        <v>289590.984</v>
      </c>
    </row>
    <row r="231" spans="1:23" ht="28.8" x14ac:dyDescent="0.3">
      <c r="A231" s="17" t="s">
        <v>4546</v>
      </c>
      <c r="B231" s="17" t="s">
        <v>4547</v>
      </c>
      <c r="C231" s="17" t="s">
        <v>1763</v>
      </c>
      <c r="D231" s="17" t="s">
        <v>4548</v>
      </c>
      <c r="E231" s="17">
        <v>31087</v>
      </c>
      <c r="F231" s="17">
        <v>1960</v>
      </c>
      <c r="G231" s="40" t="s">
        <v>116</v>
      </c>
      <c r="H231" s="17">
        <v>6242</v>
      </c>
      <c r="I231" s="17">
        <v>9600</v>
      </c>
      <c r="J231" s="17">
        <v>9600</v>
      </c>
      <c r="K231" s="10" t="s">
        <v>30</v>
      </c>
      <c r="L231" s="41">
        <v>13.77</v>
      </c>
      <c r="M231" s="41">
        <v>132192</v>
      </c>
      <c r="N231" s="42">
        <v>0.14000000000000001</v>
      </c>
      <c r="O231" s="41">
        <v>113685.12</v>
      </c>
      <c r="P231" s="42">
        <v>0.4221125</v>
      </c>
      <c r="Q231" s="41">
        <v>47987.910215999997</v>
      </c>
      <c r="R231" s="41">
        <v>65697.209784000006</v>
      </c>
      <c r="S231" s="43">
        <v>9.5000000000000001E-2</v>
      </c>
      <c r="T231" s="41">
        <v>72.03641423684212</v>
      </c>
      <c r="U231" s="17">
        <v>0</v>
      </c>
      <c r="V231" s="41">
        <v>0</v>
      </c>
      <c r="W231" s="41">
        <v>691549.57667368441</v>
      </c>
    </row>
    <row r="232" spans="1:23" ht="28.8" x14ac:dyDescent="0.3">
      <c r="A232" s="17" t="s">
        <v>4549</v>
      </c>
      <c r="B232" s="17" t="s">
        <v>4549</v>
      </c>
      <c r="C232" s="17" t="s">
        <v>81</v>
      </c>
      <c r="D232" s="17" t="s">
        <v>4550</v>
      </c>
      <c r="E232" s="17">
        <v>31138</v>
      </c>
      <c r="F232" s="17">
        <v>1987</v>
      </c>
      <c r="G232" s="40" t="s">
        <v>114</v>
      </c>
      <c r="H232" s="17">
        <v>257141</v>
      </c>
      <c r="I232" s="17">
        <v>114750</v>
      </c>
      <c r="J232" s="17">
        <v>114750</v>
      </c>
      <c r="K232" s="10" t="s">
        <v>44</v>
      </c>
      <c r="L232" s="41">
        <v>8.3999999999999986</v>
      </c>
      <c r="M232" s="41">
        <v>963899.99999999988</v>
      </c>
      <c r="N232" s="42">
        <v>0.1</v>
      </c>
      <c r="O232" s="41">
        <v>867509.99999999988</v>
      </c>
      <c r="P232" s="42">
        <v>0.51670249999999995</v>
      </c>
      <c r="Q232" s="41">
        <v>448244.58577499993</v>
      </c>
      <c r="R232" s="41">
        <v>419265.41422500001</v>
      </c>
      <c r="S232" s="43">
        <v>6.5000000000000002E-2</v>
      </c>
      <c r="T232" s="41">
        <v>56.211216923076918</v>
      </c>
      <c r="V232" s="41"/>
      <c r="W232" s="41">
        <v>6450237.1419230765</v>
      </c>
    </row>
    <row r="233" spans="1:23" ht="28.8" x14ac:dyDescent="0.3">
      <c r="A233" s="17" t="s">
        <v>4551</v>
      </c>
      <c r="B233" s="17" t="s">
        <v>4551</v>
      </c>
      <c r="C233" s="17" t="s">
        <v>80</v>
      </c>
      <c r="D233" s="17" t="s">
        <v>4552</v>
      </c>
      <c r="E233" s="17">
        <v>31032</v>
      </c>
      <c r="F233" s="17">
        <v>1964</v>
      </c>
      <c r="G233" s="40" t="s">
        <v>104</v>
      </c>
      <c r="H233" s="17">
        <v>558632</v>
      </c>
      <c r="I233" s="17">
        <v>6069</v>
      </c>
      <c r="J233" s="17">
        <v>6069</v>
      </c>
      <c r="K233" s="10" t="s">
        <v>30</v>
      </c>
      <c r="L233" s="41">
        <v>26</v>
      </c>
      <c r="M233" s="41">
        <v>157794</v>
      </c>
      <c r="N233" s="42">
        <v>0.05</v>
      </c>
      <c r="O233" s="41">
        <v>149904.29999999999</v>
      </c>
      <c r="P233" s="42">
        <v>0.42506749999999999</v>
      </c>
      <c r="Q233" s="41">
        <v>63719.44604024999</v>
      </c>
      <c r="R233" s="41">
        <v>86184.853959750006</v>
      </c>
      <c r="S233" s="43">
        <v>7.0000000000000007E-2</v>
      </c>
      <c r="T233" s="41">
        <v>202.86903928571428</v>
      </c>
      <c r="U233" s="17">
        <v>516563</v>
      </c>
      <c r="V233" s="41">
        <v>3099378</v>
      </c>
      <c r="W233" s="41">
        <v>4330590.1994249998</v>
      </c>
    </row>
    <row r="234" spans="1:23" ht="43.2" x14ac:dyDescent="0.3">
      <c r="A234" s="17" t="s">
        <v>4553</v>
      </c>
      <c r="B234" s="17" t="s">
        <v>4554</v>
      </c>
      <c r="C234" s="17" t="s">
        <v>4555</v>
      </c>
      <c r="D234" s="17" t="s">
        <v>4556</v>
      </c>
      <c r="E234" s="17">
        <v>31032</v>
      </c>
      <c r="G234" s="40" t="s">
        <v>139</v>
      </c>
      <c r="H234" s="17">
        <v>794293</v>
      </c>
      <c r="I234" s="17">
        <v>94225</v>
      </c>
      <c r="J234" s="17">
        <v>94225</v>
      </c>
      <c r="K234" s="10" t="s">
        <v>30</v>
      </c>
      <c r="L234" s="41">
        <v>17.600000000000001</v>
      </c>
      <c r="M234" s="41">
        <v>1658360.0000000002</v>
      </c>
      <c r="N234" s="42">
        <v>0.05</v>
      </c>
      <c r="O234" s="41">
        <v>1575442.0000000002</v>
      </c>
      <c r="P234" s="42">
        <v>0.42506749999999999</v>
      </c>
      <c r="Q234" s="41">
        <v>669669.19233500003</v>
      </c>
      <c r="R234" s="41">
        <v>905772.8076650002</v>
      </c>
      <c r="S234" s="43">
        <v>0.09</v>
      </c>
      <c r="T234" s="41">
        <v>106.80968222222226</v>
      </c>
      <c r="U234" s="17">
        <v>0</v>
      </c>
      <c r="V234" s="41">
        <v>0</v>
      </c>
      <c r="W234" s="41">
        <v>10064142.307388892</v>
      </c>
    </row>
    <row r="235" spans="1:23" ht="28.8" x14ac:dyDescent="0.3">
      <c r="A235" s="17" t="s">
        <v>4557</v>
      </c>
      <c r="B235" s="17" t="s">
        <v>4557</v>
      </c>
      <c r="C235" s="17" t="s">
        <v>81</v>
      </c>
      <c r="D235" s="17" t="s">
        <v>4558</v>
      </c>
      <c r="E235" s="17">
        <v>31155</v>
      </c>
      <c r="G235" s="40" t="s">
        <v>114</v>
      </c>
      <c r="H235" s="17">
        <v>168998</v>
      </c>
      <c r="I235" s="17">
        <v>64829</v>
      </c>
      <c r="J235" s="17">
        <v>64829</v>
      </c>
      <c r="K235" s="10" t="s">
        <v>44</v>
      </c>
      <c r="L235" s="41">
        <v>12</v>
      </c>
      <c r="M235" s="41">
        <v>777948</v>
      </c>
      <c r="N235" s="42">
        <v>0.1</v>
      </c>
      <c r="O235" s="41">
        <v>700153.2</v>
      </c>
      <c r="P235" s="42">
        <v>0.52506750000000002</v>
      </c>
      <c r="Q235" s="41">
        <v>367627.69034099998</v>
      </c>
      <c r="R235" s="41">
        <v>332525.50965899997</v>
      </c>
      <c r="S235" s="43">
        <v>6.5000000000000002E-2</v>
      </c>
      <c r="T235" s="41">
        <v>78.911861538461537</v>
      </c>
      <c r="U235" s="17">
        <v>0</v>
      </c>
      <c r="V235" s="41">
        <v>0</v>
      </c>
      <c r="W235" s="41">
        <v>5115777.071676923</v>
      </c>
    </row>
    <row r="236" spans="1:23" ht="28.8" x14ac:dyDescent="0.3">
      <c r="A236" s="17" t="s">
        <v>4559</v>
      </c>
      <c r="B236" s="17" t="s">
        <v>4560</v>
      </c>
      <c r="C236" s="17" t="s">
        <v>4561</v>
      </c>
      <c r="D236" s="17" t="s">
        <v>4562</v>
      </c>
      <c r="E236" s="17">
        <v>31034</v>
      </c>
      <c r="F236" s="17">
        <v>1964</v>
      </c>
      <c r="G236" s="40" t="s">
        <v>129</v>
      </c>
      <c r="H236" s="17">
        <v>109062</v>
      </c>
      <c r="I236" s="17">
        <v>38180</v>
      </c>
      <c r="J236" s="17">
        <v>38180</v>
      </c>
      <c r="K236" s="10" t="s">
        <v>30</v>
      </c>
      <c r="L236" s="41">
        <v>8.5</v>
      </c>
      <c r="M236" s="41">
        <v>324530</v>
      </c>
      <c r="N236" s="42">
        <v>0.05</v>
      </c>
      <c r="O236" s="41">
        <v>308303.5</v>
      </c>
      <c r="P236" s="42">
        <v>0.46430500000000002</v>
      </c>
      <c r="Q236" s="41">
        <v>143146.85656749998</v>
      </c>
      <c r="R236" s="41">
        <v>165156.64343250002</v>
      </c>
      <c r="S236" s="43">
        <v>0.09</v>
      </c>
      <c r="T236" s="41">
        <v>48.063745833333343</v>
      </c>
      <c r="U236" s="17">
        <v>0</v>
      </c>
      <c r="V236" s="41">
        <v>0</v>
      </c>
      <c r="W236" s="41">
        <v>1835073.815916667</v>
      </c>
    </row>
    <row r="237" spans="1:23" ht="28.8" x14ac:dyDescent="0.3">
      <c r="A237" s="17" t="s">
        <v>4563</v>
      </c>
      <c r="B237" s="17" t="s">
        <v>4564</v>
      </c>
      <c r="C237" s="17" t="s">
        <v>1763</v>
      </c>
      <c r="D237" s="17" t="s">
        <v>4565</v>
      </c>
      <c r="E237" s="17">
        <v>31034</v>
      </c>
      <c r="F237" s="17">
        <v>2007</v>
      </c>
      <c r="G237" s="40" t="s">
        <v>107</v>
      </c>
      <c r="H237" s="17">
        <v>44307</v>
      </c>
      <c r="I237" s="17">
        <v>14464</v>
      </c>
      <c r="J237" s="17">
        <v>14464</v>
      </c>
      <c r="K237" s="10" t="s">
        <v>30</v>
      </c>
      <c r="L237" s="41">
        <v>19</v>
      </c>
      <c r="M237" s="41">
        <v>274816</v>
      </c>
      <c r="N237" s="42">
        <v>0.2</v>
      </c>
      <c r="O237" s="41">
        <v>219852.79999999999</v>
      </c>
      <c r="P237" s="42">
        <v>0.46430500000000002</v>
      </c>
      <c r="Q237" s="41">
        <v>102078.754304</v>
      </c>
      <c r="R237" s="41">
        <v>117774.045696</v>
      </c>
      <c r="S237" s="43">
        <v>8.5000000000000006E-2</v>
      </c>
      <c r="T237" s="41">
        <v>95.794870588235284</v>
      </c>
      <c r="U237" s="17">
        <v>0</v>
      </c>
      <c r="V237" s="41">
        <v>0</v>
      </c>
      <c r="W237" s="41">
        <v>1385577.0081882351</v>
      </c>
    </row>
    <row r="238" spans="1:23" ht="28.8" x14ac:dyDescent="0.3">
      <c r="A238" s="17" t="s">
        <v>4566</v>
      </c>
      <c r="B238" s="17" t="s">
        <v>4567</v>
      </c>
      <c r="C238" s="17" t="s">
        <v>4568</v>
      </c>
      <c r="D238" s="17" t="s">
        <v>4569</v>
      </c>
      <c r="E238" s="17">
        <v>31034</v>
      </c>
      <c r="F238" s="17">
        <v>1972</v>
      </c>
      <c r="G238" s="40" t="s">
        <v>103</v>
      </c>
      <c r="H238" s="17">
        <v>225884</v>
      </c>
      <c r="I238" s="17">
        <v>193852</v>
      </c>
      <c r="J238" s="17">
        <v>191998</v>
      </c>
      <c r="K238" s="10" t="s">
        <v>44</v>
      </c>
      <c r="L238" s="41">
        <v>18</v>
      </c>
      <c r="M238" s="41">
        <v>3455964</v>
      </c>
      <c r="N238" s="42">
        <v>0.2</v>
      </c>
      <c r="O238" s="41">
        <v>2764771.2</v>
      </c>
      <c r="P238" s="42">
        <v>0.46430500000000002</v>
      </c>
      <c r="Q238" s="41">
        <v>1283697.0920160001</v>
      </c>
      <c r="R238" s="41">
        <v>1481074.1079839999</v>
      </c>
      <c r="S238" s="43">
        <v>0.08</v>
      </c>
      <c r="T238" s="41">
        <v>96.425100000000015</v>
      </c>
      <c r="U238" s="17">
        <v>0</v>
      </c>
      <c r="V238" s="41">
        <v>0</v>
      </c>
      <c r="W238" s="41">
        <v>18513426.349800002</v>
      </c>
    </row>
    <row r="239" spans="1:23" ht="28.8" x14ac:dyDescent="0.3">
      <c r="A239" s="17" t="s">
        <v>4570</v>
      </c>
      <c r="B239" s="17" t="s">
        <v>4570</v>
      </c>
      <c r="C239" s="17" t="s">
        <v>81</v>
      </c>
      <c r="D239" s="17" t="s">
        <v>4571</v>
      </c>
      <c r="E239" s="17">
        <v>31034</v>
      </c>
      <c r="G239" s="40" t="s">
        <v>102</v>
      </c>
      <c r="H239" s="17">
        <v>62335</v>
      </c>
      <c r="I239" s="17">
        <v>22243</v>
      </c>
      <c r="J239" s="17">
        <v>22243</v>
      </c>
      <c r="K239" s="10" t="s">
        <v>30</v>
      </c>
      <c r="L239" s="41">
        <v>15.3</v>
      </c>
      <c r="M239" s="41">
        <v>340317.89999999997</v>
      </c>
      <c r="N239" s="42">
        <v>0.05</v>
      </c>
      <c r="O239" s="41">
        <v>323302.00499999995</v>
      </c>
      <c r="P239" s="42">
        <v>0.46430500000000002</v>
      </c>
      <c r="Q239" s="41">
        <v>150110.73743152496</v>
      </c>
      <c r="R239" s="41">
        <v>173191.26756847498</v>
      </c>
      <c r="S239" s="43">
        <v>9.5000000000000001E-2</v>
      </c>
      <c r="T239" s="41">
        <v>81.961334999999977</v>
      </c>
      <c r="U239" s="17">
        <v>0</v>
      </c>
      <c r="V239" s="41">
        <v>0</v>
      </c>
      <c r="W239" s="41">
        <v>1823065.974405</v>
      </c>
    </row>
    <row r="240" spans="1:23" ht="28.8" x14ac:dyDescent="0.3">
      <c r="A240" s="17" t="s">
        <v>4572</v>
      </c>
      <c r="B240" s="17" t="s">
        <v>4572</v>
      </c>
      <c r="C240" s="17" t="s">
        <v>10</v>
      </c>
      <c r="D240" s="17" t="s">
        <v>4573</v>
      </c>
      <c r="E240" s="17">
        <v>31184</v>
      </c>
      <c r="F240" s="17">
        <v>1968</v>
      </c>
      <c r="G240" s="40" t="s">
        <v>4574</v>
      </c>
      <c r="H240" s="17">
        <v>48491</v>
      </c>
      <c r="I240" s="17">
        <v>18975</v>
      </c>
      <c r="J240" s="17">
        <v>18975</v>
      </c>
      <c r="K240" s="10" t="s">
        <v>30</v>
      </c>
      <c r="L240" s="41">
        <v>7.65</v>
      </c>
      <c r="M240" s="41">
        <v>145158.75</v>
      </c>
      <c r="N240" s="42">
        <v>0.05</v>
      </c>
      <c r="O240" s="41">
        <v>137900.8125</v>
      </c>
      <c r="P240" s="42">
        <v>0.46430500000000002</v>
      </c>
      <c r="Q240" s="41">
        <v>64028.036747812497</v>
      </c>
      <c r="R240" s="41">
        <v>73872.775752187503</v>
      </c>
      <c r="S240" s="43">
        <v>0.09</v>
      </c>
      <c r="T240" s="41">
        <v>43.257371250000006</v>
      </c>
      <c r="U240" s="17">
        <v>0</v>
      </c>
      <c r="V240" s="41">
        <v>0</v>
      </c>
      <c r="W240" s="41">
        <v>820808.61946875008</v>
      </c>
    </row>
    <row r="241" spans="1:24" ht="28.8" x14ac:dyDescent="0.3">
      <c r="A241" s="17" t="s">
        <v>4575</v>
      </c>
      <c r="B241" s="17" t="s">
        <v>4575</v>
      </c>
      <c r="C241" s="17" t="s">
        <v>81</v>
      </c>
      <c r="D241" s="17" t="s">
        <v>2334</v>
      </c>
      <c r="E241" s="17">
        <v>31224</v>
      </c>
      <c r="G241" s="40" t="s">
        <v>103</v>
      </c>
      <c r="H241" s="17">
        <v>110918</v>
      </c>
      <c r="I241" s="17">
        <v>44788</v>
      </c>
      <c r="J241" s="17">
        <v>38431</v>
      </c>
      <c r="K241" s="10" t="s">
        <v>30</v>
      </c>
      <c r="L241" s="41">
        <v>16.2</v>
      </c>
      <c r="M241" s="41">
        <v>622582.19999999995</v>
      </c>
      <c r="N241" s="42">
        <v>0.2</v>
      </c>
      <c r="O241" s="41">
        <v>498065.75999999989</v>
      </c>
      <c r="P241" s="42">
        <v>0.46430500000000002</v>
      </c>
      <c r="Q241" s="41">
        <v>231254.42269679997</v>
      </c>
      <c r="R241" s="41">
        <v>266811.33730319998</v>
      </c>
      <c r="S241" s="43">
        <v>8.5000000000000006E-2</v>
      </c>
      <c r="T241" s="41">
        <v>81.677731764705868</v>
      </c>
      <c r="U241" s="17">
        <v>0</v>
      </c>
      <c r="V241" s="41">
        <v>0</v>
      </c>
      <c r="W241" s="41">
        <v>3138956.9094494111</v>
      </c>
    </row>
    <row r="242" spans="1:24" ht="28.8" x14ac:dyDescent="0.3">
      <c r="A242" s="17" t="s">
        <v>4576</v>
      </c>
      <c r="B242" s="17" t="s">
        <v>4576</v>
      </c>
      <c r="C242" s="17" t="s">
        <v>95</v>
      </c>
      <c r="D242" s="17" t="s">
        <v>4577</v>
      </c>
      <c r="E242" s="17">
        <v>31156</v>
      </c>
      <c r="F242" s="17">
        <v>2007</v>
      </c>
      <c r="G242" s="40" t="s">
        <v>100</v>
      </c>
      <c r="H242" s="17">
        <v>506935</v>
      </c>
      <c r="I242" s="17">
        <v>184970</v>
      </c>
      <c r="J242" s="17">
        <v>184970</v>
      </c>
      <c r="K242" s="10" t="s">
        <v>44</v>
      </c>
      <c r="L242" s="41">
        <v>18</v>
      </c>
      <c r="M242" s="41">
        <v>3329460</v>
      </c>
      <c r="N242" s="42">
        <v>0.05</v>
      </c>
      <c r="O242" s="41">
        <v>3162987</v>
      </c>
      <c r="P242" s="42">
        <v>0.46430500000000002</v>
      </c>
      <c r="Q242" s="41">
        <v>1468590.6790349998</v>
      </c>
      <c r="R242" s="41">
        <v>1694396.3209650002</v>
      </c>
      <c r="S242" s="43">
        <v>7.4999999999999997E-2</v>
      </c>
      <c r="T242" s="41">
        <v>122.13845999999999</v>
      </c>
      <c r="U242" s="17">
        <v>0</v>
      </c>
      <c r="V242" s="41">
        <v>0</v>
      </c>
      <c r="W242" s="41">
        <v>22591950.946199998</v>
      </c>
    </row>
    <row r="243" spans="1:24" ht="28.8" x14ac:dyDescent="0.3">
      <c r="A243" s="17" t="s">
        <v>4578</v>
      </c>
      <c r="B243" s="17" t="s">
        <v>4578</v>
      </c>
      <c r="C243" s="17" t="s">
        <v>80</v>
      </c>
      <c r="D243" s="17" t="s">
        <v>1180</v>
      </c>
      <c r="E243" s="17">
        <v>31156</v>
      </c>
      <c r="F243" s="17">
        <v>2007</v>
      </c>
      <c r="G243" s="40" t="s">
        <v>104</v>
      </c>
      <c r="H243" s="17">
        <v>23876</v>
      </c>
      <c r="I243" s="17">
        <v>3832</v>
      </c>
      <c r="J243" s="17">
        <v>3832</v>
      </c>
      <c r="K243" s="10" t="s">
        <v>30</v>
      </c>
      <c r="L243" s="41">
        <v>26</v>
      </c>
      <c r="M243" s="41">
        <v>99632</v>
      </c>
      <c r="N243" s="42">
        <v>0.05</v>
      </c>
      <c r="O243" s="41">
        <v>94650.4</v>
      </c>
      <c r="P243" s="42">
        <v>0.41430499999999998</v>
      </c>
      <c r="Q243" s="41">
        <v>39214.133972000003</v>
      </c>
      <c r="R243" s="41">
        <v>55436.266027999998</v>
      </c>
      <c r="S243" s="43">
        <v>7.0000000000000007E-2</v>
      </c>
      <c r="T243" s="41">
        <v>206.66666428571423</v>
      </c>
      <c r="U243" s="17">
        <v>0</v>
      </c>
      <c r="V243" s="41">
        <v>0</v>
      </c>
      <c r="W243" s="41">
        <v>791946.65754285699</v>
      </c>
    </row>
    <row r="244" spans="1:24" ht="57.6" x14ac:dyDescent="0.3">
      <c r="A244" s="17" t="s">
        <v>4579</v>
      </c>
      <c r="B244" s="17" t="s">
        <v>4580</v>
      </c>
      <c r="C244" s="17" t="s">
        <v>4581</v>
      </c>
      <c r="D244" s="17" t="s">
        <v>4582</v>
      </c>
      <c r="E244" s="17">
        <v>31224</v>
      </c>
      <c r="F244" s="17">
        <v>1952</v>
      </c>
      <c r="G244" s="40" t="s">
        <v>101</v>
      </c>
      <c r="H244" s="17">
        <v>47802</v>
      </c>
      <c r="I244" s="17">
        <v>15503</v>
      </c>
      <c r="J244" s="17">
        <v>15503</v>
      </c>
      <c r="K244" s="10" t="s">
        <v>30</v>
      </c>
      <c r="L244" s="41">
        <v>7.5599999999999987</v>
      </c>
      <c r="M244" s="41">
        <v>117202.67999999998</v>
      </c>
      <c r="N244" s="42">
        <v>0.05</v>
      </c>
      <c r="O244" s="41">
        <v>111342.54599999996</v>
      </c>
      <c r="P244" s="42">
        <v>0.41430499999999998</v>
      </c>
      <c r="Q244" s="41">
        <v>46129.773520529983</v>
      </c>
      <c r="R244" s="41">
        <v>65212.77247946999</v>
      </c>
      <c r="S244" s="43">
        <v>0.09</v>
      </c>
      <c r="T244" s="41">
        <v>46.738460999999994</v>
      </c>
      <c r="U244" s="17">
        <v>0</v>
      </c>
      <c r="V244" s="41">
        <v>0</v>
      </c>
      <c r="W244" s="41">
        <v>724586.36088299996</v>
      </c>
      <c r="X244" s="17">
        <v>88208.360882999958</v>
      </c>
    </row>
    <row r="245" spans="1:24" ht="28.8" x14ac:dyDescent="0.3">
      <c r="A245" s="17" t="s">
        <v>4583</v>
      </c>
      <c r="B245" s="17" t="s">
        <v>4583</v>
      </c>
      <c r="C245" s="17" t="s">
        <v>78</v>
      </c>
      <c r="D245" s="17" t="s">
        <v>4584</v>
      </c>
      <c r="E245" s="17">
        <v>31184</v>
      </c>
      <c r="F245" s="17">
        <v>1969</v>
      </c>
      <c r="G245" s="40" t="s">
        <v>99</v>
      </c>
      <c r="H245" s="17">
        <v>23000</v>
      </c>
      <c r="I245" s="17">
        <v>2650</v>
      </c>
      <c r="J245" s="17">
        <v>2650</v>
      </c>
      <c r="K245" s="10" t="s">
        <v>30</v>
      </c>
      <c r="L245" s="41">
        <v>14</v>
      </c>
      <c r="M245" s="41">
        <v>37100</v>
      </c>
      <c r="N245" s="42">
        <v>0.05</v>
      </c>
      <c r="O245" s="41">
        <v>35245</v>
      </c>
      <c r="P245" s="42">
        <v>0.41430499999999998</v>
      </c>
      <c r="Q245" s="41">
        <v>14602.179725</v>
      </c>
      <c r="R245" s="41">
        <v>20642.820274999998</v>
      </c>
      <c r="S245" s="43">
        <v>8.5000000000000006E-2</v>
      </c>
      <c r="T245" s="41">
        <v>91.64404117647058</v>
      </c>
      <c r="U245" s="17">
        <v>0</v>
      </c>
      <c r="V245" s="41">
        <v>0</v>
      </c>
      <c r="W245" s="41">
        <v>242856.70911764703</v>
      </c>
      <c r="X245" s="17">
        <v>26462.508264899985</v>
      </c>
    </row>
    <row r="246" spans="1:24" ht="28.8" x14ac:dyDescent="0.3">
      <c r="A246" s="17" t="s">
        <v>4585</v>
      </c>
      <c r="B246" s="17" t="s">
        <v>4585</v>
      </c>
      <c r="C246" s="17" t="s">
        <v>78</v>
      </c>
      <c r="D246" s="17" t="s">
        <v>4586</v>
      </c>
      <c r="E246" s="17">
        <v>31224</v>
      </c>
      <c r="F246" s="17">
        <v>1954</v>
      </c>
      <c r="G246" s="40" t="s">
        <v>99</v>
      </c>
      <c r="H246" s="17">
        <v>6909</v>
      </c>
      <c r="I246" s="17">
        <v>3312</v>
      </c>
      <c r="J246" s="17">
        <v>3312</v>
      </c>
      <c r="K246" s="10" t="s">
        <v>30</v>
      </c>
      <c r="L246" s="41">
        <v>12.6</v>
      </c>
      <c r="M246" s="41">
        <v>41731.199999999997</v>
      </c>
      <c r="N246" s="42">
        <v>0.05</v>
      </c>
      <c r="O246" s="41">
        <v>39644.639999999999</v>
      </c>
      <c r="P246" s="42">
        <v>0.41430499999999998</v>
      </c>
      <c r="Q246" s="41">
        <v>16424.972575199998</v>
      </c>
      <c r="R246" s="41">
        <v>23219.667424800002</v>
      </c>
      <c r="S246" s="43">
        <v>8.5000000000000006E-2</v>
      </c>
      <c r="T246" s="41">
        <v>82.479637058823513</v>
      </c>
      <c r="U246" s="17">
        <v>0</v>
      </c>
      <c r="V246" s="41">
        <v>0</v>
      </c>
      <c r="W246" s="41">
        <v>273172.55793882353</v>
      </c>
    </row>
    <row r="247" spans="1:24" ht="28.8" x14ac:dyDescent="0.3">
      <c r="A247" s="17" t="s">
        <v>4587</v>
      </c>
      <c r="B247" s="17" t="s">
        <v>4588</v>
      </c>
      <c r="C247" s="17" t="s">
        <v>11</v>
      </c>
      <c r="D247" s="17" t="s">
        <v>4589</v>
      </c>
      <c r="E247" s="17">
        <v>31184</v>
      </c>
      <c r="F247" s="17">
        <v>1989</v>
      </c>
      <c r="G247" s="40" t="s">
        <v>99</v>
      </c>
      <c r="H247" s="17">
        <v>10475</v>
      </c>
      <c r="I247" s="17">
        <v>1800</v>
      </c>
      <c r="J247" s="17">
        <v>1800</v>
      </c>
      <c r="K247" s="10" t="s">
        <v>30</v>
      </c>
      <c r="L247" s="41">
        <v>22.021999999999998</v>
      </c>
      <c r="M247" s="41">
        <v>39639.600000000006</v>
      </c>
      <c r="N247" s="42">
        <v>0.05</v>
      </c>
      <c r="O247" s="41">
        <v>37657.620000000003</v>
      </c>
      <c r="P247" s="42">
        <v>0.41430499999999998</v>
      </c>
      <c r="Q247" s="41">
        <v>15601.740254099999</v>
      </c>
      <c r="R247" s="41">
        <v>22055.879745900002</v>
      </c>
      <c r="S247" s="43">
        <v>8.5000000000000006E-2</v>
      </c>
      <c r="T247" s="41">
        <v>144.15607677058824</v>
      </c>
      <c r="U247" s="17">
        <v>0</v>
      </c>
      <c r="V247" s="41">
        <v>0</v>
      </c>
      <c r="W247" s="41">
        <v>259480.93818705884</v>
      </c>
    </row>
    <row r="248" spans="1:24" ht="28.8" x14ac:dyDescent="0.3">
      <c r="A248" s="17" t="s">
        <v>4590</v>
      </c>
      <c r="B248" s="17" t="s">
        <v>4590</v>
      </c>
      <c r="C248" s="17" t="s">
        <v>81</v>
      </c>
      <c r="D248" s="17" t="s">
        <v>1828</v>
      </c>
      <c r="E248" s="17">
        <v>31034</v>
      </c>
      <c r="G248" s="40" t="s">
        <v>114</v>
      </c>
      <c r="H248" s="17">
        <v>181999</v>
      </c>
      <c r="I248" s="17">
        <v>170722</v>
      </c>
      <c r="J248" s="17">
        <v>106845</v>
      </c>
      <c r="K248" s="10" t="s">
        <v>44</v>
      </c>
      <c r="L248" s="41">
        <v>13.2</v>
      </c>
      <c r="M248" s="41">
        <v>1410354</v>
      </c>
      <c r="N248" s="42">
        <v>0.1</v>
      </c>
      <c r="O248" s="41">
        <v>1269318.6000000001</v>
      </c>
      <c r="P248" s="42">
        <v>0.51430500000000001</v>
      </c>
      <c r="Q248" s="41">
        <v>652816.90257300006</v>
      </c>
      <c r="R248" s="41">
        <v>616501.69742700004</v>
      </c>
      <c r="S248" s="43">
        <v>6.5000000000000002E-2</v>
      </c>
      <c r="T248" s="41">
        <v>88.770101538461546</v>
      </c>
      <c r="U248" s="17">
        <v>0</v>
      </c>
      <c r="V248" s="41">
        <v>0</v>
      </c>
      <c r="W248" s="41">
        <v>9484641.4988769237</v>
      </c>
    </row>
    <row r="249" spans="1:24" ht="28.8" x14ac:dyDescent="0.3">
      <c r="A249" s="17" t="s">
        <v>4591</v>
      </c>
      <c r="B249" s="17" t="s">
        <v>4592</v>
      </c>
      <c r="C249" s="17" t="s">
        <v>140</v>
      </c>
      <c r="D249" s="17" t="s">
        <v>4593</v>
      </c>
      <c r="E249" s="17">
        <v>31034</v>
      </c>
      <c r="G249" s="40" t="s">
        <v>100</v>
      </c>
      <c r="H249" s="17">
        <v>38526</v>
      </c>
      <c r="I249" s="17">
        <v>3188</v>
      </c>
      <c r="J249" s="17">
        <v>3188</v>
      </c>
      <c r="K249" s="10" t="s">
        <v>30</v>
      </c>
      <c r="L249" s="41">
        <v>23.4</v>
      </c>
      <c r="M249" s="41">
        <v>74599.200000000012</v>
      </c>
      <c r="N249" s="42">
        <v>0.05</v>
      </c>
      <c r="O249" s="41">
        <v>70869.240000000005</v>
      </c>
      <c r="P249" s="42">
        <v>0.46430500000000002</v>
      </c>
      <c r="Q249" s="41">
        <v>32904.942478199999</v>
      </c>
      <c r="R249" s="41">
        <v>37964.297521800007</v>
      </c>
      <c r="S249" s="43">
        <v>0.08</v>
      </c>
      <c r="T249" s="41">
        <v>148.85624812500004</v>
      </c>
      <c r="U249" s="17">
        <v>6646</v>
      </c>
      <c r="V249" s="41">
        <v>93044</v>
      </c>
      <c r="W249" s="41">
        <v>567597.7190225001</v>
      </c>
    </row>
    <row r="250" spans="1:24" ht="57.6" x14ac:dyDescent="0.3">
      <c r="A250" s="17" t="s">
        <v>4594</v>
      </c>
      <c r="B250" s="17" t="s">
        <v>4595</v>
      </c>
      <c r="C250" s="17" t="s">
        <v>4596</v>
      </c>
      <c r="D250" s="17" t="s">
        <v>4597</v>
      </c>
      <c r="E250" s="17">
        <v>31034</v>
      </c>
      <c r="F250" s="17">
        <v>1992</v>
      </c>
      <c r="G250" s="40" t="s">
        <v>99</v>
      </c>
      <c r="H250" s="17">
        <v>18276</v>
      </c>
      <c r="I250" s="17">
        <v>9789</v>
      </c>
      <c r="J250" s="17">
        <v>9789</v>
      </c>
      <c r="K250" s="10" t="s">
        <v>30</v>
      </c>
      <c r="L250" s="41">
        <v>8.8199999999999985</v>
      </c>
      <c r="M250" s="41">
        <v>86338.979999999981</v>
      </c>
      <c r="N250" s="42">
        <v>0.05</v>
      </c>
      <c r="O250" s="41">
        <v>82022.030999999988</v>
      </c>
      <c r="P250" s="42">
        <v>0.41430499999999998</v>
      </c>
      <c r="Q250" s="41">
        <v>33982.137553454995</v>
      </c>
      <c r="R250" s="41">
        <v>48039.893446544993</v>
      </c>
      <c r="S250" s="43">
        <v>8.5000000000000006E-2</v>
      </c>
      <c r="T250" s="41">
        <v>57.735745941176454</v>
      </c>
      <c r="U250" s="17">
        <v>0</v>
      </c>
      <c r="V250" s="41">
        <v>0</v>
      </c>
      <c r="W250" s="41">
        <v>565175.21701817634</v>
      </c>
    </row>
    <row r="251" spans="1:24" ht="28.8" x14ac:dyDescent="0.3">
      <c r="A251" s="17" t="s">
        <v>4598</v>
      </c>
      <c r="B251" s="17" t="s">
        <v>4599</v>
      </c>
      <c r="C251" s="17" t="s">
        <v>4416</v>
      </c>
      <c r="D251" s="17" t="s">
        <v>406</v>
      </c>
      <c r="E251" s="17">
        <v>31034</v>
      </c>
      <c r="F251" s="17">
        <v>1955</v>
      </c>
      <c r="G251" s="40" t="s">
        <v>101</v>
      </c>
      <c r="H251" s="17">
        <v>10686</v>
      </c>
      <c r="I251" s="17">
        <v>4500</v>
      </c>
      <c r="J251" s="17">
        <v>4500</v>
      </c>
      <c r="K251" s="10" t="s">
        <v>30</v>
      </c>
      <c r="L251" s="41">
        <v>12</v>
      </c>
      <c r="M251" s="41">
        <v>54000</v>
      </c>
      <c r="N251" s="42">
        <v>0.05</v>
      </c>
      <c r="O251" s="41">
        <v>51300</v>
      </c>
      <c r="P251" s="42">
        <v>0.41430499999999998</v>
      </c>
      <c r="Q251" s="41">
        <v>21253.8465</v>
      </c>
      <c r="R251" s="41">
        <v>30046.1535</v>
      </c>
      <c r="S251" s="43">
        <v>0.09</v>
      </c>
      <c r="T251" s="41">
        <v>74.188033333333351</v>
      </c>
      <c r="U251" s="17">
        <v>0</v>
      </c>
      <c r="V251" s="41">
        <v>0</v>
      </c>
      <c r="W251" s="41">
        <v>333846.15000000002</v>
      </c>
    </row>
    <row r="252" spans="1:24" ht="28.8" x14ac:dyDescent="0.3">
      <c r="A252" s="17" t="s">
        <v>4600</v>
      </c>
      <c r="B252" s="17" t="s">
        <v>4600</v>
      </c>
      <c r="C252" s="17" t="s">
        <v>10</v>
      </c>
      <c r="D252" s="17" t="s">
        <v>4601</v>
      </c>
      <c r="E252" s="17">
        <v>31034</v>
      </c>
      <c r="F252" s="17">
        <v>1974</v>
      </c>
      <c r="G252" s="40" t="s">
        <v>102</v>
      </c>
      <c r="H252" s="17">
        <v>15000</v>
      </c>
      <c r="I252" s="17">
        <v>13370</v>
      </c>
      <c r="J252" s="17">
        <v>13370</v>
      </c>
      <c r="K252" s="10" t="s">
        <v>30</v>
      </c>
      <c r="L252" s="41">
        <v>12.6</v>
      </c>
      <c r="M252" s="41">
        <v>168462</v>
      </c>
      <c r="N252" s="42">
        <v>0.05</v>
      </c>
      <c r="O252" s="41">
        <v>160038.9</v>
      </c>
      <c r="P252" s="42">
        <v>0.46430500000000002</v>
      </c>
      <c r="Q252" s="41">
        <v>74306.861464499991</v>
      </c>
      <c r="R252" s="41">
        <v>85732.038535500003</v>
      </c>
      <c r="S252" s="43">
        <v>9.5000000000000001E-2</v>
      </c>
      <c r="T252" s="41">
        <v>67.497569999999996</v>
      </c>
      <c r="U252" s="17">
        <v>0</v>
      </c>
      <c r="V252" s="41">
        <v>0</v>
      </c>
      <c r="W252" s="41">
        <v>902442.51089999999</v>
      </c>
    </row>
    <row r="253" spans="1:24" ht="57.6" x14ac:dyDescent="0.3">
      <c r="A253" s="17" t="s">
        <v>4602</v>
      </c>
      <c r="B253" s="17" t="s">
        <v>4603</v>
      </c>
      <c r="C253" s="17" t="s">
        <v>4604</v>
      </c>
      <c r="D253" s="17" t="s">
        <v>4605</v>
      </c>
      <c r="E253" s="17">
        <v>31047</v>
      </c>
      <c r="F253" s="17">
        <v>1952</v>
      </c>
      <c r="G253" s="40" t="s">
        <v>3971</v>
      </c>
      <c r="H253" s="17">
        <v>15504</v>
      </c>
      <c r="I253" s="17">
        <v>1316</v>
      </c>
      <c r="J253" s="17">
        <v>1316</v>
      </c>
      <c r="K253" s="10" t="s">
        <v>30</v>
      </c>
      <c r="L253" s="41">
        <v>31.460000000000004</v>
      </c>
      <c r="M253" s="41">
        <v>41401.360000000008</v>
      </c>
      <c r="N253" s="42">
        <v>0.05</v>
      </c>
      <c r="O253" s="41">
        <v>39331.292000000009</v>
      </c>
      <c r="P253" s="42">
        <v>0.37211250000000001</v>
      </c>
      <c r="Q253" s="41">
        <v>14635.665394350004</v>
      </c>
      <c r="R253" s="41">
        <v>24695.626605650003</v>
      </c>
      <c r="S253" s="43">
        <v>0.09</v>
      </c>
      <c r="T253" s="41">
        <v>208.50748569444448</v>
      </c>
      <c r="U253" s="17">
        <v>0</v>
      </c>
      <c r="V253" s="41">
        <v>0</v>
      </c>
      <c r="W253" s="41">
        <v>274395.85117388895</v>
      </c>
    </row>
    <row r="254" spans="1:24" ht="57.6" x14ac:dyDescent="0.3">
      <c r="A254" s="17" t="s">
        <v>4606</v>
      </c>
      <c r="B254" s="17" t="s">
        <v>4607</v>
      </c>
      <c r="C254" s="17" t="s">
        <v>4218</v>
      </c>
      <c r="D254" s="17" t="s">
        <v>4608</v>
      </c>
      <c r="E254" s="17">
        <v>31047</v>
      </c>
      <c r="F254" s="17">
        <v>1985</v>
      </c>
      <c r="G254" s="40" t="s">
        <v>99</v>
      </c>
      <c r="H254" s="17">
        <v>15505</v>
      </c>
      <c r="I254" s="17">
        <v>4085</v>
      </c>
      <c r="J254" s="17">
        <v>4085</v>
      </c>
      <c r="K254" s="10" t="s">
        <v>77</v>
      </c>
      <c r="L254" s="41">
        <v>12.6</v>
      </c>
      <c r="M254" s="41">
        <v>51471</v>
      </c>
      <c r="N254" s="42">
        <v>0.05</v>
      </c>
      <c r="O254" s="41">
        <v>48897.45</v>
      </c>
      <c r="P254" s="42">
        <v>0.37211250000000001</v>
      </c>
      <c r="Q254" s="41">
        <v>18195.352363124999</v>
      </c>
      <c r="R254" s="41">
        <v>30702.097636875002</v>
      </c>
      <c r="S254" s="43">
        <v>7.0000000000000007E-2</v>
      </c>
      <c r="T254" s="41">
        <v>107.3687625</v>
      </c>
      <c r="U254" s="17">
        <v>0</v>
      </c>
      <c r="V254" s="41">
        <v>0</v>
      </c>
      <c r="W254" s="41">
        <v>438601.39481249993</v>
      </c>
    </row>
    <row r="255" spans="1:24" ht="28.8" x14ac:dyDescent="0.3">
      <c r="A255" s="17" t="s">
        <v>4609</v>
      </c>
      <c r="B255" s="17" t="s">
        <v>4609</v>
      </c>
      <c r="C255" s="17" t="s">
        <v>81</v>
      </c>
      <c r="D255" s="17" t="s">
        <v>4610</v>
      </c>
      <c r="E255" s="17">
        <v>31191</v>
      </c>
      <c r="G255" s="40" t="s">
        <v>101</v>
      </c>
      <c r="H255" s="17">
        <v>34442</v>
      </c>
      <c r="I255" s="17">
        <v>13498</v>
      </c>
      <c r="J255" s="17">
        <v>13498</v>
      </c>
      <c r="K255" s="10" t="s">
        <v>30</v>
      </c>
      <c r="L255" s="41">
        <v>12</v>
      </c>
      <c r="M255" s="41">
        <v>161976</v>
      </c>
      <c r="N255" s="42">
        <v>0.05</v>
      </c>
      <c r="O255" s="41">
        <v>153877.20000000001</v>
      </c>
      <c r="P255" s="42">
        <v>0.4205875</v>
      </c>
      <c r="Q255" s="41">
        <v>64718.826855000007</v>
      </c>
      <c r="R255" s="41">
        <v>89158.373145000005</v>
      </c>
      <c r="S255" s="43">
        <v>0.09</v>
      </c>
      <c r="T255" s="41">
        <v>73.392250000000004</v>
      </c>
      <c r="U255" s="17">
        <v>0</v>
      </c>
      <c r="V255" s="41">
        <v>0</v>
      </c>
      <c r="W255" s="41">
        <v>990648.59050000005</v>
      </c>
    </row>
    <row r="256" spans="1:24" ht="86.4" x14ac:dyDescent="0.3">
      <c r="A256" s="17" t="s">
        <v>4611</v>
      </c>
      <c r="B256" s="17" t="s">
        <v>4612</v>
      </c>
      <c r="C256" s="17" t="s">
        <v>4613</v>
      </c>
      <c r="D256" s="17" t="s">
        <v>4614</v>
      </c>
      <c r="E256" s="17">
        <v>31088</v>
      </c>
      <c r="F256" s="17">
        <v>1985</v>
      </c>
      <c r="G256" s="40" t="s">
        <v>104</v>
      </c>
      <c r="H256" s="17">
        <v>22164</v>
      </c>
      <c r="I256" s="17">
        <v>3410</v>
      </c>
      <c r="J256" s="17">
        <v>3401</v>
      </c>
      <c r="K256" s="10" t="s">
        <v>30</v>
      </c>
      <c r="L256" s="41">
        <v>26</v>
      </c>
      <c r="M256" s="41">
        <v>88426</v>
      </c>
      <c r="N256" s="42">
        <v>0.05</v>
      </c>
      <c r="O256" s="41">
        <v>84004.7</v>
      </c>
      <c r="P256" s="42">
        <v>0.37211250000000001</v>
      </c>
      <c r="Q256" s="41">
        <v>31259.19892875</v>
      </c>
      <c r="R256" s="41">
        <v>52745.501071249993</v>
      </c>
      <c r="S256" s="43">
        <v>7.0000000000000007E-2</v>
      </c>
      <c r="T256" s="41">
        <v>221.55458928571423</v>
      </c>
      <c r="U256" s="17">
        <v>0</v>
      </c>
      <c r="V256" s="41">
        <v>0</v>
      </c>
      <c r="W256" s="41">
        <v>753507.15816071408</v>
      </c>
    </row>
    <row r="257" spans="1:23" ht="86.4" x14ac:dyDescent="0.3">
      <c r="A257" s="17" t="s">
        <v>4615</v>
      </c>
      <c r="B257" s="17" t="s">
        <v>4616</v>
      </c>
      <c r="C257" s="17" t="s">
        <v>4617</v>
      </c>
      <c r="D257" s="17" t="s">
        <v>4618</v>
      </c>
      <c r="E257" s="17">
        <v>31047</v>
      </c>
      <c r="F257" s="17">
        <v>1965</v>
      </c>
      <c r="G257" s="40" t="s">
        <v>104</v>
      </c>
      <c r="H257" s="17">
        <v>40190</v>
      </c>
      <c r="I257" s="17">
        <v>12944</v>
      </c>
      <c r="J257" s="17">
        <v>12099</v>
      </c>
      <c r="K257" s="10" t="s">
        <v>30</v>
      </c>
      <c r="L257" s="41">
        <v>16.38</v>
      </c>
      <c r="M257" s="41">
        <v>198181.62</v>
      </c>
      <c r="N257" s="42">
        <v>0.05</v>
      </c>
      <c r="O257" s="41">
        <v>188272.53899999999</v>
      </c>
      <c r="P257" s="42">
        <v>0.37211250000000001</v>
      </c>
      <c r="Q257" s="41">
        <v>70058.565168637506</v>
      </c>
      <c r="R257" s="41">
        <v>118213.97383136248</v>
      </c>
      <c r="S257" s="43">
        <v>7.0000000000000007E-2</v>
      </c>
      <c r="T257" s="41">
        <v>139.57939124999999</v>
      </c>
      <c r="U257" s="17">
        <v>0</v>
      </c>
      <c r="V257" s="41">
        <v>0</v>
      </c>
      <c r="W257" s="41">
        <v>1688771.0547337499</v>
      </c>
    </row>
    <row r="258" spans="1:23" ht="172.8" x14ac:dyDescent="0.3">
      <c r="A258" s="17" t="s">
        <v>4619</v>
      </c>
      <c r="B258" s="17" t="s">
        <v>4620</v>
      </c>
      <c r="C258" s="17" t="s">
        <v>4621</v>
      </c>
      <c r="D258" s="17" t="s">
        <v>4622</v>
      </c>
      <c r="E258" s="17">
        <v>31088</v>
      </c>
      <c r="F258" s="17">
        <v>1981</v>
      </c>
      <c r="G258" s="40" t="s">
        <v>108</v>
      </c>
      <c r="H258" s="17">
        <v>161471</v>
      </c>
      <c r="I258" s="17">
        <v>42042</v>
      </c>
      <c r="J258" s="17">
        <v>42042</v>
      </c>
      <c r="K258" s="10" t="s">
        <v>44</v>
      </c>
      <c r="L258" s="41">
        <v>15.75</v>
      </c>
      <c r="M258" s="41">
        <v>662161.5</v>
      </c>
      <c r="N258" s="42">
        <v>0.05</v>
      </c>
      <c r="O258" s="41">
        <v>629053.42500000005</v>
      </c>
      <c r="P258" s="42">
        <v>0.37211250000000001</v>
      </c>
      <c r="Q258" s="41">
        <v>234078.64261031253</v>
      </c>
      <c r="R258" s="41">
        <v>394974.78238968755</v>
      </c>
      <c r="S258" s="43">
        <v>7.0000000000000007E-2</v>
      </c>
      <c r="T258" s="41">
        <v>134.21095312499995</v>
      </c>
      <c r="U258" s="17">
        <v>0</v>
      </c>
      <c r="V258" s="41">
        <v>0</v>
      </c>
      <c r="W258" s="41">
        <v>5642496.891281249</v>
      </c>
    </row>
    <row r="259" spans="1:23" ht="28.8" x14ac:dyDescent="0.3">
      <c r="A259" s="17" t="s">
        <v>4623</v>
      </c>
      <c r="B259" s="17" t="s">
        <v>4623</v>
      </c>
      <c r="C259" s="17" t="s">
        <v>95</v>
      </c>
      <c r="D259" s="17" t="s">
        <v>4624</v>
      </c>
      <c r="E259" s="17">
        <v>31088</v>
      </c>
      <c r="F259" s="17">
        <v>1967</v>
      </c>
      <c r="G259" s="40" t="s">
        <v>105</v>
      </c>
      <c r="H259" s="17">
        <v>11000</v>
      </c>
      <c r="I259" s="17">
        <v>9950</v>
      </c>
      <c r="J259" s="17">
        <v>9900</v>
      </c>
      <c r="K259" s="10" t="s">
        <v>30</v>
      </c>
      <c r="L259" s="41">
        <v>14.891249999999998</v>
      </c>
      <c r="M259" s="41">
        <v>147423.37499999997</v>
      </c>
      <c r="N259" s="42">
        <v>0.05</v>
      </c>
      <c r="O259" s="41">
        <v>140052.20624999996</v>
      </c>
      <c r="P259" s="42">
        <v>0.4221125</v>
      </c>
      <c r="Q259" s="41">
        <v>59117.786910703107</v>
      </c>
      <c r="R259" s="41">
        <v>80934.419339296845</v>
      </c>
      <c r="S259" s="43">
        <v>7.4999999999999997E-2</v>
      </c>
      <c r="T259" s="41">
        <v>109.00258496874996</v>
      </c>
      <c r="U259" s="17">
        <v>0</v>
      </c>
      <c r="V259" s="41">
        <v>0</v>
      </c>
      <c r="W259" s="41">
        <v>1079125.5911906247</v>
      </c>
    </row>
    <row r="260" spans="1:23" ht="28.8" x14ac:dyDescent="0.3">
      <c r="A260" s="17" t="s">
        <v>4625</v>
      </c>
      <c r="B260" s="17" t="s">
        <v>4626</v>
      </c>
      <c r="C260" s="17" t="s">
        <v>128</v>
      </c>
      <c r="D260" s="17" t="s">
        <v>4627</v>
      </c>
      <c r="E260" s="17">
        <v>31047</v>
      </c>
      <c r="F260" s="17">
        <v>1976</v>
      </c>
      <c r="G260" s="40" t="s">
        <v>103</v>
      </c>
      <c r="H260" s="17">
        <v>45200</v>
      </c>
      <c r="I260" s="17">
        <v>30640</v>
      </c>
      <c r="J260" s="17">
        <v>28000</v>
      </c>
      <c r="K260" s="10" t="s">
        <v>30</v>
      </c>
      <c r="L260" s="41">
        <v>18</v>
      </c>
      <c r="M260" s="41">
        <v>504000</v>
      </c>
      <c r="N260" s="42">
        <v>0.2</v>
      </c>
      <c r="O260" s="41">
        <v>403200</v>
      </c>
      <c r="P260" s="42">
        <v>0.4221125</v>
      </c>
      <c r="Q260" s="41">
        <v>170195.76</v>
      </c>
      <c r="R260" s="41">
        <v>233004.24</v>
      </c>
      <c r="S260" s="43">
        <v>8.5000000000000006E-2</v>
      </c>
      <c r="T260" s="41">
        <v>97.900941176470582</v>
      </c>
      <c r="U260" s="17">
        <v>0</v>
      </c>
      <c r="V260" s="41">
        <v>0</v>
      </c>
      <c r="W260" s="41">
        <v>2741226.3529411764</v>
      </c>
    </row>
    <row r="261" spans="1:23" ht="57.6" x14ac:dyDescent="0.3">
      <c r="A261" s="17" t="s">
        <v>4628</v>
      </c>
      <c r="B261" s="17" t="s">
        <v>4629</v>
      </c>
      <c r="C261" s="17" t="s">
        <v>4630</v>
      </c>
      <c r="D261" s="17" t="s">
        <v>4631</v>
      </c>
      <c r="E261" s="17">
        <v>31088</v>
      </c>
      <c r="F261" s="17">
        <v>1960</v>
      </c>
      <c r="G261" s="40" t="s">
        <v>99</v>
      </c>
      <c r="H261" s="17">
        <v>16400</v>
      </c>
      <c r="I261" s="17">
        <v>4136</v>
      </c>
      <c r="J261" s="17">
        <v>4136</v>
      </c>
      <c r="K261" s="10" t="s">
        <v>30</v>
      </c>
      <c r="L261" s="41">
        <v>10.71</v>
      </c>
      <c r="M261" s="41">
        <v>44296.560000000005</v>
      </c>
      <c r="N261" s="42">
        <v>0.05</v>
      </c>
      <c r="O261" s="41">
        <v>42081.732000000004</v>
      </c>
      <c r="P261" s="42">
        <v>0.37211250000000001</v>
      </c>
      <c r="Q261" s="41">
        <v>15659.138498849999</v>
      </c>
      <c r="R261" s="41">
        <v>26422.593501150004</v>
      </c>
      <c r="S261" s="43">
        <v>8.5000000000000006E-2</v>
      </c>
      <c r="T261" s="41">
        <v>75.158133750000005</v>
      </c>
      <c r="U261" s="17">
        <v>0</v>
      </c>
      <c r="V261" s="41">
        <v>0</v>
      </c>
      <c r="W261" s="41">
        <v>310854.04119000002</v>
      </c>
    </row>
    <row r="262" spans="1:23" ht="100.8" x14ac:dyDescent="0.3">
      <c r="A262" s="17" t="s">
        <v>4632</v>
      </c>
      <c r="B262" s="17" t="s">
        <v>4633</v>
      </c>
      <c r="C262" s="17" t="s">
        <v>4634</v>
      </c>
      <c r="D262" s="17" t="s">
        <v>4635</v>
      </c>
      <c r="E262" s="17">
        <v>31087</v>
      </c>
      <c r="F262" s="17">
        <v>1967</v>
      </c>
      <c r="G262" s="40" t="s">
        <v>103</v>
      </c>
      <c r="H262" s="17">
        <v>26250</v>
      </c>
      <c r="I262" s="17">
        <v>20520</v>
      </c>
      <c r="J262" s="17">
        <v>20520</v>
      </c>
      <c r="K262" s="10" t="s">
        <v>30</v>
      </c>
      <c r="L262" s="41">
        <v>12.6</v>
      </c>
      <c r="M262" s="41">
        <v>258552</v>
      </c>
      <c r="N262" s="42">
        <v>0.2</v>
      </c>
      <c r="O262" s="41">
        <v>206841.60000000001</v>
      </c>
      <c r="P262" s="42">
        <v>0.4221125</v>
      </c>
      <c r="Q262" s="41">
        <v>87310.424880000006</v>
      </c>
      <c r="R262" s="41">
        <v>119531.17512</v>
      </c>
      <c r="S262" s="43">
        <v>8.5000000000000006E-2</v>
      </c>
      <c r="T262" s="41">
        <v>68.530658823529407</v>
      </c>
      <c r="U262" s="17">
        <v>0</v>
      </c>
      <c r="V262" s="41">
        <v>0</v>
      </c>
      <c r="W262" s="41">
        <v>1406249.1190588234</v>
      </c>
    </row>
    <row r="263" spans="1:23" ht="28.8" x14ac:dyDescent="0.3">
      <c r="A263" s="17" t="s">
        <v>4636</v>
      </c>
      <c r="B263" s="17" t="s">
        <v>4637</v>
      </c>
      <c r="C263" s="17" t="s">
        <v>143</v>
      </c>
      <c r="D263" s="17" t="s">
        <v>4638</v>
      </c>
      <c r="E263" s="17">
        <v>31087</v>
      </c>
      <c r="F263" s="17">
        <v>1969</v>
      </c>
      <c r="G263" s="40" t="s">
        <v>103</v>
      </c>
      <c r="H263" s="17">
        <v>18464</v>
      </c>
      <c r="I263" s="17">
        <v>12000</v>
      </c>
      <c r="J263" s="17">
        <v>10388</v>
      </c>
      <c r="K263" s="10" t="s">
        <v>30</v>
      </c>
      <c r="L263" s="41">
        <v>18</v>
      </c>
      <c r="M263" s="41">
        <v>186984</v>
      </c>
      <c r="N263" s="42">
        <v>0.2</v>
      </c>
      <c r="O263" s="41">
        <v>149587.20000000001</v>
      </c>
      <c r="P263" s="42">
        <v>0.4221125</v>
      </c>
      <c r="Q263" s="41">
        <v>63142.626960000009</v>
      </c>
      <c r="R263" s="41">
        <v>86444.573040000003</v>
      </c>
      <c r="S263" s="43">
        <v>8.5000000000000006E-2</v>
      </c>
      <c r="T263" s="41">
        <v>97.900941176470582</v>
      </c>
      <c r="U263" s="17">
        <v>0</v>
      </c>
      <c r="V263" s="41">
        <v>0</v>
      </c>
      <c r="W263" s="41">
        <v>1016994.9769411765</v>
      </c>
    </row>
    <row r="264" spans="1:23" ht="28.8" x14ac:dyDescent="0.3">
      <c r="A264" s="17" t="s">
        <v>4639</v>
      </c>
      <c r="B264" s="17" t="s">
        <v>4639</v>
      </c>
      <c r="C264" s="17" t="s">
        <v>81</v>
      </c>
      <c r="D264" s="17" t="s">
        <v>4640</v>
      </c>
      <c r="E264" s="17">
        <v>31087</v>
      </c>
      <c r="G264" s="40" t="s">
        <v>102</v>
      </c>
      <c r="H264" s="17">
        <v>4375</v>
      </c>
      <c r="I264" s="17">
        <v>2000</v>
      </c>
      <c r="J264" s="17">
        <v>2000</v>
      </c>
      <c r="K264" s="10" t="s">
        <v>30</v>
      </c>
      <c r="L264" s="41">
        <v>16.2</v>
      </c>
      <c r="M264" s="41">
        <v>32400</v>
      </c>
      <c r="N264" s="42">
        <v>0.05</v>
      </c>
      <c r="O264" s="41">
        <v>30780</v>
      </c>
      <c r="P264" s="42">
        <v>0.4221125</v>
      </c>
      <c r="Q264" s="41">
        <v>12992.62275</v>
      </c>
      <c r="R264" s="41">
        <v>17787.377249999998</v>
      </c>
      <c r="S264" s="43">
        <v>9.5000000000000001E-2</v>
      </c>
      <c r="T264" s="41">
        <v>93.617774999999995</v>
      </c>
      <c r="U264" s="17">
        <v>0</v>
      </c>
      <c r="V264" s="41">
        <v>0</v>
      </c>
      <c r="W264" s="41">
        <v>187235.55</v>
      </c>
    </row>
    <row r="265" spans="1:23" ht="28.8" x14ac:dyDescent="0.3">
      <c r="A265" s="17" t="s">
        <v>4641</v>
      </c>
      <c r="B265" s="17" t="s">
        <v>4641</v>
      </c>
      <c r="C265" s="17" t="s">
        <v>10</v>
      </c>
      <c r="D265" s="17" t="s">
        <v>4635</v>
      </c>
      <c r="E265" s="17">
        <v>31087</v>
      </c>
      <c r="F265" s="17">
        <v>1970</v>
      </c>
      <c r="G265" s="40" t="s">
        <v>103</v>
      </c>
      <c r="H265" s="17">
        <v>13957</v>
      </c>
      <c r="I265" s="17">
        <v>15579</v>
      </c>
      <c r="J265" s="17">
        <v>14400</v>
      </c>
      <c r="K265" s="10" t="s">
        <v>30</v>
      </c>
      <c r="L265" s="41">
        <v>18</v>
      </c>
      <c r="M265" s="41">
        <v>259200</v>
      </c>
      <c r="N265" s="42">
        <v>0.2</v>
      </c>
      <c r="O265" s="41">
        <v>207360</v>
      </c>
      <c r="P265" s="42">
        <v>0.4221125</v>
      </c>
      <c r="Q265" s="41">
        <v>87529.248000000007</v>
      </c>
      <c r="R265" s="41">
        <v>119830.75199999999</v>
      </c>
      <c r="S265" s="43">
        <v>8.5000000000000006E-2</v>
      </c>
      <c r="T265" s="41">
        <v>97.900941176470582</v>
      </c>
      <c r="U265" s="17">
        <v>0</v>
      </c>
      <c r="V265" s="41">
        <v>0</v>
      </c>
      <c r="W265" s="41">
        <v>1409773.5529411763</v>
      </c>
    </row>
    <row r="266" spans="1:23" ht="28.8" x14ac:dyDescent="0.3">
      <c r="A266" s="17" t="s">
        <v>4642</v>
      </c>
      <c r="B266" s="17" t="s">
        <v>4642</v>
      </c>
      <c r="C266" s="17" t="s">
        <v>10</v>
      </c>
      <c r="D266" s="17" t="s">
        <v>4635</v>
      </c>
      <c r="E266" s="17">
        <v>31087</v>
      </c>
      <c r="F266" s="17">
        <v>1971</v>
      </c>
      <c r="G266" s="40" t="s">
        <v>103</v>
      </c>
      <c r="H266" s="17">
        <v>14911</v>
      </c>
      <c r="I266" s="17">
        <v>12000</v>
      </c>
      <c r="J266" s="17">
        <v>11641</v>
      </c>
      <c r="K266" s="10" t="s">
        <v>30</v>
      </c>
      <c r="L266" s="41">
        <v>18</v>
      </c>
      <c r="M266" s="41">
        <v>209538</v>
      </c>
      <c r="N266" s="42">
        <v>0.2</v>
      </c>
      <c r="O266" s="41">
        <v>167630.39999999999</v>
      </c>
      <c r="P266" s="42">
        <v>0.4221125</v>
      </c>
      <c r="Q266" s="41">
        <v>70758.887220000004</v>
      </c>
      <c r="R266" s="41">
        <v>96871.512780000005</v>
      </c>
      <c r="S266" s="43">
        <v>8.5000000000000006E-2</v>
      </c>
      <c r="T266" s="41">
        <v>97.900941176470553</v>
      </c>
      <c r="U266" s="17">
        <v>0</v>
      </c>
      <c r="V266" s="41">
        <v>0</v>
      </c>
      <c r="W266" s="41">
        <v>1139664.8562352939</v>
      </c>
    </row>
    <row r="267" spans="1:23" ht="72" x14ac:dyDescent="0.3">
      <c r="A267" s="17" t="s">
        <v>4643</v>
      </c>
      <c r="B267" s="17" t="s">
        <v>4644</v>
      </c>
      <c r="C267" s="17" t="s">
        <v>4645</v>
      </c>
      <c r="D267" s="17" t="s">
        <v>4635</v>
      </c>
      <c r="E267" s="17">
        <v>31087</v>
      </c>
      <c r="F267" s="17">
        <v>1970</v>
      </c>
      <c r="G267" s="40" t="s">
        <v>103</v>
      </c>
      <c r="H267" s="17">
        <v>32304</v>
      </c>
      <c r="I267" s="17">
        <v>32100</v>
      </c>
      <c r="J267" s="17">
        <v>32100</v>
      </c>
      <c r="K267" s="10" t="s">
        <v>30</v>
      </c>
      <c r="L267" s="41">
        <v>18</v>
      </c>
      <c r="M267" s="41">
        <v>577800</v>
      </c>
      <c r="N267" s="42">
        <v>0.2</v>
      </c>
      <c r="O267" s="41">
        <v>462240</v>
      </c>
      <c r="P267" s="42">
        <v>0.4221125</v>
      </c>
      <c r="Q267" s="41">
        <v>195117.28200000001</v>
      </c>
      <c r="R267" s="41">
        <v>267122.71799999999</v>
      </c>
      <c r="S267" s="43">
        <v>8.5000000000000006E-2</v>
      </c>
      <c r="T267" s="41">
        <v>97.900941176470553</v>
      </c>
      <c r="U267" s="17">
        <v>0</v>
      </c>
      <c r="V267" s="41">
        <v>0</v>
      </c>
      <c r="W267" s="41">
        <v>3142620.2117647054</v>
      </c>
    </row>
    <row r="268" spans="1:23" ht="43.2" x14ac:dyDescent="0.3">
      <c r="A268" s="17" t="s">
        <v>4646</v>
      </c>
      <c r="B268" s="17" t="s">
        <v>4647</v>
      </c>
      <c r="C268" s="17" t="s">
        <v>4648</v>
      </c>
      <c r="D268" s="17" t="s">
        <v>4635</v>
      </c>
      <c r="E268" s="17">
        <v>31087</v>
      </c>
      <c r="F268" s="17">
        <v>1970</v>
      </c>
      <c r="G268" s="40" t="s">
        <v>103</v>
      </c>
      <c r="H268" s="17">
        <v>23001</v>
      </c>
      <c r="I268" s="17">
        <v>12000</v>
      </c>
      <c r="J268" s="17">
        <v>12000</v>
      </c>
      <c r="K268" s="10" t="s">
        <v>30</v>
      </c>
      <c r="L268" s="41">
        <v>18</v>
      </c>
      <c r="M268" s="41">
        <v>216000</v>
      </c>
      <c r="N268" s="42">
        <v>0.2</v>
      </c>
      <c r="O268" s="41">
        <v>172800</v>
      </c>
      <c r="P268" s="42">
        <v>0.4221125</v>
      </c>
      <c r="Q268" s="41">
        <v>72941.039999999994</v>
      </c>
      <c r="R268" s="41">
        <v>99858.96</v>
      </c>
      <c r="S268" s="43">
        <v>8.5000000000000006E-2</v>
      </c>
      <c r="T268" s="41">
        <v>97.900941176470582</v>
      </c>
      <c r="U268" s="17">
        <v>0</v>
      </c>
      <c r="V268" s="41">
        <v>0</v>
      </c>
      <c r="W268" s="41">
        <v>1174811.294117647</v>
      </c>
    </row>
    <row r="269" spans="1:23" ht="86.4" x14ac:dyDescent="0.3">
      <c r="A269" s="17" t="s">
        <v>4649</v>
      </c>
      <c r="B269" s="17" t="s">
        <v>4650</v>
      </c>
      <c r="C269" s="17" t="s">
        <v>4651</v>
      </c>
      <c r="D269" s="17" t="s">
        <v>4635</v>
      </c>
      <c r="E269" s="17">
        <v>31087</v>
      </c>
      <c r="F269" s="17">
        <v>1969</v>
      </c>
      <c r="G269" s="40" t="s">
        <v>103</v>
      </c>
      <c r="H269" s="17">
        <v>63830</v>
      </c>
      <c r="I269" s="17">
        <v>20000</v>
      </c>
      <c r="J269" s="17">
        <v>20000</v>
      </c>
      <c r="K269" s="10" t="s">
        <v>30</v>
      </c>
      <c r="L269" s="41">
        <v>18</v>
      </c>
      <c r="M269" s="41">
        <v>360000</v>
      </c>
      <c r="N269" s="42">
        <v>0.2</v>
      </c>
      <c r="O269" s="41">
        <v>288000</v>
      </c>
      <c r="P269" s="42">
        <v>0.4221125</v>
      </c>
      <c r="Q269" s="41">
        <v>121568.4</v>
      </c>
      <c r="R269" s="41">
        <v>166431.6</v>
      </c>
      <c r="S269" s="43">
        <v>8.5000000000000006E-2</v>
      </c>
      <c r="T269" s="41">
        <v>97.900941176470596</v>
      </c>
      <c r="U269" s="17">
        <v>0</v>
      </c>
      <c r="V269" s="41">
        <v>0</v>
      </c>
      <c r="W269" s="41">
        <v>1958018.823529412</v>
      </c>
    </row>
    <row r="270" spans="1:23" ht="28.8" x14ac:dyDescent="0.3">
      <c r="A270" s="17" t="s">
        <v>4652</v>
      </c>
      <c r="B270" s="17" t="s">
        <v>4652</v>
      </c>
      <c r="C270" s="17" t="s">
        <v>10</v>
      </c>
      <c r="D270" s="17" t="s">
        <v>4653</v>
      </c>
      <c r="E270" s="17">
        <v>31087</v>
      </c>
      <c r="F270" s="17">
        <v>1970</v>
      </c>
      <c r="G270" s="40" t="s">
        <v>103</v>
      </c>
      <c r="H270" s="17">
        <v>20800</v>
      </c>
      <c r="I270" s="17">
        <v>13709</v>
      </c>
      <c r="J270" s="17">
        <v>13709</v>
      </c>
      <c r="K270" s="10" t="s">
        <v>30</v>
      </c>
      <c r="L270" s="41">
        <v>18</v>
      </c>
      <c r="M270" s="41">
        <v>246762</v>
      </c>
      <c r="N270" s="42">
        <v>0.2</v>
      </c>
      <c r="O270" s="41">
        <v>197409.6</v>
      </c>
      <c r="P270" s="42">
        <v>0.4221125</v>
      </c>
      <c r="Q270" s="41">
        <v>83329.059779999996</v>
      </c>
      <c r="R270" s="41">
        <v>114080.54022</v>
      </c>
      <c r="S270" s="43">
        <v>8.5000000000000006E-2</v>
      </c>
      <c r="T270" s="41">
        <v>97.900941176470596</v>
      </c>
      <c r="U270" s="17">
        <v>0</v>
      </c>
      <c r="V270" s="41">
        <v>0</v>
      </c>
      <c r="W270" s="41">
        <v>1342124.0025882353</v>
      </c>
    </row>
    <row r="271" spans="1:23" ht="57.6" x14ac:dyDescent="0.3">
      <c r="A271" s="17" t="s">
        <v>4654</v>
      </c>
      <c r="B271" s="17" t="s">
        <v>4655</v>
      </c>
      <c r="C271" s="17" t="s">
        <v>4656</v>
      </c>
      <c r="D271" s="17" t="s">
        <v>4657</v>
      </c>
      <c r="E271" s="17">
        <v>31088</v>
      </c>
      <c r="F271" s="17">
        <v>1971</v>
      </c>
      <c r="G271" s="40" t="s">
        <v>104</v>
      </c>
      <c r="H271" s="17">
        <v>86357</v>
      </c>
      <c r="I271" s="17">
        <v>19085</v>
      </c>
      <c r="J271" s="17">
        <v>19085</v>
      </c>
      <c r="K271" s="10" t="s">
        <v>30</v>
      </c>
      <c r="L271" s="41">
        <v>15.561</v>
      </c>
      <c r="M271" s="41">
        <v>296981.685</v>
      </c>
      <c r="N271" s="42">
        <v>0.05</v>
      </c>
      <c r="O271" s="41">
        <v>282132.60074999998</v>
      </c>
      <c r="P271" s="42">
        <v>0.37211250000000001</v>
      </c>
      <c r="Q271" s="41">
        <v>104985.06739658436</v>
      </c>
      <c r="R271" s="41">
        <v>177147.53335341561</v>
      </c>
      <c r="S271" s="43">
        <v>7.0000000000000007E-2</v>
      </c>
      <c r="T271" s="41">
        <v>132.60042168749996</v>
      </c>
      <c r="U271" s="17">
        <v>0</v>
      </c>
      <c r="V271" s="41">
        <v>0</v>
      </c>
      <c r="W271" s="41">
        <v>2530679.0479059368</v>
      </c>
    </row>
    <row r="272" spans="1:23" ht="43.2" x14ac:dyDescent="0.3">
      <c r="A272" s="17" t="s">
        <v>4658</v>
      </c>
      <c r="B272" s="17" t="s">
        <v>4659</v>
      </c>
      <c r="C272" s="17" t="s">
        <v>4316</v>
      </c>
      <c r="D272" s="17" t="s">
        <v>4660</v>
      </c>
      <c r="E272" s="17">
        <v>31088</v>
      </c>
      <c r="F272" s="17">
        <v>1952</v>
      </c>
      <c r="G272" s="40" t="s">
        <v>99</v>
      </c>
      <c r="H272" s="17">
        <v>11956</v>
      </c>
      <c r="I272" s="17">
        <v>2040</v>
      </c>
      <c r="J272" s="17">
        <v>2040</v>
      </c>
      <c r="K272" s="10" t="s">
        <v>30</v>
      </c>
      <c r="L272" s="41">
        <v>14</v>
      </c>
      <c r="M272" s="41">
        <v>28560</v>
      </c>
      <c r="N272" s="42">
        <v>0.05</v>
      </c>
      <c r="O272" s="41">
        <v>27132</v>
      </c>
      <c r="P272" s="42">
        <v>0.37211250000000001</v>
      </c>
      <c r="Q272" s="41">
        <v>10096.156349999999</v>
      </c>
      <c r="R272" s="41">
        <v>17035.843649999999</v>
      </c>
      <c r="S272" s="43">
        <v>8.5000000000000006E-2</v>
      </c>
      <c r="T272" s="41">
        <v>98.24592647058823</v>
      </c>
      <c r="U272" s="17">
        <v>0</v>
      </c>
      <c r="V272" s="41">
        <v>0</v>
      </c>
      <c r="W272" s="41">
        <v>200421.68999999997</v>
      </c>
    </row>
    <row r="273" spans="1:23" ht="43.2" x14ac:dyDescent="0.3">
      <c r="A273" s="17" t="s">
        <v>4661</v>
      </c>
      <c r="B273" s="17" t="s">
        <v>4662</v>
      </c>
      <c r="C273" s="17" t="s">
        <v>4663</v>
      </c>
      <c r="D273" s="17" t="s">
        <v>4664</v>
      </c>
      <c r="E273" s="17">
        <v>31040</v>
      </c>
      <c r="F273" s="17">
        <v>1952</v>
      </c>
      <c r="G273" s="40" t="s">
        <v>99</v>
      </c>
      <c r="H273" s="17">
        <v>13981</v>
      </c>
      <c r="I273" s="17">
        <v>1566</v>
      </c>
      <c r="J273" s="17">
        <v>1566</v>
      </c>
      <c r="K273" s="10" t="s">
        <v>30</v>
      </c>
      <c r="L273" s="41">
        <v>20.02</v>
      </c>
      <c r="M273" s="41">
        <v>31351.32</v>
      </c>
      <c r="N273" s="42">
        <v>0.05</v>
      </c>
      <c r="O273" s="41">
        <v>29783.754000000001</v>
      </c>
      <c r="P273" s="42">
        <v>0.39330500000000002</v>
      </c>
      <c r="Q273" s="41">
        <v>11714.099366969998</v>
      </c>
      <c r="R273" s="41">
        <v>18069.654633030004</v>
      </c>
      <c r="S273" s="43">
        <v>8.5000000000000006E-2</v>
      </c>
      <c r="T273" s="41">
        <v>135.74979064705883</v>
      </c>
      <c r="U273" s="17">
        <v>0</v>
      </c>
      <c r="V273" s="41">
        <v>0</v>
      </c>
      <c r="W273" s="41">
        <v>212584.17215329412</v>
      </c>
    </row>
    <row r="274" spans="1:23" ht="28.8" x14ac:dyDescent="0.3">
      <c r="A274" s="17" t="s">
        <v>4665</v>
      </c>
      <c r="B274" s="17" t="s">
        <v>4665</v>
      </c>
      <c r="C274" s="17" t="s">
        <v>10</v>
      </c>
      <c r="D274" s="17" t="s">
        <v>4666</v>
      </c>
      <c r="E274" s="17">
        <v>31088</v>
      </c>
      <c r="F274" s="17">
        <v>1986</v>
      </c>
      <c r="G274" s="40" t="s">
        <v>107</v>
      </c>
      <c r="H274" s="17">
        <v>30160</v>
      </c>
      <c r="I274" s="17">
        <v>10919</v>
      </c>
      <c r="J274" s="17">
        <v>10919</v>
      </c>
      <c r="K274" s="10" t="s">
        <v>30</v>
      </c>
      <c r="L274" s="41">
        <v>19</v>
      </c>
      <c r="M274" s="41">
        <v>207461</v>
      </c>
      <c r="N274" s="42">
        <v>0.2</v>
      </c>
      <c r="O274" s="41">
        <v>165968.79999999999</v>
      </c>
      <c r="P274" s="42">
        <v>0.4221125</v>
      </c>
      <c r="Q274" s="41">
        <v>70057.505089999991</v>
      </c>
      <c r="R274" s="41">
        <v>95911.294909999997</v>
      </c>
      <c r="S274" s="43">
        <v>8.5000000000000006E-2</v>
      </c>
      <c r="T274" s="41">
        <v>103.33988235294116</v>
      </c>
      <c r="U274" s="17">
        <v>0</v>
      </c>
      <c r="V274" s="41">
        <v>0</v>
      </c>
      <c r="W274" s="41">
        <v>1128368.1754117643</v>
      </c>
    </row>
    <row r="275" spans="1:23" ht="28.8" x14ac:dyDescent="0.3">
      <c r="A275" s="17" t="s">
        <v>4667</v>
      </c>
      <c r="B275" s="17" t="s">
        <v>4668</v>
      </c>
      <c r="C275" s="17" t="s">
        <v>4669</v>
      </c>
      <c r="D275" s="17" t="s">
        <v>4670</v>
      </c>
      <c r="E275" s="17">
        <v>13208</v>
      </c>
      <c r="F275" s="17">
        <v>1947</v>
      </c>
      <c r="G275" s="40" t="s">
        <v>104</v>
      </c>
      <c r="H275" s="17">
        <v>20747</v>
      </c>
      <c r="I275" s="17">
        <v>6942</v>
      </c>
      <c r="J275" s="17">
        <v>6905</v>
      </c>
      <c r="K275" s="10" t="s">
        <v>30</v>
      </c>
      <c r="L275" s="41">
        <v>22.1</v>
      </c>
      <c r="M275" s="41">
        <v>152600.49999999997</v>
      </c>
      <c r="N275" s="42">
        <v>0.05</v>
      </c>
      <c r="O275" s="41">
        <v>144970.47499999998</v>
      </c>
      <c r="P275" s="42">
        <v>0.44569999999999999</v>
      </c>
      <c r="Q275" s="41">
        <v>64613.340707499985</v>
      </c>
      <c r="R275" s="41">
        <v>80357.134292500006</v>
      </c>
      <c r="S275" s="43">
        <v>7.0000000000000007E-2</v>
      </c>
      <c r="T275" s="41">
        <v>166.25040714285711</v>
      </c>
      <c r="U275" s="17">
        <v>0</v>
      </c>
      <c r="V275" s="41">
        <v>0</v>
      </c>
      <c r="W275" s="41">
        <v>1147959.0613214285</v>
      </c>
    </row>
    <row r="276" spans="1:23" ht="28.8" x14ac:dyDescent="0.3">
      <c r="A276" s="17" t="s">
        <v>4671</v>
      </c>
      <c r="B276" s="17" t="s">
        <v>4671</v>
      </c>
      <c r="C276" s="17" t="s">
        <v>78</v>
      </c>
      <c r="D276" s="17" t="s">
        <v>3138</v>
      </c>
      <c r="E276" s="17">
        <v>13064</v>
      </c>
      <c r="F276" s="17">
        <v>1929</v>
      </c>
      <c r="G276" s="40" t="s">
        <v>99</v>
      </c>
      <c r="H276" s="17">
        <v>10452</v>
      </c>
      <c r="I276" s="17">
        <v>5400</v>
      </c>
      <c r="J276" s="17">
        <v>5400</v>
      </c>
      <c r="K276" s="10" t="s">
        <v>30</v>
      </c>
      <c r="L276" s="41">
        <v>11.9</v>
      </c>
      <c r="M276" s="41">
        <v>64260</v>
      </c>
      <c r="N276" s="42">
        <v>0.05</v>
      </c>
      <c r="O276" s="41">
        <v>61047</v>
      </c>
      <c r="P276" s="42">
        <v>0.46260499999999999</v>
      </c>
      <c r="Q276" s="41">
        <v>28240.647434999999</v>
      </c>
      <c r="R276" s="41">
        <v>32806.352565000001</v>
      </c>
      <c r="S276" s="43">
        <v>8.5000000000000006E-2</v>
      </c>
      <c r="T276" s="41">
        <v>71.473534999999998</v>
      </c>
      <c r="U276" s="17">
        <v>0</v>
      </c>
      <c r="V276" s="41">
        <v>0</v>
      </c>
      <c r="W276" s="41">
        <v>385957.08899999998</v>
      </c>
    </row>
    <row r="277" spans="1:23" ht="28.8" x14ac:dyDescent="0.3">
      <c r="A277" s="17" t="s">
        <v>4672</v>
      </c>
      <c r="B277" s="17" t="s">
        <v>4672</v>
      </c>
      <c r="C277" s="17" t="s">
        <v>80</v>
      </c>
      <c r="D277" s="17" t="s">
        <v>4673</v>
      </c>
      <c r="E277" s="17">
        <v>13193</v>
      </c>
      <c r="F277" s="17">
        <v>2007</v>
      </c>
      <c r="G277" s="40" t="s">
        <v>104</v>
      </c>
      <c r="H277" s="17">
        <v>27119</v>
      </c>
      <c r="I277" s="17">
        <v>3729</v>
      </c>
      <c r="J277" s="17">
        <v>3729</v>
      </c>
      <c r="K277" s="10" t="s">
        <v>30</v>
      </c>
      <c r="L277" s="41">
        <v>29.9</v>
      </c>
      <c r="M277" s="41">
        <v>111497.1</v>
      </c>
      <c r="N277" s="42">
        <v>0.05</v>
      </c>
      <c r="O277" s="41">
        <v>105922.245</v>
      </c>
      <c r="P277" s="42">
        <v>0.43864750000000002</v>
      </c>
      <c r="Q277" s="41">
        <v>46462.527963637498</v>
      </c>
      <c r="R277" s="41">
        <v>59459.717036362497</v>
      </c>
      <c r="S277" s="43">
        <v>7.0000000000000007E-2</v>
      </c>
      <c r="T277" s="41">
        <v>227.78882517857139</v>
      </c>
      <c r="U277" s="17">
        <v>0</v>
      </c>
      <c r="V277" s="41">
        <v>0</v>
      </c>
      <c r="W277" s="41">
        <v>849424.52909089276</v>
      </c>
    </row>
    <row r="278" spans="1:23" ht="43.2" x14ac:dyDescent="0.3">
      <c r="A278" s="17" t="s">
        <v>4674</v>
      </c>
      <c r="B278" s="17" t="s">
        <v>4675</v>
      </c>
      <c r="C278" s="17" t="s">
        <v>4676</v>
      </c>
      <c r="D278" s="17" t="s">
        <v>4677</v>
      </c>
      <c r="E278" s="17">
        <v>13187</v>
      </c>
      <c r="F278" s="17">
        <v>2008</v>
      </c>
      <c r="G278" s="40" t="s">
        <v>104</v>
      </c>
      <c r="H278" s="17">
        <v>33054</v>
      </c>
      <c r="I278" s="17">
        <v>5248</v>
      </c>
      <c r="J278" s="17">
        <v>5203</v>
      </c>
      <c r="K278" s="10" t="s">
        <v>30</v>
      </c>
      <c r="L278" s="41">
        <v>29.9</v>
      </c>
      <c r="M278" s="41">
        <v>155569.69999999998</v>
      </c>
      <c r="N278" s="42">
        <v>0.05</v>
      </c>
      <c r="O278" s="41">
        <v>147791.215</v>
      </c>
      <c r="P278" s="42">
        <v>0.487595</v>
      </c>
      <c r="Q278" s="41">
        <v>72062.257477924999</v>
      </c>
      <c r="R278" s="41">
        <v>75728.957522074998</v>
      </c>
      <c r="S278" s="43">
        <v>7.0000000000000007E-2</v>
      </c>
      <c r="T278" s="41">
        <v>207.9266289285714</v>
      </c>
      <c r="U278" s="17">
        <v>0</v>
      </c>
      <c r="V278" s="41">
        <v>0</v>
      </c>
      <c r="W278" s="41">
        <v>1081842.250315357</v>
      </c>
    </row>
    <row r="279" spans="1:23" ht="28.8" x14ac:dyDescent="0.3">
      <c r="A279" s="17" t="s">
        <v>4678</v>
      </c>
      <c r="B279" s="17" t="s">
        <v>4678</v>
      </c>
      <c r="C279" s="17" t="s">
        <v>80</v>
      </c>
      <c r="D279" s="17" t="s">
        <v>4679</v>
      </c>
      <c r="E279" s="17">
        <v>13043</v>
      </c>
      <c r="F279" s="17">
        <v>1996</v>
      </c>
      <c r="G279" s="40" t="s">
        <v>104</v>
      </c>
      <c r="H279" s="17">
        <v>40805</v>
      </c>
      <c r="I279" s="17">
        <v>5441</v>
      </c>
      <c r="J279" s="17">
        <v>5441</v>
      </c>
      <c r="K279" s="10" t="s">
        <v>30</v>
      </c>
      <c r="L279" s="41">
        <v>37.180000000000007</v>
      </c>
      <c r="M279" s="41">
        <v>202296.38000000003</v>
      </c>
      <c r="N279" s="42">
        <v>0.05</v>
      </c>
      <c r="O279" s="41">
        <v>192181.56100000005</v>
      </c>
      <c r="P279" s="42">
        <v>0.6612825</v>
      </c>
      <c r="Q279" s="41">
        <v>127086.30311198252</v>
      </c>
      <c r="R279" s="41">
        <v>65095.257888017513</v>
      </c>
      <c r="S279" s="43">
        <v>7.0000000000000007E-2</v>
      </c>
      <c r="T279" s="41">
        <v>170.91201167857145</v>
      </c>
      <c r="U279" s="17">
        <v>0</v>
      </c>
      <c r="V279" s="41">
        <v>0</v>
      </c>
      <c r="W279" s="41">
        <v>929932.25554310717</v>
      </c>
    </row>
    <row r="280" spans="1:23" ht="57.6" x14ac:dyDescent="0.3">
      <c r="A280" s="17" t="s">
        <v>4680</v>
      </c>
      <c r="B280" s="17" t="s">
        <v>4681</v>
      </c>
      <c r="C280" s="17" t="s">
        <v>4682</v>
      </c>
      <c r="D280" s="17" t="s">
        <v>4683</v>
      </c>
      <c r="E280" s="17">
        <v>13203</v>
      </c>
      <c r="F280" s="17">
        <v>1994</v>
      </c>
      <c r="G280" s="40" t="s">
        <v>105</v>
      </c>
      <c r="H280" s="17">
        <v>439293</v>
      </c>
      <c r="I280" s="17">
        <v>121563</v>
      </c>
      <c r="J280" s="17">
        <v>121563</v>
      </c>
      <c r="K280" s="10" t="s">
        <v>30</v>
      </c>
      <c r="L280" s="41">
        <v>16.5</v>
      </c>
      <c r="M280" s="41">
        <v>2005789.5</v>
      </c>
      <c r="N280" s="42">
        <v>0.05</v>
      </c>
      <c r="O280" s="41">
        <v>1905500.0249999999</v>
      </c>
      <c r="P280" s="42">
        <v>0.51265749999999999</v>
      </c>
      <c r="Q280" s="41">
        <v>976868.87906643748</v>
      </c>
      <c r="R280" s="41">
        <v>928631.14593356242</v>
      </c>
      <c r="S280" s="43">
        <v>7.4999999999999997E-2</v>
      </c>
      <c r="T280" s="41">
        <v>101.85458250000001</v>
      </c>
      <c r="U280" s="17">
        <v>0</v>
      </c>
      <c r="V280" s="41">
        <v>0</v>
      </c>
      <c r="W280" s="41">
        <v>12381748.6124475</v>
      </c>
    </row>
    <row r="281" spans="1:23" ht="28.8" x14ac:dyDescent="0.3">
      <c r="A281" s="17" t="s">
        <v>4684</v>
      </c>
      <c r="B281" s="17" t="s">
        <v>4685</v>
      </c>
      <c r="C281" s="17" t="s">
        <v>151</v>
      </c>
      <c r="D281" s="17" t="s">
        <v>4686</v>
      </c>
      <c r="E281" s="17">
        <v>13203</v>
      </c>
      <c r="F281" s="17">
        <v>1994</v>
      </c>
      <c r="G281" s="40" t="s">
        <v>100</v>
      </c>
      <c r="H281" s="17">
        <v>511439</v>
      </c>
      <c r="I281" s="17">
        <v>161856</v>
      </c>
      <c r="J281" s="17">
        <v>134356</v>
      </c>
      <c r="K281" s="10" t="s">
        <v>44</v>
      </c>
      <c r="L281" s="41">
        <v>11.34</v>
      </c>
      <c r="M281" s="41">
        <v>1523597.04</v>
      </c>
      <c r="N281" s="42">
        <v>0.05</v>
      </c>
      <c r="O281" s="41">
        <v>1447417.1880000001</v>
      </c>
      <c r="P281" s="42">
        <v>0.51265749999999999</v>
      </c>
      <c r="Q281" s="41">
        <v>742029.27705710987</v>
      </c>
      <c r="R281" s="41">
        <v>705387.9109428901</v>
      </c>
      <c r="S281" s="43">
        <v>7.4999999999999997E-2</v>
      </c>
      <c r="T281" s="41">
        <v>70.001876700000011</v>
      </c>
      <c r="U281" s="17">
        <v>0</v>
      </c>
      <c r="V281" s="41">
        <v>0</v>
      </c>
      <c r="W281" s="41">
        <v>9405172.1459052023</v>
      </c>
    </row>
    <row r="282" spans="1:23" ht="28.8" x14ac:dyDescent="0.3">
      <c r="A282" s="17" t="s">
        <v>4687</v>
      </c>
      <c r="B282" s="17" t="s">
        <v>4688</v>
      </c>
      <c r="C282" s="17" t="s">
        <v>130</v>
      </c>
      <c r="D282" s="17" t="s">
        <v>4689</v>
      </c>
      <c r="E282" s="17">
        <v>13203</v>
      </c>
      <c r="F282" s="17">
        <v>1994</v>
      </c>
      <c r="G282" s="40" t="s">
        <v>99</v>
      </c>
      <c r="H282" s="17">
        <v>96101</v>
      </c>
      <c r="I282" s="17">
        <v>22708</v>
      </c>
      <c r="J282" s="17">
        <v>22708</v>
      </c>
      <c r="K282" s="10" t="s">
        <v>77</v>
      </c>
      <c r="L282" s="41">
        <v>14</v>
      </c>
      <c r="M282" s="41">
        <v>317912</v>
      </c>
      <c r="N282" s="42">
        <v>0.05</v>
      </c>
      <c r="O282" s="41">
        <v>302016.40000000002</v>
      </c>
      <c r="P282" s="42">
        <v>0.4626575</v>
      </c>
      <c r="Q282" s="41">
        <v>139730.15258300002</v>
      </c>
      <c r="R282" s="41">
        <v>162286.24741700001</v>
      </c>
      <c r="S282" s="43">
        <v>7.0000000000000007E-2</v>
      </c>
      <c r="T282" s="41">
        <v>102.09507499999999</v>
      </c>
      <c r="U282" s="17">
        <v>0</v>
      </c>
      <c r="V282" s="41">
        <v>0</v>
      </c>
      <c r="W282" s="41">
        <v>2318374.9630999998</v>
      </c>
    </row>
    <row r="283" spans="1:23" ht="28.8" x14ac:dyDescent="0.3">
      <c r="A283" s="17" t="s">
        <v>4690</v>
      </c>
      <c r="B283" s="17" t="s">
        <v>4690</v>
      </c>
      <c r="C283" s="17" t="s">
        <v>95</v>
      </c>
      <c r="D283" s="17" t="s">
        <v>4691</v>
      </c>
      <c r="E283" s="17">
        <v>13203</v>
      </c>
      <c r="F283" s="17">
        <v>1995</v>
      </c>
      <c r="G283" s="40" t="s">
        <v>100</v>
      </c>
      <c r="H283" s="17">
        <v>89750</v>
      </c>
      <c r="I283" s="17">
        <v>26171</v>
      </c>
      <c r="J283" s="17">
        <v>26171</v>
      </c>
      <c r="K283" s="10" t="s">
        <v>44</v>
      </c>
      <c r="L283" s="41">
        <v>18</v>
      </c>
      <c r="M283" s="41">
        <v>471078</v>
      </c>
      <c r="N283" s="42">
        <v>0.05</v>
      </c>
      <c r="O283" s="41">
        <v>447524.1</v>
      </c>
      <c r="P283" s="42">
        <v>0.51265749999999999</v>
      </c>
      <c r="Q283" s="41">
        <v>229426.58629574999</v>
      </c>
      <c r="R283" s="41">
        <v>218097.51370425001</v>
      </c>
      <c r="S283" s="43">
        <v>7.4999999999999997E-2</v>
      </c>
      <c r="T283" s="41">
        <v>111.11409</v>
      </c>
      <c r="U283" s="17">
        <v>0</v>
      </c>
      <c r="V283" s="41">
        <v>0</v>
      </c>
      <c r="W283" s="41">
        <v>2907966.8493900001</v>
      </c>
    </row>
    <row r="284" spans="1:23" ht="28.8" x14ac:dyDescent="0.3">
      <c r="A284" s="17" t="s">
        <v>4692</v>
      </c>
      <c r="B284" s="17" t="s">
        <v>4692</v>
      </c>
      <c r="C284" s="17" t="s">
        <v>95</v>
      </c>
      <c r="D284" s="17" t="s">
        <v>4693</v>
      </c>
      <c r="E284" s="17">
        <v>13203</v>
      </c>
      <c r="F284" s="17">
        <v>1996</v>
      </c>
      <c r="G284" s="40" t="s">
        <v>100</v>
      </c>
      <c r="H284" s="17">
        <v>102423</v>
      </c>
      <c r="I284" s="17">
        <v>29869</v>
      </c>
      <c r="J284" s="17">
        <v>29600</v>
      </c>
      <c r="K284" s="10" t="s">
        <v>44</v>
      </c>
      <c r="L284" s="41">
        <v>18</v>
      </c>
      <c r="M284" s="41">
        <v>532800</v>
      </c>
      <c r="N284" s="42">
        <v>0.05</v>
      </c>
      <c r="O284" s="41">
        <v>506160</v>
      </c>
      <c r="P284" s="42">
        <v>0.51265749999999999</v>
      </c>
      <c r="Q284" s="41">
        <v>259486.72020000001</v>
      </c>
      <c r="R284" s="41">
        <v>246673.27979999999</v>
      </c>
      <c r="S284" s="43">
        <v>7.4999999999999997E-2</v>
      </c>
      <c r="T284" s="41">
        <v>111.11409</v>
      </c>
      <c r="U284" s="17">
        <v>0</v>
      </c>
      <c r="V284" s="41">
        <v>0</v>
      </c>
      <c r="W284" s="41">
        <v>3288977.0639999998</v>
      </c>
    </row>
    <row r="285" spans="1:23" ht="28.8" x14ac:dyDescent="0.3">
      <c r="A285" s="17" t="s">
        <v>4694</v>
      </c>
      <c r="B285" s="17" t="s">
        <v>4695</v>
      </c>
      <c r="C285" s="17" t="s">
        <v>4696</v>
      </c>
      <c r="D285" s="17" t="s">
        <v>4697</v>
      </c>
      <c r="E285" s="17">
        <v>13203</v>
      </c>
      <c r="F285" s="17">
        <v>1994</v>
      </c>
      <c r="G285" s="40" t="s">
        <v>105</v>
      </c>
      <c r="H285" s="17">
        <v>412089</v>
      </c>
      <c r="I285" s="17">
        <v>119458</v>
      </c>
      <c r="J285" s="17">
        <v>119458</v>
      </c>
      <c r="K285" s="10" t="s">
        <v>30</v>
      </c>
      <c r="L285" s="41">
        <v>16.5</v>
      </c>
      <c r="M285" s="41">
        <v>1971057</v>
      </c>
      <c r="N285" s="42">
        <v>0.05</v>
      </c>
      <c r="O285" s="41">
        <v>1872504.15</v>
      </c>
      <c r="P285" s="42">
        <v>0.51265749999999999</v>
      </c>
      <c r="Q285" s="41">
        <v>959953.29627862491</v>
      </c>
      <c r="R285" s="41">
        <v>912550.853721375</v>
      </c>
      <c r="S285" s="43">
        <v>7.4999999999999997E-2</v>
      </c>
      <c r="T285" s="41">
        <v>101.85458250000001</v>
      </c>
      <c r="U285" s="17">
        <v>0</v>
      </c>
      <c r="V285" s="41">
        <v>0</v>
      </c>
      <c r="W285" s="41">
        <v>12167344.716285</v>
      </c>
    </row>
    <row r="286" spans="1:23" ht="86.4" x14ac:dyDescent="0.3">
      <c r="A286" s="17" t="s">
        <v>4698</v>
      </c>
      <c r="B286" s="17" t="s">
        <v>4699</v>
      </c>
      <c r="C286" s="17" t="s">
        <v>4700</v>
      </c>
      <c r="D286" s="17" t="s">
        <v>4701</v>
      </c>
      <c r="E286" s="17">
        <v>13203</v>
      </c>
      <c r="F286" s="17">
        <v>2001</v>
      </c>
      <c r="G286" s="40" t="s">
        <v>108</v>
      </c>
      <c r="H286" s="17">
        <v>101927</v>
      </c>
      <c r="I286" s="17">
        <v>19065</v>
      </c>
      <c r="J286" s="17">
        <v>18722</v>
      </c>
      <c r="K286" s="10" t="s">
        <v>44</v>
      </c>
      <c r="L286" s="41">
        <v>17.325000000000003</v>
      </c>
      <c r="M286" s="41">
        <v>324358.65000000008</v>
      </c>
      <c r="N286" s="42">
        <v>0.05</v>
      </c>
      <c r="O286" s="41">
        <v>308140.71750000009</v>
      </c>
      <c r="P286" s="42">
        <v>0.4626575</v>
      </c>
      <c r="Q286" s="41">
        <v>142563.61400675628</v>
      </c>
      <c r="R286" s="41">
        <v>165577.10349324381</v>
      </c>
      <c r="S286" s="43">
        <v>7.0000000000000007E-2</v>
      </c>
      <c r="T286" s="41">
        <v>126.3426553125</v>
      </c>
      <c r="U286" s="17">
        <v>0</v>
      </c>
      <c r="V286" s="41">
        <v>0</v>
      </c>
      <c r="W286" s="41">
        <v>2365387.1927606254</v>
      </c>
    </row>
    <row r="287" spans="1:23" ht="28.8" x14ac:dyDescent="0.3">
      <c r="A287" s="17" t="s">
        <v>4702</v>
      </c>
      <c r="B287" s="17" t="s">
        <v>4702</v>
      </c>
      <c r="C287" s="17" t="s">
        <v>80</v>
      </c>
      <c r="D287" s="17" t="s">
        <v>4703</v>
      </c>
      <c r="E287" s="17">
        <v>13203</v>
      </c>
      <c r="F287" s="17">
        <v>2004</v>
      </c>
      <c r="G287" s="40" t="s">
        <v>104</v>
      </c>
      <c r="H287" s="17">
        <v>31412</v>
      </c>
      <c r="I287" s="17">
        <v>3558</v>
      </c>
      <c r="J287" s="17">
        <v>3558</v>
      </c>
      <c r="K287" s="10" t="s">
        <v>30</v>
      </c>
      <c r="L287" s="41">
        <v>29.9</v>
      </c>
      <c r="M287" s="41">
        <v>106384.2</v>
      </c>
      <c r="N287" s="42">
        <v>0.05</v>
      </c>
      <c r="O287" s="41">
        <v>101064.99</v>
      </c>
      <c r="P287" s="42">
        <v>0.4626575</v>
      </c>
      <c r="Q287" s="41">
        <v>46758.475610924994</v>
      </c>
      <c r="R287" s="41">
        <v>54306.514389074997</v>
      </c>
      <c r="S287" s="43">
        <v>7.0000000000000007E-2</v>
      </c>
      <c r="T287" s="41">
        <v>218.0459101785714</v>
      </c>
      <c r="U287" s="17">
        <v>0</v>
      </c>
      <c r="V287" s="41">
        <v>0</v>
      </c>
      <c r="W287" s="41">
        <v>775807.34841535718</v>
      </c>
    </row>
    <row r="288" spans="1:23" ht="28.8" x14ac:dyDescent="0.3">
      <c r="A288" s="17" t="s">
        <v>4704</v>
      </c>
      <c r="B288" s="17" t="s">
        <v>4704</v>
      </c>
      <c r="C288" s="17" t="s">
        <v>95</v>
      </c>
      <c r="D288" s="17" t="s">
        <v>4705</v>
      </c>
      <c r="E288" s="17">
        <v>13203</v>
      </c>
      <c r="F288" s="17">
        <v>1961</v>
      </c>
      <c r="G288" s="40" t="s">
        <v>105</v>
      </c>
      <c r="H288" s="17">
        <v>915517</v>
      </c>
      <c r="I288" s="17">
        <v>242662</v>
      </c>
      <c r="J288" s="17">
        <v>246433</v>
      </c>
      <c r="K288" s="10" t="s">
        <v>30</v>
      </c>
      <c r="L288" s="41">
        <v>16.5</v>
      </c>
      <c r="M288" s="41">
        <v>4066144.5</v>
      </c>
      <c r="N288" s="42">
        <v>0.05</v>
      </c>
      <c r="O288" s="41">
        <v>3862837.2749999999</v>
      </c>
      <c r="P288" s="42">
        <v>0.51265749999999999</v>
      </c>
      <c r="Q288" s="41">
        <v>1980312.5003083125</v>
      </c>
      <c r="R288" s="41">
        <v>1882524.7746916872</v>
      </c>
      <c r="S288" s="43">
        <v>7.4999999999999997E-2</v>
      </c>
      <c r="T288" s="41">
        <v>101.85458250000001</v>
      </c>
      <c r="U288" s="17">
        <v>0</v>
      </c>
      <c r="V288" s="41">
        <v>0</v>
      </c>
      <c r="W288" s="41">
        <v>25100330.3292225</v>
      </c>
    </row>
    <row r="289" spans="1:24" ht="28.8" x14ac:dyDescent="0.3">
      <c r="A289" s="17" t="s">
        <v>4706</v>
      </c>
      <c r="B289" s="17" t="s">
        <v>4706</v>
      </c>
      <c r="C289" s="17" t="s">
        <v>78</v>
      </c>
      <c r="D289" s="17" t="s">
        <v>4707</v>
      </c>
      <c r="E289" s="17">
        <v>13203</v>
      </c>
      <c r="F289" s="17">
        <v>1939</v>
      </c>
      <c r="G289" s="40" t="s">
        <v>99</v>
      </c>
      <c r="H289" s="17">
        <v>11399</v>
      </c>
      <c r="I289" s="17">
        <v>2993</v>
      </c>
      <c r="J289" s="17">
        <v>2993</v>
      </c>
      <c r="K289" s="10" t="s">
        <v>30</v>
      </c>
      <c r="L289" s="41">
        <v>11.34</v>
      </c>
      <c r="M289" s="41">
        <v>33940.620000000003</v>
      </c>
      <c r="N289" s="42">
        <v>0.05</v>
      </c>
      <c r="O289" s="41">
        <v>32243.589000000004</v>
      </c>
      <c r="P289" s="42">
        <v>0.4626575</v>
      </c>
      <c r="Q289" s="41">
        <v>14917.738277767499</v>
      </c>
      <c r="R289" s="41">
        <v>17325.850722232502</v>
      </c>
      <c r="S289" s="43">
        <v>8.5000000000000006E-2</v>
      </c>
      <c r="T289" s="41">
        <v>68.10342061764706</v>
      </c>
      <c r="U289" s="17">
        <v>0</v>
      </c>
      <c r="V289" s="41">
        <v>0</v>
      </c>
      <c r="W289" s="41">
        <v>203833.53790861764</v>
      </c>
    </row>
    <row r="290" spans="1:24" ht="115.2" x14ac:dyDescent="0.3">
      <c r="A290" s="17" t="s">
        <v>4708</v>
      </c>
      <c r="B290" s="17" t="s">
        <v>4709</v>
      </c>
      <c r="C290" s="17" t="s">
        <v>4710</v>
      </c>
      <c r="D290" s="17" t="s">
        <v>2453</v>
      </c>
      <c r="E290" s="17">
        <v>13203</v>
      </c>
      <c r="F290" s="17">
        <v>1926</v>
      </c>
      <c r="G290" s="40" t="s">
        <v>99</v>
      </c>
      <c r="H290" s="17">
        <v>83221</v>
      </c>
      <c r="I290" s="17">
        <v>9548</v>
      </c>
      <c r="J290" s="17">
        <v>9548</v>
      </c>
      <c r="K290" s="10" t="s">
        <v>30</v>
      </c>
      <c r="L290" s="41">
        <v>21.021000000000001</v>
      </c>
      <c r="M290" s="41">
        <v>200708.508</v>
      </c>
      <c r="N290" s="42">
        <v>0.05</v>
      </c>
      <c r="O290" s="41">
        <v>190673.08259999999</v>
      </c>
      <c r="P290" s="42">
        <v>0.4626575</v>
      </c>
      <c r="Q290" s="41">
        <v>88216.331713009495</v>
      </c>
      <c r="R290" s="41">
        <v>102456.7508869905</v>
      </c>
      <c r="S290" s="43">
        <v>8.5000000000000006E-2</v>
      </c>
      <c r="T290" s="41">
        <v>126.24356303382352</v>
      </c>
      <c r="U290" s="17">
        <v>0</v>
      </c>
      <c r="V290" s="41">
        <v>0</v>
      </c>
      <c r="W290" s="41">
        <v>1205373.539846947</v>
      </c>
    </row>
    <row r="291" spans="1:24" ht="28.8" x14ac:dyDescent="0.3">
      <c r="A291" s="17" t="s">
        <v>4711</v>
      </c>
      <c r="B291" s="17" t="s">
        <v>4712</v>
      </c>
      <c r="C291" s="17" t="s">
        <v>4713</v>
      </c>
      <c r="D291" s="17" t="s">
        <v>4714</v>
      </c>
      <c r="E291" s="17">
        <v>13203</v>
      </c>
      <c r="F291" s="17">
        <v>1950</v>
      </c>
      <c r="G291" s="40" t="s">
        <v>99</v>
      </c>
      <c r="H291" s="17">
        <v>106190</v>
      </c>
      <c r="I291" s="17">
        <v>27144</v>
      </c>
      <c r="J291" s="17">
        <v>27144</v>
      </c>
      <c r="K291" s="10" t="s">
        <v>30</v>
      </c>
      <c r="L291" s="41">
        <v>9.7999999999999989</v>
      </c>
      <c r="M291" s="41">
        <v>266011.19999999995</v>
      </c>
      <c r="N291" s="42">
        <v>0.05</v>
      </c>
      <c r="O291" s="41">
        <v>252710.63999999996</v>
      </c>
      <c r="P291" s="42">
        <v>0.4626575</v>
      </c>
      <c r="Q291" s="41">
        <v>116918.4729258</v>
      </c>
      <c r="R291" s="41">
        <v>135792.16707419997</v>
      </c>
      <c r="S291" s="43">
        <v>8.5000000000000006E-2</v>
      </c>
      <c r="T291" s="41">
        <v>58.854807941176453</v>
      </c>
      <c r="U291" s="17">
        <v>0</v>
      </c>
      <c r="V291" s="41">
        <v>0</v>
      </c>
      <c r="W291" s="41">
        <v>1597554.9067552935</v>
      </c>
    </row>
    <row r="292" spans="1:24" ht="28.8" x14ac:dyDescent="0.3">
      <c r="A292" s="17" t="s">
        <v>4715</v>
      </c>
      <c r="B292" s="17" t="s">
        <v>4715</v>
      </c>
      <c r="C292" s="17" t="s">
        <v>10</v>
      </c>
      <c r="D292" s="17" t="s">
        <v>4716</v>
      </c>
      <c r="E292" s="17">
        <v>13203</v>
      </c>
      <c r="F292" s="17">
        <v>1958</v>
      </c>
      <c r="G292" s="40" t="s">
        <v>103</v>
      </c>
      <c r="H292" s="17">
        <v>23339</v>
      </c>
      <c r="I292" s="17">
        <v>15000</v>
      </c>
      <c r="J292" s="17">
        <v>13800</v>
      </c>
      <c r="K292" s="10" t="s">
        <v>30</v>
      </c>
      <c r="L292" s="41">
        <v>18</v>
      </c>
      <c r="M292" s="41">
        <v>248400</v>
      </c>
      <c r="N292" s="42">
        <v>0.2</v>
      </c>
      <c r="O292" s="41">
        <v>198720</v>
      </c>
      <c r="P292" s="42">
        <v>0.51265749999999999</v>
      </c>
      <c r="Q292" s="41">
        <v>101875.2984</v>
      </c>
      <c r="R292" s="41">
        <v>96844.7016</v>
      </c>
      <c r="S292" s="43">
        <v>8.5000000000000006E-2</v>
      </c>
      <c r="T292" s="41">
        <v>82.561552941176458</v>
      </c>
      <c r="U292" s="17">
        <v>0</v>
      </c>
      <c r="V292" s="41">
        <v>0</v>
      </c>
      <c r="W292" s="41">
        <v>1139349.4305882351</v>
      </c>
    </row>
    <row r="293" spans="1:24" ht="28.8" x14ac:dyDescent="0.3">
      <c r="A293" s="17" t="s">
        <v>4717</v>
      </c>
      <c r="B293" s="17" t="s">
        <v>4717</v>
      </c>
      <c r="C293" s="17" t="s">
        <v>81</v>
      </c>
      <c r="D293" s="17" t="s">
        <v>4718</v>
      </c>
      <c r="E293" s="17">
        <v>13203</v>
      </c>
      <c r="G293" s="40" t="s">
        <v>100</v>
      </c>
      <c r="H293" s="17">
        <v>158908</v>
      </c>
      <c r="I293" s="17">
        <v>13259</v>
      </c>
      <c r="J293" s="17">
        <v>13259</v>
      </c>
      <c r="K293" s="10" t="s">
        <v>30</v>
      </c>
      <c r="L293" s="41">
        <v>28.314000000000007</v>
      </c>
      <c r="M293" s="41">
        <v>375415.32600000018</v>
      </c>
      <c r="N293" s="42">
        <v>0.05</v>
      </c>
      <c r="O293" s="41">
        <v>356644.5597000001</v>
      </c>
      <c r="P293" s="42">
        <v>0.51265749999999999</v>
      </c>
      <c r="Q293" s="41">
        <v>182836.50836440281</v>
      </c>
      <c r="R293" s="41">
        <v>173808.05133559729</v>
      </c>
      <c r="S293" s="43">
        <v>0.08</v>
      </c>
      <c r="T293" s="41">
        <v>163.85855959687504</v>
      </c>
      <c r="U293" s="17">
        <v>79454</v>
      </c>
      <c r="V293" s="41">
        <v>794540</v>
      </c>
      <c r="W293" s="41">
        <v>2967140.6416949662</v>
      </c>
    </row>
    <row r="294" spans="1:24" ht="28.8" x14ac:dyDescent="0.3">
      <c r="A294" s="17" t="s">
        <v>4719</v>
      </c>
      <c r="B294" s="17" t="s">
        <v>4719</v>
      </c>
      <c r="C294" s="17" t="s">
        <v>81</v>
      </c>
      <c r="D294" s="17" t="s">
        <v>4720</v>
      </c>
      <c r="E294" s="17">
        <v>13203</v>
      </c>
      <c r="G294" s="40" t="s">
        <v>114</v>
      </c>
      <c r="H294" s="17">
        <v>146927</v>
      </c>
      <c r="I294" s="17">
        <v>106512</v>
      </c>
      <c r="J294" s="17">
        <v>76040</v>
      </c>
      <c r="K294" s="10" t="s">
        <v>44</v>
      </c>
      <c r="L294" s="41">
        <v>13.2</v>
      </c>
      <c r="M294" s="41">
        <v>1003728</v>
      </c>
      <c r="N294" s="42">
        <v>0.1</v>
      </c>
      <c r="O294" s="41">
        <v>903355.2</v>
      </c>
      <c r="P294" s="42">
        <v>0.56265750000000003</v>
      </c>
      <c r="Q294" s="41">
        <v>508279.57844399998</v>
      </c>
      <c r="R294" s="41">
        <v>395075.62155600003</v>
      </c>
      <c r="S294" s="43">
        <v>6.5000000000000002E-2</v>
      </c>
      <c r="T294" s="41">
        <v>79.932752307692297</v>
      </c>
      <c r="U294" s="17">
        <v>0</v>
      </c>
      <c r="V294" s="41">
        <v>0</v>
      </c>
      <c r="W294" s="41">
        <v>6078086.4854769232</v>
      </c>
    </row>
    <row r="295" spans="1:24" ht="28.8" x14ac:dyDescent="0.3">
      <c r="A295" s="17" t="s">
        <v>4721</v>
      </c>
      <c r="B295" s="17" t="s">
        <v>4721</v>
      </c>
      <c r="C295" s="17" t="s">
        <v>159</v>
      </c>
      <c r="D295" s="17" t="s">
        <v>4722</v>
      </c>
      <c r="E295" s="17">
        <v>13203</v>
      </c>
      <c r="G295" s="40" t="s">
        <v>102</v>
      </c>
      <c r="H295" s="17">
        <v>63826</v>
      </c>
      <c r="I295" s="17">
        <v>8500</v>
      </c>
      <c r="J295" s="17">
        <v>8500</v>
      </c>
      <c r="K295" s="10" t="s">
        <v>30</v>
      </c>
      <c r="L295" s="41">
        <v>21.734999999999999</v>
      </c>
      <c r="M295" s="41">
        <v>184747.5</v>
      </c>
      <c r="N295" s="42">
        <v>0.05</v>
      </c>
      <c r="O295" s="41">
        <v>175510.125</v>
      </c>
      <c r="P295" s="42">
        <v>0.51265749999999999</v>
      </c>
      <c r="Q295" s="41">
        <v>89976.581907187501</v>
      </c>
      <c r="R295" s="41">
        <v>85533.543092812499</v>
      </c>
      <c r="S295" s="43">
        <v>9.5000000000000001E-2</v>
      </c>
      <c r="T295" s="41">
        <v>105.92389237499999</v>
      </c>
      <c r="U295" s="17">
        <v>0</v>
      </c>
      <c r="V295" s="41">
        <v>0</v>
      </c>
      <c r="W295" s="41">
        <v>900353.08518749999</v>
      </c>
    </row>
    <row r="296" spans="1:24" ht="28.8" x14ac:dyDescent="0.3">
      <c r="A296" s="17" t="s">
        <v>4723</v>
      </c>
      <c r="B296" s="17" t="s">
        <v>4723</v>
      </c>
      <c r="C296" s="17" t="s">
        <v>159</v>
      </c>
      <c r="D296" s="17" t="s">
        <v>4724</v>
      </c>
      <c r="E296" s="17">
        <v>13203</v>
      </c>
      <c r="G296" s="40" t="s">
        <v>102</v>
      </c>
      <c r="H296" s="17">
        <v>60509</v>
      </c>
      <c r="I296" s="17">
        <v>11200</v>
      </c>
      <c r="J296" s="17">
        <v>11000</v>
      </c>
      <c r="K296" s="10" t="s">
        <v>30</v>
      </c>
      <c r="L296" s="41">
        <v>18</v>
      </c>
      <c r="M296" s="41">
        <v>198000</v>
      </c>
      <c r="N296" s="42">
        <v>0.05</v>
      </c>
      <c r="O296" s="41">
        <v>188100</v>
      </c>
      <c r="P296" s="42">
        <v>0.51265749999999999</v>
      </c>
      <c r="Q296" s="41">
        <v>96430.875750000007</v>
      </c>
      <c r="R296" s="41">
        <v>91669.124249999993</v>
      </c>
      <c r="S296" s="43">
        <v>9.5000000000000001E-2</v>
      </c>
      <c r="T296" s="41">
        <v>87.721649999999997</v>
      </c>
      <c r="U296" s="17">
        <v>0</v>
      </c>
      <c r="V296" s="41">
        <v>0</v>
      </c>
      <c r="W296" s="41">
        <v>964938.14999999979</v>
      </c>
    </row>
    <row r="297" spans="1:24" ht="28.8" x14ac:dyDescent="0.3">
      <c r="A297" s="17" t="s">
        <v>4725</v>
      </c>
      <c r="B297" s="17" t="s">
        <v>4725</v>
      </c>
      <c r="C297" s="17" t="s">
        <v>81</v>
      </c>
      <c r="D297" s="17" t="s">
        <v>4726</v>
      </c>
      <c r="E297" s="17">
        <v>13203</v>
      </c>
      <c r="G297" s="40" t="s">
        <v>139</v>
      </c>
      <c r="H297" s="17">
        <v>204671</v>
      </c>
      <c r="I297" s="17">
        <v>34572</v>
      </c>
      <c r="J297" s="17">
        <v>34572</v>
      </c>
      <c r="K297" s="10" t="s">
        <v>30</v>
      </c>
      <c r="L297" s="41">
        <v>16</v>
      </c>
      <c r="M297" s="41">
        <v>553152</v>
      </c>
      <c r="N297" s="42">
        <v>0.05</v>
      </c>
      <c r="O297" s="41">
        <v>525494.4</v>
      </c>
      <c r="P297" s="42">
        <v>0.4626575</v>
      </c>
      <c r="Q297" s="41">
        <v>243123.925368</v>
      </c>
      <c r="R297" s="41">
        <v>282370.47463200003</v>
      </c>
      <c r="S297" s="43">
        <v>0.09</v>
      </c>
      <c r="T297" s="41">
        <v>90.751177777777798</v>
      </c>
      <c r="U297" s="17">
        <v>0</v>
      </c>
      <c r="V297" s="41">
        <v>0</v>
      </c>
      <c r="W297" s="41">
        <v>3137449.7181333336</v>
      </c>
    </row>
    <row r="298" spans="1:24" ht="28.8" x14ac:dyDescent="0.3">
      <c r="A298" s="17" t="s">
        <v>4727</v>
      </c>
      <c r="B298" s="17" t="s">
        <v>4727</v>
      </c>
      <c r="C298" s="17" t="s">
        <v>80</v>
      </c>
      <c r="D298" s="17" t="s">
        <v>4728</v>
      </c>
      <c r="E298" s="17">
        <v>13203</v>
      </c>
      <c r="F298" s="17">
        <v>1972</v>
      </c>
      <c r="G298" s="40" t="s">
        <v>103</v>
      </c>
      <c r="H298" s="17">
        <v>165335</v>
      </c>
      <c r="I298" s="17">
        <v>111375</v>
      </c>
      <c r="J298" s="17">
        <v>97500</v>
      </c>
      <c r="K298" s="10" t="s">
        <v>44</v>
      </c>
      <c r="L298" s="41">
        <v>13.23</v>
      </c>
      <c r="M298" s="41">
        <v>1289925</v>
      </c>
      <c r="N298" s="42">
        <v>0.2</v>
      </c>
      <c r="O298" s="41">
        <v>1031940</v>
      </c>
      <c r="P298" s="42">
        <v>0.51265749999999999</v>
      </c>
      <c r="Q298" s="41">
        <v>529031.78055000002</v>
      </c>
      <c r="R298" s="41">
        <v>502908.21944999998</v>
      </c>
      <c r="S298" s="43">
        <v>0.08</v>
      </c>
      <c r="T298" s="41">
        <v>64.47541274999999</v>
      </c>
      <c r="U298" s="17">
        <v>0</v>
      </c>
      <c r="V298" s="41">
        <v>0</v>
      </c>
      <c r="W298" s="41">
        <v>6286352.7431249991</v>
      </c>
    </row>
    <row r="299" spans="1:24" ht="28.8" x14ac:dyDescent="0.3">
      <c r="A299" s="17" t="s">
        <v>4729</v>
      </c>
      <c r="B299" s="17" t="s">
        <v>4730</v>
      </c>
      <c r="C299" s="17" t="s">
        <v>82</v>
      </c>
      <c r="D299" s="17" t="s">
        <v>4731</v>
      </c>
      <c r="E299" s="17">
        <v>13203</v>
      </c>
      <c r="G299" s="40" t="s">
        <v>139</v>
      </c>
      <c r="H299" s="17">
        <v>291112</v>
      </c>
      <c r="I299" s="17">
        <v>48415</v>
      </c>
      <c r="J299" s="17">
        <v>48415</v>
      </c>
      <c r="K299" s="10" t="s">
        <v>30</v>
      </c>
      <c r="L299" s="41">
        <v>16</v>
      </c>
      <c r="M299" s="41">
        <v>774640</v>
      </c>
      <c r="N299" s="42">
        <v>0.05</v>
      </c>
      <c r="O299" s="41">
        <v>735908</v>
      </c>
      <c r="P299" s="42">
        <v>0.4626575</v>
      </c>
      <c r="Q299" s="41">
        <v>340473.35551000002</v>
      </c>
      <c r="R299" s="41">
        <v>395434.64448999998</v>
      </c>
      <c r="S299" s="43">
        <v>0.09</v>
      </c>
      <c r="T299" s="41">
        <v>90.751177777777798</v>
      </c>
      <c r="U299" s="17">
        <v>0</v>
      </c>
      <c r="V299" s="41">
        <v>0</v>
      </c>
      <c r="W299" s="41">
        <v>4393718.2721111113</v>
      </c>
    </row>
    <row r="300" spans="1:24" ht="28.8" x14ac:dyDescent="0.3">
      <c r="A300" s="17" t="s">
        <v>4732</v>
      </c>
      <c r="B300" s="17" t="s">
        <v>4732</v>
      </c>
      <c r="C300" s="17" t="s">
        <v>79</v>
      </c>
      <c r="D300" s="17" t="s">
        <v>4733</v>
      </c>
      <c r="E300" s="17">
        <v>13203</v>
      </c>
      <c r="F300" s="17">
        <v>1988</v>
      </c>
      <c r="G300" s="40" t="s">
        <v>108</v>
      </c>
      <c r="H300" s="17">
        <v>89758</v>
      </c>
      <c r="I300" s="17">
        <v>26160</v>
      </c>
      <c r="J300" s="17">
        <v>25955</v>
      </c>
      <c r="K300" s="10" t="s">
        <v>44</v>
      </c>
      <c r="L300" s="41">
        <v>15.75</v>
      </c>
      <c r="M300" s="41">
        <v>408791.25</v>
      </c>
      <c r="N300" s="42">
        <v>0.05</v>
      </c>
      <c r="O300" s="41">
        <v>388351.6875</v>
      </c>
      <c r="P300" s="42">
        <v>0.4626575</v>
      </c>
      <c r="Q300" s="41">
        <v>179673.82085953126</v>
      </c>
      <c r="R300" s="41">
        <v>208677.86664046871</v>
      </c>
      <c r="S300" s="43">
        <v>7.0000000000000007E-2</v>
      </c>
      <c r="T300" s="41">
        <v>114.85695937499996</v>
      </c>
      <c r="U300" s="17">
        <v>0</v>
      </c>
      <c r="V300" s="41">
        <v>0</v>
      </c>
      <c r="W300" s="41">
        <v>2981112.3805781244</v>
      </c>
    </row>
    <row r="301" spans="1:24" ht="28.8" x14ac:dyDescent="0.3">
      <c r="A301" s="17" t="s">
        <v>4734</v>
      </c>
      <c r="B301" s="17" t="s">
        <v>4734</v>
      </c>
      <c r="C301" s="17" t="s">
        <v>80</v>
      </c>
      <c r="D301" s="17" t="s">
        <v>4735</v>
      </c>
      <c r="E301" s="17">
        <v>13203</v>
      </c>
      <c r="F301" s="17">
        <v>1963</v>
      </c>
      <c r="G301" s="40" t="s">
        <v>104</v>
      </c>
      <c r="H301" s="17">
        <v>13495</v>
      </c>
      <c r="I301" s="17">
        <v>4740</v>
      </c>
      <c r="J301" s="17">
        <v>4740</v>
      </c>
      <c r="K301" s="10" t="s">
        <v>30</v>
      </c>
      <c r="L301" s="41">
        <v>26</v>
      </c>
      <c r="M301" s="41">
        <v>123240</v>
      </c>
      <c r="N301" s="42">
        <v>0.05</v>
      </c>
      <c r="O301" s="41">
        <v>117078</v>
      </c>
      <c r="P301" s="42">
        <v>0.4626575</v>
      </c>
      <c r="Q301" s="41">
        <v>54167.014784999999</v>
      </c>
      <c r="R301" s="41">
        <v>62910.985215000001</v>
      </c>
      <c r="S301" s="43">
        <v>7.0000000000000007E-2</v>
      </c>
      <c r="T301" s="41">
        <v>189.60513928571427</v>
      </c>
      <c r="V301" s="41"/>
      <c r="W301" s="41">
        <v>898728.36021428555</v>
      </c>
      <c r="X301" s="17" t="s">
        <v>161</v>
      </c>
    </row>
    <row r="302" spans="1:24" ht="28.8" x14ac:dyDescent="0.3">
      <c r="A302" s="17" t="s">
        <v>4736</v>
      </c>
      <c r="B302" s="17" t="s">
        <v>4736</v>
      </c>
      <c r="C302" s="17" t="s">
        <v>10</v>
      </c>
      <c r="D302" s="17" t="s">
        <v>4737</v>
      </c>
      <c r="E302" s="17">
        <v>13203</v>
      </c>
      <c r="F302" s="17">
        <v>2001</v>
      </c>
      <c r="G302" s="40" t="s">
        <v>142</v>
      </c>
      <c r="H302" s="17">
        <v>3360</v>
      </c>
      <c r="I302" s="17">
        <v>3279</v>
      </c>
      <c r="J302" s="17">
        <v>3279</v>
      </c>
      <c r="K302" s="10" t="s">
        <v>30</v>
      </c>
      <c r="L302" s="41">
        <v>17</v>
      </c>
      <c r="M302" s="41">
        <v>55743</v>
      </c>
      <c r="N302" s="42">
        <v>0.05</v>
      </c>
      <c r="O302" s="41">
        <v>52955.85</v>
      </c>
      <c r="P302" s="42">
        <v>0.51265749999999999</v>
      </c>
      <c r="Q302" s="41">
        <v>27148.213671374997</v>
      </c>
      <c r="R302" s="41">
        <v>25807.636328625002</v>
      </c>
      <c r="S302" s="43">
        <v>0.08</v>
      </c>
      <c r="T302" s="41">
        <v>98.382267187499977</v>
      </c>
      <c r="U302" s="17">
        <v>0</v>
      </c>
      <c r="V302" s="41">
        <v>0</v>
      </c>
      <c r="W302" s="41">
        <v>322595.45410781249</v>
      </c>
    </row>
    <row r="303" spans="1:24" ht="28.8" x14ac:dyDescent="0.3">
      <c r="A303" s="17" t="s">
        <v>4738</v>
      </c>
      <c r="B303" s="17" t="s">
        <v>4738</v>
      </c>
      <c r="C303" s="17" t="s">
        <v>80</v>
      </c>
      <c r="D303" s="17" t="s">
        <v>4739</v>
      </c>
      <c r="E303" s="17">
        <v>13203</v>
      </c>
      <c r="F303" s="17">
        <v>1975</v>
      </c>
      <c r="G303" s="40" t="s">
        <v>104</v>
      </c>
      <c r="H303" s="17">
        <v>12952</v>
      </c>
      <c r="I303" s="17">
        <v>1144</v>
      </c>
      <c r="J303" s="17">
        <v>1144</v>
      </c>
      <c r="K303" s="10" t="s">
        <v>30</v>
      </c>
      <c r="L303" s="41">
        <v>26</v>
      </c>
      <c r="M303" s="41">
        <v>29744</v>
      </c>
      <c r="N303" s="42">
        <v>0.05</v>
      </c>
      <c r="O303" s="41">
        <v>28256.799999999999</v>
      </c>
      <c r="P303" s="42">
        <v>0.4626575</v>
      </c>
      <c r="Q303" s="41">
        <v>13073.220445999999</v>
      </c>
      <c r="R303" s="41">
        <v>15183.579554</v>
      </c>
      <c r="S303" s="43">
        <v>7.0000000000000007E-2</v>
      </c>
      <c r="T303" s="41">
        <v>189.60513928571427</v>
      </c>
      <c r="V303" s="41"/>
      <c r="W303" s="41">
        <v>216908.27934285713</v>
      </c>
    </row>
    <row r="304" spans="1:24" ht="72" x14ac:dyDescent="0.3">
      <c r="A304" s="17" t="s">
        <v>4740</v>
      </c>
      <c r="B304" s="17" t="s">
        <v>4741</v>
      </c>
      <c r="C304" s="17" t="s">
        <v>4742</v>
      </c>
      <c r="D304" s="17" t="s">
        <v>4743</v>
      </c>
      <c r="E304" s="17">
        <v>13203</v>
      </c>
      <c r="F304" s="17">
        <v>1976</v>
      </c>
      <c r="G304" s="40" t="s">
        <v>32</v>
      </c>
      <c r="H304" s="17">
        <v>29926</v>
      </c>
      <c r="I304" s="17">
        <v>5961</v>
      </c>
      <c r="J304" s="17">
        <v>5880</v>
      </c>
      <c r="K304" s="10" t="s">
        <v>30</v>
      </c>
      <c r="L304" s="41">
        <v>15.214499999999999</v>
      </c>
      <c r="M304" s="41">
        <v>89461.260000000009</v>
      </c>
      <c r="N304" s="42">
        <v>0.05</v>
      </c>
      <c r="O304" s="41">
        <v>84988.197000000015</v>
      </c>
      <c r="P304" s="42">
        <v>0.4626575</v>
      </c>
      <c r="Q304" s="41">
        <v>39320.426753527507</v>
      </c>
      <c r="R304" s="41">
        <v>45667.770246472515</v>
      </c>
      <c r="S304" s="43">
        <v>7.0000000000000007E-2</v>
      </c>
      <c r="T304" s="41">
        <v>110.95182275625</v>
      </c>
      <c r="U304" s="17">
        <v>0</v>
      </c>
      <c r="V304" s="41">
        <v>0</v>
      </c>
      <c r="W304" s="41">
        <v>652396.71780675009</v>
      </c>
    </row>
    <row r="305" spans="1:23" ht="28.8" x14ac:dyDescent="0.3">
      <c r="A305" s="17" t="s">
        <v>4744</v>
      </c>
      <c r="B305" s="17" t="s">
        <v>4744</v>
      </c>
      <c r="C305" s="17" t="s">
        <v>80</v>
      </c>
      <c r="D305" s="17" t="s">
        <v>4745</v>
      </c>
      <c r="E305" s="17">
        <v>13203</v>
      </c>
      <c r="F305" s="17">
        <v>1962</v>
      </c>
      <c r="G305" s="40" t="s">
        <v>104</v>
      </c>
      <c r="H305" s="17">
        <v>33375</v>
      </c>
      <c r="I305" s="17">
        <v>4293</v>
      </c>
      <c r="J305" s="17">
        <v>4293</v>
      </c>
      <c r="K305" s="10" t="s">
        <v>30</v>
      </c>
      <c r="L305" s="41">
        <v>26</v>
      </c>
      <c r="M305" s="41">
        <v>111618</v>
      </c>
      <c r="N305" s="42">
        <v>0.05</v>
      </c>
      <c r="O305" s="41">
        <v>106037.1</v>
      </c>
      <c r="P305" s="42">
        <v>0.4626575</v>
      </c>
      <c r="Q305" s="41">
        <v>49058.859593250003</v>
      </c>
      <c r="R305" s="41">
        <v>56978.240406750003</v>
      </c>
      <c r="S305" s="43">
        <v>7.0000000000000007E-2</v>
      </c>
      <c r="T305" s="41">
        <v>189.60513928571427</v>
      </c>
      <c r="U305" s="17">
        <v>0</v>
      </c>
      <c r="V305" s="41">
        <v>0</v>
      </c>
      <c r="W305" s="41">
        <v>813974.86295357137</v>
      </c>
    </row>
    <row r="306" spans="1:23" ht="86.4" x14ac:dyDescent="0.3">
      <c r="A306" s="17" t="s">
        <v>4746</v>
      </c>
      <c r="B306" s="17" t="s">
        <v>4747</v>
      </c>
      <c r="C306" s="17" t="s">
        <v>4748</v>
      </c>
      <c r="D306" s="17" t="s">
        <v>4749</v>
      </c>
      <c r="E306" s="17">
        <v>13203</v>
      </c>
      <c r="F306" s="17">
        <v>1982</v>
      </c>
      <c r="G306" s="40" t="s">
        <v>104</v>
      </c>
      <c r="H306" s="17">
        <v>29226</v>
      </c>
      <c r="I306" s="17">
        <v>2165</v>
      </c>
      <c r="J306" s="17">
        <v>2165</v>
      </c>
      <c r="K306" s="10" t="s">
        <v>30</v>
      </c>
      <c r="L306" s="41">
        <v>40.89800000000001</v>
      </c>
      <c r="M306" s="41">
        <v>88544.170000000027</v>
      </c>
      <c r="N306" s="42">
        <v>0.05</v>
      </c>
      <c r="O306" s="41">
        <v>84116.961500000019</v>
      </c>
      <c r="P306" s="42">
        <v>0.4626575</v>
      </c>
      <c r="Q306" s="41">
        <v>38917.343115186261</v>
      </c>
      <c r="R306" s="41">
        <v>45199.618384813759</v>
      </c>
      <c r="S306" s="43">
        <v>7.0000000000000007E-2</v>
      </c>
      <c r="T306" s="41">
        <v>298.24888409642864</v>
      </c>
      <c r="U306" s="17">
        <v>0</v>
      </c>
      <c r="V306" s="41">
        <v>0</v>
      </c>
      <c r="W306" s="41">
        <v>645708.83406876796</v>
      </c>
    </row>
    <row r="307" spans="1:23" ht="28.8" x14ac:dyDescent="0.3">
      <c r="A307" s="17" t="s">
        <v>4750</v>
      </c>
      <c r="B307" s="17" t="s">
        <v>4750</v>
      </c>
      <c r="C307" s="17" t="s">
        <v>78</v>
      </c>
      <c r="D307" s="17" t="s">
        <v>4751</v>
      </c>
      <c r="E307" s="17">
        <v>13203</v>
      </c>
      <c r="F307" s="17">
        <v>1962</v>
      </c>
      <c r="G307" s="40" t="s">
        <v>99</v>
      </c>
      <c r="H307" s="17">
        <v>5040</v>
      </c>
      <c r="I307" s="17">
        <v>2400</v>
      </c>
      <c r="J307" s="17">
        <v>2400</v>
      </c>
      <c r="K307" s="10" t="s">
        <v>30</v>
      </c>
      <c r="L307" s="41">
        <v>11.97</v>
      </c>
      <c r="M307" s="41">
        <v>28727.999999999996</v>
      </c>
      <c r="N307" s="42">
        <v>0.05</v>
      </c>
      <c r="O307" s="41">
        <v>27291.599999999995</v>
      </c>
      <c r="P307" s="42">
        <v>0.4626575</v>
      </c>
      <c r="Q307" s="41">
        <v>12626.663426999998</v>
      </c>
      <c r="R307" s="41">
        <v>14664.936572999995</v>
      </c>
      <c r="S307" s="43">
        <v>8.5000000000000006E-2</v>
      </c>
      <c r="T307" s="41">
        <v>71.88694398529411</v>
      </c>
      <c r="U307" s="17">
        <v>0</v>
      </c>
      <c r="V307" s="41">
        <v>0</v>
      </c>
      <c r="W307" s="41">
        <v>172528.66556470585</v>
      </c>
    </row>
    <row r="308" spans="1:23" ht="28.8" x14ac:dyDescent="0.3">
      <c r="A308" s="17" t="s">
        <v>4752</v>
      </c>
      <c r="B308" s="17" t="s">
        <v>4753</v>
      </c>
      <c r="C308" s="17" t="s">
        <v>11</v>
      </c>
      <c r="D308" s="17" t="s">
        <v>4754</v>
      </c>
      <c r="E308" s="17">
        <v>13203</v>
      </c>
      <c r="F308" s="17">
        <v>1958</v>
      </c>
      <c r="G308" s="40" t="s">
        <v>99</v>
      </c>
      <c r="H308" s="17">
        <v>6260</v>
      </c>
      <c r="I308" s="17">
        <v>1380</v>
      </c>
      <c r="J308" s="17">
        <v>1380</v>
      </c>
      <c r="K308" s="10" t="s">
        <v>30</v>
      </c>
      <c r="L308" s="41">
        <v>16.099999999999998</v>
      </c>
      <c r="M308" s="41">
        <v>22217.999999999996</v>
      </c>
      <c r="N308" s="42">
        <v>0.05</v>
      </c>
      <c r="O308" s="41">
        <v>21107.099999999995</v>
      </c>
      <c r="P308" s="42">
        <v>0.4626575</v>
      </c>
      <c r="Q308" s="41">
        <v>9765.3581182499984</v>
      </c>
      <c r="R308" s="41">
        <v>11341.741881749997</v>
      </c>
      <c r="S308" s="43">
        <v>8.5000000000000006E-2</v>
      </c>
      <c r="T308" s="41">
        <v>96.690041617647026</v>
      </c>
      <c r="U308" s="17">
        <v>0</v>
      </c>
      <c r="V308" s="41">
        <v>0</v>
      </c>
      <c r="W308" s="41">
        <v>133432.2574323529</v>
      </c>
    </row>
    <row r="309" spans="1:23" ht="28.8" x14ac:dyDescent="0.3">
      <c r="A309" s="17" t="s">
        <v>4755</v>
      </c>
      <c r="B309" s="17" t="s">
        <v>4756</v>
      </c>
      <c r="C309" s="17" t="s">
        <v>4141</v>
      </c>
      <c r="D309" s="17" t="s">
        <v>4757</v>
      </c>
      <c r="E309" s="17">
        <v>13203</v>
      </c>
      <c r="F309" s="17">
        <v>1930</v>
      </c>
      <c r="G309" s="40" t="s">
        <v>99</v>
      </c>
      <c r="H309" s="17">
        <v>6300</v>
      </c>
      <c r="I309" s="17">
        <v>1750</v>
      </c>
      <c r="J309" s="17">
        <v>1750</v>
      </c>
      <c r="K309" s="10" t="s">
        <v>30</v>
      </c>
      <c r="L309" s="41">
        <v>16.904999999999998</v>
      </c>
      <c r="M309" s="41">
        <v>29583.749999999996</v>
      </c>
      <c r="N309" s="42">
        <v>0.05</v>
      </c>
      <c r="O309" s="41">
        <v>28104.562499999996</v>
      </c>
      <c r="P309" s="42">
        <v>0.4626575</v>
      </c>
      <c r="Q309" s="41">
        <v>13002.786624843748</v>
      </c>
      <c r="R309" s="41">
        <v>15101.775875156249</v>
      </c>
      <c r="S309" s="43">
        <v>8.5000000000000006E-2</v>
      </c>
      <c r="T309" s="41">
        <v>101.5245436985294</v>
      </c>
      <c r="U309" s="17">
        <v>0</v>
      </c>
      <c r="V309" s="41">
        <v>0</v>
      </c>
      <c r="W309" s="41">
        <v>177667.95147242644</v>
      </c>
    </row>
    <row r="310" spans="1:23" ht="57.6" x14ac:dyDescent="0.3">
      <c r="A310" s="17" t="s">
        <v>4758</v>
      </c>
      <c r="B310" s="17" t="s">
        <v>4759</v>
      </c>
      <c r="C310" s="17" t="s">
        <v>4760</v>
      </c>
      <c r="D310" s="17" t="s">
        <v>4761</v>
      </c>
      <c r="E310" s="17">
        <v>13203</v>
      </c>
      <c r="F310" s="17">
        <v>1967</v>
      </c>
      <c r="G310" s="40" t="s">
        <v>160</v>
      </c>
      <c r="H310" s="17">
        <v>18756</v>
      </c>
      <c r="I310" s="17">
        <v>8580</v>
      </c>
      <c r="J310" s="17">
        <v>8580</v>
      </c>
      <c r="K310" s="10" t="s">
        <v>30</v>
      </c>
      <c r="L310" s="41"/>
      <c r="M310" s="41"/>
      <c r="N310" s="42"/>
      <c r="O310" s="41"/>
      <c r="P310" s="42"/>
      <c r="Q310" s="41"/>
      <c r="R310" s="41"/>
      <c r="S310" s="43"/>
      <c r="T310" s="41"/>
      <c r="U310" s="17">
        <v>0</v>
      </c>
      <c r="V310" s="41">
        <v>0</v>
      </c>
      <c r="W310" s="41">
        <v>110068</v>
      </c>
    </row>
    <row r="311" spans="1:23" ht="28.8" x14ac:dyDescent="0.3">
      <c r="A311" s="17" t="s">
        <v>4762</v>
      </c>
      <c r="B311" s="17" t="s">
        <v>4762</v>
      </c>
      <c r="C311" s="17" t="s">
        <v>150</v>
      </c>
      <c r="D311" s="17" t="s">
        <v>4763</v>
      </c>
      <c r="E311" s="17">
        <v>13203</v>
      </c>
      <c r="F311" s="17">
        <v>1938</v>
      </c>
      <c r="G311" s="40" t="s">
        <v>129</v>
      </c>
      <c r="H311" s="17">
        <v>53550</v>
      </c>
      <c r="I311" s="17">
        <v>22116</v>
      </c>
      <c r="J311" s="17">
        <v>22116</v>
      </c>
      <c r="K311" s="10" t="s">
        <v>30</v>
      </c>
      <c r="L311" s="41">
        <v>10</v>
      </c>
      <c r="M311" s="41">
        <v>221160</v>
      </c>
      <c r="N311" s="42">
        <v>0.05</v>
      </c>
      <c r="O311" s="41">
        <v>210102</v>
      </c>
      <c r="P311" s="42">
        <v>0.51265749999999999</v>
      </c>
      <c r="Q311" s="41">
        <v>107710.36606499999</v>
      </c>
      <c r="R311" s="41">
        <v>102391.63393500001</v>
      </c>
      <c r="S311" s="43">
        <v>0.09</v>
      </c>
      <c r="T311" s="41">
        <v>51.441708333333338</v>
      </c>
      <c r="U311" s="17">
        <v>0</v>
      </c>
      <c r="V311" s="41">
        <v>0</v>
      </c>
      <c r="W311" s="41">
        <v>1137684.8215000001</v>
      </c>
    </row>
    <row r="312" spans="1:23" ht="28.8" x14ac:dyDescent="0.3">
      <c r="A312" s="17" t="s">
        <v>4764</v>
      </c>
      <c r="B312" s="17" t="s">
        <v>4765</v>
      </c>
      <c r="C312" s="17" t="s">
        <v>128</v>
      </c>
      <c r="D312" s="17" t="s">
        <v>4766</v>
      </c>
      <c r="E312" s="17">
        <v>13203</v>
      </c>
      <c r="F312" s="17">
        <v>1954</v>
      </c>
      <c r="G312" s="40" t="s">
        <v>100</v>
      </c>
      <c r="H312" s="17">
        <v>7200</v>
      </c>
      <c r="I312" s="17">
        <v>4970</v>
      </c>
      <c r="J312" s="17">
        <v>4952</v>
      </c>
      <c r="K312" s="10" t="s">
        <v>30</v>
      </c>
      <c r="L312" s="41">
        <v>15.39</v>
      </c>
      <c r="M312" s="41">
        <v>76211.28</v>
      </c>
      <c r="N312" s="42">
        <v>0.05</v>
      </c>
      <c r="O312" s="41">
        <v>72400.716</v>
      </c>
      <c r="P312" s="42">
        <v>0.51265749999999999</v>
      </c>
      <c r="Q312" s="41">
        <v>37116.770062770003</v>
      </c>
      <c r="R312" s="41">
        <v>35283.945937230004</v>
      </c>
      <c r="S312" s="43">
        <v>0.08</v>
      </c>
      <c r="T312" s="41">
        <v>89.064887765625031</v>
      </c>
      <c r="U312" s="17">
        <v>0</v>
      </c>
      <c r="V312" s="41">
        <v>0</v>
      </c>
      <c r="W312" s="41">
        <v>441049.32421537506</v>
      </c>
    </row>
    <row r="313" spans="1:23" ht="28.8" x14ac:dyDescent="0.3">
      <c r="A313" s="17" t="s">
        <v>4767</v>
      </c>
      <c r="B313" s="17" t="s">
        <v>4767</v>
      </c>
      <c r="C313" s="17" t="s">
        <v>78</v>
      </c>
      <c r="D313" s="17" t="s">
        <v>4768</v>
      </c>
      <c r="E313" s="17">
        <v>13203</v>
      </c>
      <c r="F313" s="17">
        <v>1985</v>
      </c>
      <c r="G313" s="40" t="s">
        <v>99</v>
      </c>
      <c r="H313" s="17">
        <v>22419</v>
      </c>
      <c r="I313" s="17">
        <v>1400</v>
      </c>
      <c r="J313" s="17">
        <v>1400</v>
      </c>
      <c r="K313" s="10" t="s">
        <v>30</v>
      </c>
      <c r="L313" s="41">
        <v>20.02</v>
      </c>
      <c r="M313" s="41">
        <v>28028</v>
      </c>
      <c r="N313" s="42">
        <v>0.05</v>
      </c>
      <c r="O313" s="41">
        <v>26626.6</v>
      </c>
      <c r="P313" s="42">
        <v>0.4626575</v>
      </c>
      <c r="Q313" s="41">
        <v>12318.9961895</v>
      </c>
      <c r="R313" s="41">
        <v>14307.603810500001</v>
      </c>
      <c r="S313" s="43">
        <v>8.5000000000000006E-2</v>
      </c>
      <c r="T313" s="41">
        <v>120.23196479411764</v>
      </c>
      <c r="U313" s="17">
        <v>14019</v>
      </c>
      <c r="V313" s="41">
        <v>196266</v>
      </c>
      <c r="W313" s="41">
        <v>364590.75071176462</v>
      </c>
    </row>
    <row r="314" spans="1:23" ht="28.8" x14ac:dyDescent="0.3">
      <c r="A314" s="17" t="s">
        <v>4769</v>
      </c>
      <c r="B314" s="17" t="s">
        <v>4770</v>
      </c>
      <c r="C314" s="17" t="s">
        <v>82</v>
      </c>
      <c r="D314" s="17" t="s">
        <v>4771</v>
      </c>
      <c r="E314" s="17">
        <v>13203</v>
      </c>
      <c r="G314" s="40" t="s">
        <v>107</v>
      </c>
      <c r="H314" s="17">
        <v>6250</v>
      </c>
      <c r="I314" s="17">
        <v>3375</v>
      </c>
      <c r="J314" s="17">
        <v>3375</v>
      </c>
      <c r="K314" s="10" t="s">
        <v>30</v>
      </c>
      <c r="L314" s="41">
        <v>19</v>
      </c>
      <c r="M314" s="41">
        <v>64125</v>
      </c>
      <c r="N314" s="42">
        <v>0.2</v>
      </c>
      <c r="O314" s="41">
        <v>51300</v>
      </c>
      <c r="P314" s="42">
        <v>0.51265749999999999</v>
      </c>
      <c r="Q314" s="41">
        <v>26299.329750000001</v>
      </c>
      <c r="R314" s="41">
        <v>25000.670249999999</v>
      </c>
      <c r="S314" s="43">
        <v>8.5000000000000006E-2</v>
      </c>
      <c r="T314" s="41">
        <v>87.148305882352943</v>
      </c>
      <c r="V314" s="41">
        <v>0</v>
      </c>
      <c r="W314" s="41">
        <v>294125.53235294117</v>
      </c>
    </row>
    <row r="315" spans="1:23" ht="28.8" x14ac:dyDescent="0.3">
      <c r="A315" s="17" t="s">
        <v>4772</v>
      </c>
      <c r="B315" s="17" t="s">
        <v>4773</v>
      </c>
      <c r="C315" s="17" t="s">
        <v>4435</v>
      </c>
      <c r="D315" s="17" t="s">
        <v>4774</v>
      </c>
      <c r="E315" s="17">
        <v>13203</v>
      </c>
      <c r="G315" s="40" t="s">
        <v>100</v>
      </c>
      <c r="H315" s="17">
        <v>10912</v>
      </c>
      <c r="I315" s="17">
        <v>3920</v>
      </c>
      <c r="J315" s="17">
        <v>3920</v>
      </c>
      <c r="K315" s="10" t="s">
        <v>30</v>
      </c>
      <c r="L315" s="41">
        <v>18</v>
      </c>
      <c r="M315" s="41">
        <v>70560</v>
      </c>
      <c r="N315" s="42">
        <v>0.05</v>
      </c>
      <c r="O315" s="41">
        <v>67032</v>
      </c>
      <c r="P315" s="42">
        <v>0.51265749999999999</v>
      </c>
      <c r="Q315" s="41">
        <v>34364.457539999996</v>
      </c>
      <c r="R315" s="41">
        <v>32667.542460000004</v>
      </c>
      <c r="S315" s="43">
        <v>0.08</v>
      </c>
      <c r="T315" s="41">
        <v>104.169459375</v>
      </c>
      <c r="U315" s="17">
        <v>0</v>
      </c>
      <c r="V315" s="41">
        <v>0</v>
      </c>
      <c r="W315" s="41">
        <v>408344.28074999998</v>
      </c>
    </row>
    <row r="316" spans="1:23" ht="28.8" x14ac:dyDescent="0.3">
      <c r="A316" s="17" t="s">
        <v>4775</v>
      </c>
      <c r="B316" s="17" t="s">
        <v>4775</v>
      </c>
      <c r="C316" s="17" t="s">
        <v>10</v>
      </c>
      <c r="D316" s="17" t="s">
        <v>4776</v>
      </c>
      <c r="E316" s="17">
        <v>13203</v>
      </c>
      <c r="F316" s="17">
        <v>1959</v>
      </c>
      <c r="G316" s="40" t="s">
        <v>102</v>
      </c>
      <c r="H316" s="17">
        <v>3125</v>
      </c>
      <c r="I316" s="17">
        <v>2838</v>
      </c>
      <c r="J316" s="17">
        <v>2800</v>
      </c>
      <c r="K316" s="10" t="s">
        <v>30</v>
      </c>
      <c r="L316" s="41">
        <v>18</v>
      </c>
      <c r="M316" s="41">
        <v>50400</v>
      </c>
      <c r="N316" s="42">
        <v>0.05</v>
      </c>
      <c r="O316" s="41">
        <v>47880</v>
      </c>
      <c r="P316" s="42">
        <v>0.51265749999999999</v>
      </c>
      <c r="Q316" s="41">
        <v>24546.041099999999</v>
      </c>
      <c r="R316" s="41">
        <v>23333.958900000001</v>
      </c>
      <c r="S316" s="43">
        <v>9.5000000000000001E-2</v>
      </c>
      <c r="T316" s="41">
        <v>87.721650000000011</v>
      </c>
      <c r="U316" s="17">
        <v>0</v>
      </c>
      <c r="V316" s="41">
        <v>0</v>
      </c>
      <c r="W316" s="41">
        <v>245620.62</v>
      </c>
    </row>
    <row r="317" spans="1:23" ht="43.2" x14ac:dyDescent="0.3">
      <c r="A317" s="17" t="s">
        <v>4777</v>
      </c>
      <c r="B317" s="17" t="s">
        <v>4778</v>
      </c>
      <c r="C317" s="17" t="s">
        <v>4779</v>
      </c>
      <c r="D317" s="17" t="s">
        <v>4780</v>
      </c>
      <c r="E317" s="17">
        <v>13203</v>
      </c>
      <c r="F317" s="17">
        <v>1951</v>
      </c>
      <c r="G317" s="40" t="s">
        <v>99</v>
      </c>
      <c r="H317" s="17">
        <v>12500</v>
      </c>
      <c r="I317" s="17">
        <v>1456</v>
      </c>
      <c r="J317" s="17">
        <v>1456</v>
      </c>
      <c r="K317" s="10" t="s">
        <v>30</v>
      </c>
      <c r="L317" s="41">
        <v>21.021000000000001</v>
      </c>
      <c r="M317" s="41">
        <v>30606.576000000001</v>
      </c>
      <c r="N317" s="42">
        <v>0.05</v>
      </c>
      <c r="O317" s="41">
        <v>29076.247200000002</v>
      </c>
      <c r="P317" s="42">
        <v>0.4626575</v>
      </c>
      <c r="Q317" s="41">
        <v>13452.343838934001</v>
      </c>
      <c r="R317" s="41">
        <v>15623.903361066001</v>
      </c>
      <c r="S317" s="43">
        <v>8.5000000000000006E-2</v>
      </c>
      <c r="T317" s="41">
        <v>126.24356303382352</v>
      </c>
      <c r="U317" s="17">
        <v>0</v>
      </c>
      <c r="V317" s="41">
        <v>0</v>
      </c>
      <c r="W317" s="41">
        <v>183810.62777724705</v>
      </c>
    </row>
    <row r="318" spans="1:23" ht="28.8" x14ac:dyDescent="0.3">
      <c r="A318" s="17" t="s">
        <v>4781</v>
      </c>
      <c r="B318" s="17" t="s">
        <v>4781</v>
      </c>
      <c r="C318" s="17" t="s">
        <v>95</v>
      </c>
      <c r="D318" s="17" t="s">
        <v>4782</v>
      </c>
      <c r="E318" s="17">
        <v>13203</v>
      </c>
      <c r="F318" s="17">
        <v>1985</v>
      </c>
      <c r="G318" s="40" t="s">
        <v>105</v>
      </c>
      <c r="H318" s="17">
        <v>105968</v>
      </c>
      <c r="I318" s="17">
        <v>25486</v>
      </c>
      <c r="J318" s="17">
        <v>25486</v>
      </c>
      <c r="K318" s="10" t="s">
        <v>30</v>
      </c>
      <c r="L318" s="41">
        <v>16.5</v>
      </c>
      <c r="M318" s="41">
        <v>420519</v>
      </c>
      <c r="N318" s="42">
        <v>0.05</v>
      </c>
      <c r="O318" s="41">
        <v>399493.05</v>
      </c>
      <c r="P318" s="42">
        <v>0.51265749999999999</v>
      </c>
      <c r="Q318" s="41">
        <v>204803.10828037499</v>
      </c>
      <c r="R318" s="41">
        <v>194689.941719625</v>
      </c>
      <c r="S318" s="43">
        <v>7.4999999999999997E-2</v>
      </c>
      <c r="T318" s="41">
        <v>101.85458250000001</v>
      </c>
      <c r="U318" s="17">
        <v>0</v>
      </c>
      <c r="V318" s="41">
        <v>0</v>
      </c>
      <c r="W318" s="41">
        <v>2595865.8895950001</v>
      </c>
    </row>
    <row r="319" spans="1:23" ht="28.8" x14ac:dyDescent="0.3">
      <c r="A319" s="17" t="s">
        <v>4783</v>
      </c>
      <c r="B319" s="17" t="s">
        <v>4784</v>
      </c>
      <c r="C319" s="17" t="s">
        <v>4229</v>
      </c>
      <c r="D319" s="17" t="s">
        <v>4785</v>
      </c>
      <c r="E319" s="17">
        <v>13203</v>
      </c>
      <c r="F319" s="17">
        <v>1971</v>
      </c>
      <c r="G319" s="40" t="s">
        <v>100</v>
      </c>
      <c r="H319" s="17">
        <v>9075</v>
      </c>
      <c r="I319" s="17">
        <v>5040</v>
      </c>
      <c r="J319" s="17">
        <v>5040</v>
      </c>
      <c r="K319" s="10" t="s">
        <v>30</v>
      </c>
      <c r="L319" s="41">
        <v>18</v>
      </c>
      <c r="M319" s="41">
        <v>90720</v>
      </c>
      <c r="N319" s="42">
        <v>0.05</v>
      </c>
      <c r="O319" s="41">
        <v>86184</v>
      </c>
      <c r="P319" s="42">
        <v>0.51265749999999999</v>
      </c>
      <c r="Q319" s="41">
        <v>44182.873979999997</v>
      </c>
      <c r="R319" s="41">
        <v>42001.126020000003</v>
      </c>
      <c r="S319" s="43">
        <v>0.08</v>
      </c>
      <c r="T319" s="41">
        <v>104.169459375</v>
      </c>
      <c r="U319" s="17">
        <v>0</v>
      </c>
      <c r="V319" s="41">
        <v>0</v>
      </c>
      <c r="W319" s="41">
        <v>525014.07524999999</v>
      </c>
    </row>
    <row r="320" spans="1:23" ht="28.8" x14ac:dyDescent="0.3">
      <c r="A320" s="17" t="s">
        <v>4786</v>
      </c>
      <c r="B320" s="17" t="s">
        <v>4786</v>
      </c>
      <c r="C320" s="17" t="s">
        <v>79</v>
      </c>
      <c r="D320" s="17" t="s">
        <v>4787</v>
      </c>
      <c r="E320" s="17">
        <v>13203</v>
      </c>
      <c r="F320" s="17">
        <v>1985</v>
      </c>
      <c r="G320" s="40" t="s">
        <v>108</v>
      </c>
      <c r="H320" s="17">
        <v>512701</v>
      </c>
      <c r="I320" s="17">
        <v>137144</v>
      </c>
      <c r="J320" s="17">
        <v>135448</v>
      </c>
      <c r="K320" s="10" t="s">
        <v>77</v>
      </c>
      <c r="L320" s="41">
        <v>16.5</v>
      </c>
      <c r="M320" s="41">
        <v>2234892</v>
      </c>
      <c r="N320" s="42">
        <v>0.05</v>
      </c>
      <c r="O320" s="41">
        <v>2123147.4</v>
      </c>
      <c r="P320" s="42">
        <v>0.4626575</v>
      </c>
      <c r="Q320" s="41">
        <v>982290.06821549998</v>
      </c>
      <c r="R320" s="41">
        <v>1140857.3317844998</v>
      </c>
      <c r="S320" s="43">
        <v>0.06</v>
      </c>
      <c r="T320" s="41">
        <v>140.38072812499999</v>
      </c>
      <c r="U320" s="17">
        <v>0</v>
      </c>
      <c r="V320" s="41">
        <v>0</v>
      </c>
      <c r="W320" s="41">
        <v>19014288.863074999</v>
      </c>
    </row>
    <row r="321" spans="1:23" ht="28.8" x14ac:dyDescent="0.3">
      <c r="A321" s="17" t="s">
        <v>4788</v>
      </c>
      <c r="B321" s="17" t="s">
        <v>4788</v>
      </c>
      <c r="C321" s="17" t="s">
        <v>80</v>
      </c>
      <c r="D321" s="17" t="s">
        <v>4789</v>
      </c>
      <c r="E321" s="17">
        <v>13203</v>
      </c>
      <c r="F321" s="17">
        <v>1996</v>
      </c>
      <c r="G321" s="40" t="s">
        <v>104</v>
      </c>
      <c r="H321" s="17">
        <v>58719</v>
      </c>
      <c r="I321" s="17">
        <v>3629</v>
      </c>
      <c r="J321" s="17">
        <v>3629</v>
      </c>
      <c r="K321" s="10" t="s">
        <v>30</v>
      </c>
      <c r="L321" s="41">
        <v>40.89800000000001</v>
      </c>
      <c r="M321" s="41">
        <v>148418.84200000003</v>
      </c>
      <c r="N321" s="42">
        <v>0.05</v>
      </c>
      <c r="O321" s="41">
        <v>140997.89990000002</v>
      </c>
      <c r="P321" s="42">
        <v>0.4626575</v>
      </c>
      <c r="Q321" s="41">
        <v>65233.73587298426</v>
      </c>
      <c r="R321" s="41">
        <v>75764.164027015766</v>
      </c>
      <c r="S321" s="43">
        <v>7.0000000000000007E-2</v>
      </c>
      <c r="T321" s="41">
        <v>298.24888409642858</v>
      </c>
      <c r="U321" s="17">
        <v>0</v>
      </c>
      <c r="V321" s="41">
        <v>0</v>
      </c>
      <c r="W321" s="41">
        <v>1082345.2003859391</v>
      </c>
    </row>
    <row r="322" spans="1:23" ht="28.8" x14ac:dyDescent="0.3">
      <c r="A322" s="17" t="s">
        <v>4790</v>
      </c>
      <c r="B322" s="17" t="s">
        <v>4790</v>
      </c>
      <c r="C322" s="17" t="s">
        <v>141</v>
      </c>
      <c r="D322" s="17" t="s">
        <v>4791</v>
      </c>
      <c r="E322" s="17">
        <v>13203</v>
      </c>
      <c r="F322" s="17">
        <v>1989</v>
      </c>
      <c r="G322" s="40" t="s">
        <v>102</v>
      </c>
      <c r="H322" s="17">
        <v>52638</v>
      </c>
      <c r="I322" s="17">
        <v>48404</v>
      </c>
      <c r="J322" s="17">
        <v>40190</v>
      </c>
      <c r="K322" s="10" t="s">
        <v>30</v>
      </c>
      <c r="L322" s="41">
        <v>18</v>
      </c>
      <c r="M322" s="41">
        <v>723420</v>
      </c>
      <c r="N322" s="42">
        <v>0.05</v>
      </c>
      <c r="O322" s="41">
        <v>687249</v>
      </c>
      <c r="P322" s="42">
        <v>0.51265749999999999</v>
      </c>
      <c r="Q322" s="41">
        <v>352323.35421750002</v>
      </c>
      <c r="R322" s="41">
        <v>334925.64578249998</v>
      </c>
      <c r="S322" s="43">
        <v>9.5000000000000001E-2</v>
      </c>
      <c r="T322" s="41">
        <v>87.721649999999997</v>
      </c>
      <c r="U322" s="17">
        <v>0</v>
      </c>
      <c r="V322" s="41">
        <v>0</v>
      </c>
      <c r="W322" s="41">
        <v>3525533.1135</v>
      </c>
    </row>
    <row r="323" spans="1:23" ht="57.6" x14ac:dyDescent="0.3">
      <c r="A323" s="17" t="s">
        <v>4792</v>
      </c>
      <c r="B323" s="17" t="s">
        <v>4793</v>
      </c>
      <c r="C323" s="17" t="s">
        <v>4794</v>
      </c>
      <c r="D323" s="17" t="s">
        <v>4795</v>
      </c>
      <c r="E323" s="17">
        <v>13203</v>
      </c>
      <c r="F323" s="17">
        <v>1985</v>
      </c>
      <c r="G323" s="40" t="s">
        <v>103</v>
      </c>
      <c r="H323" s="17">
        <v>1584022</v>
      </c>
      <c r="I323" s="17">
        <v>1156393</v>
      </c>
      <c r="J323" s="17">
        <v>1119569</v>
      </c>
      <c r="K323" s="10" t="s">
        <v>77</v>
      </c>
      <c r="L323" s="41">
        <v>19.8</v>
      </c>
      <c r="M323" s="41">
        <v>22167466.199999999</v>
      </c>
      <c r="N323" s="42">
        <v>0.2</v>
      </c>
      <c r="O323" s="41">
        <v>17733972.960000001</v>
      </c>
      <c r="P323" s="42">
        <v>0.51265749999999999</v>
      </c>
      <c r="Q323" s="41">
        <v>9091454.2427412011</v>
      </c>
      <c r="R323" s="41">
        <v>8642518.7172587998</v>
      </c>
      <c r="S323" s="43">
        <v>7.0000000000000007E-2</v>
      </c>
      <c r="T323" s="41">
        <v>110.2786457142857</v>
      </c>
      <c r="U323" s="17">
        <v>0</v>
      </c>
      <c r="V323" s="41">
        <v>0</v>
      </c>
      <c r="W323" s="41">
        <v>123464553.10369714</v>
      </c>
    </row>
    <row r="324" spans="1:23" ht="28.8" x14ac:dyDescent="0.3">
      <c r="A324" s="17" t="s">
        <v>4796</v>
      </c>
      <c r="B324" s="17" t="s">
        <v>4796</v>
      </c>
      <c r="C324" s="17" t="s">
        <v>10</v>
      </c>
      <c r="D324" s="17" t="s">
        <v>4797</v>
      </c>
      <c r="E324" s="17">
        <v>13203</v>
      </c>
      <c r="F324" s="17">
        <v>2005</v>
      </c>
      <c r="G324" s="40" t="s">
        <v>107</v>
      </c>
      <c r="H324" s="17">
        <v>66747</v>
      </c>
      <c r="I324" s="17">
        <v>26845</v>
      </c>
      <c r="J324" s="17">
        <v>26845</v>
      </c>
      <c r="K324" s="10" t="s">
        <v>44</v>
      </c>
      <c r="L324" s="41">
        <v>22.990000000000009</v>
      </c>
      <c r="M324" s="41">
        <v>617166.55000000016</v>
      </c>
      <c r="N324" s="42">
        <v>0.2</v>
      </c>
      <c r="O324" s="41">
        <v>493733.24000000011</v>
      </c>
      <c r="P324" s="42">
        <v>0.51265749999999999</v>
      </c>
      <c r="Q324" s="41">
        <v>253116.04848530004</v>
      </c>
      <c r="R324" s="41">
        <v>240617.19151470007</v>
      </c>
      <c r="S324" s="43">
        <v>0.08</v>
      </c>
      <c r="T324" s="41">
        <v>112.04004075000005</v>
      </c>
      <c r="V324" s="41">
        <v>0</v>
      </c>
      <c r="W324" s="41">
        <v>3007714.8939337507</v>
      </c>
    </row>
    <row r="325" spans="1:23" ht="28.8" x14ac:dyDescent="0.3">
      <c r="A325" s="17" t="s">
        <v>4798</v>
      </c>
      <c r="B325" s="17" t="s">
        <v>4798</v>
      </c>
      <c r="C325" s="17" t="s">
        <v>10</v>
      </c>
      <c r="D325" s="17" t="s">
        <v>4799</v>
      </c>
      <c r="E325" s="17">
        <v>13203</v>
      </c>
      <c r="F325" s="17">
        <v>1998</v>
      </c>
      <c r="G325" s="40" t="s">
        <v>103</v>
      </c>
      <c r="H325" s="17">
        <v>107910</v>
      </c>
      <c r="I325" s="17">
        <v>38611</v>
      </c>
      <c r="J325" s="17">
        <v>38611</v>
      </c>
      <c r="K325" s="10" t="s">
        <v>44</v>
      </c>
      <c r="L325" s="41">
        <v>18</v>
      </c>
      <c r="M325" s="41">
        <v>694998</v>
      </c>
      <c r="N325" s="42">
        <v>0.2</v>
      </c>
      <c r="O325" s="41">
        <v>555998.4</v>
      </c>
      <c r="P325" s="42">
        <v>0.51265749999999999</v>
      </c>
      <c r="Q325" s="41">
        <v>285036.749748</v>
      </c>
      <c r="R325" s="41">
        <v>270961.65025200002</v>
      </c>
      <c r="S325" s="43">
        <v>0.08</v>
      </c>
      <c r="T325" s="41">
        <v>87.721650000000011</v>
      </c>
      <c r="U325" s="17">
        <v>0</v>
      </c>
      <c r="V325" s="41">
        <v>0</v>
      </c>
      <c r="W325" s="41">
        <v>3387020.6281499998</v>
      </c>
    </row>
    <row r="326" spans="1:23" ht="28.8" x14ac:dyDescent="0.3">
      <c r="A326" s="17" t="s">
        <v>4800</v>
      </c>
      <c r="B326" s="17" t="s">
        <v>4801</v>
      </c>
      <c r="C326" s="17" t="s">
        <v>11</v>
      </c>
      <c r="D326" s="17" t="s">
        <v>4802</v>
      </c>
      <c r="E326" s="17">
        <v>13203</v>
      </c>
      <c r="F326" s="17">
        <v>1989</v>
      </c>
      <c r="G326" s="40" t="s">
        <v>99</v>
      </c>
      <c r="H326" s="17">
        <v>17102</v>
      </c>
      <c r="I326" s="17">
        <v>6904</v>
      </c>
      <c r="J326" s="17">
        <v>6904</v>
      </c>
      <c r="K326" s="10" t="s">
        <v>30</v>
      </c>
      <c r="L326" s="41">
        <v>19.481000000000002</v>
      </c>
      <c r="M326" s="41">
        <v>134496.82400000002</v>
      </c>
      <c r="N326" s="42">
        <v>0.05</v>
      </c>
      <c r="O326" s="41">
        <v>127771.98280000004</v>
      </c>
      <c r="P326" s="42">
        <v>0.4626575</v>
      </c>
      <c r="Q326" s="41">
        <v>59114.666132291015</v>
      </c>
      <c r="R326" s="41">
        <v>68657.316667709005</v>
      </c>
      <c r="S326" s="43">
        <v>8.5000000000000006E-2</v>
      </c>
      <c r="T326" s="41">
        <v>116.99495035735292</v>
      </c>
      <c r="U326" s="17">
        <v>0</v>
      </c>
      <c r="V326" s="41">
        <v>0</v>
      </c>
      <c r="W326" s="41">
        <v>807733.13726716465</v>
      </c>
    </row>
    <row r="327" spans="1:23" ht="28.8" x14ac:dyDescent="0.3">
      <c r="A327" s="17" t="s">
        <v>4803</v>
      </c>
      <c r="B327" s="17" t="s">
        <v>4804</v>
      </c>
      <c r="C327" s="17" t="s">
        <v>82</v>
      </c>
      <c r="D327" s="17" t="s">
        <v>4805</v>
      </c>
      <c r="E327" s="17">
        <v>13203</v>
      </c>
      <c r="G327" s="40" t="s">
        <v>100</v>
      </c>
      <c r="H327" s="17">
        <v>14234</v>
      </c>
      <c r="I327" s="17">
        <v>10376</v>
      </c>
      <c r="J327" s="17">
        <v>10376</v>
      </c>
      <c r="K327" s="10" t="s">
        <v>30</v>
      </c>
      <c r="L327" s="41">
        <v>18</v>
      </c>
      <c r="M327" s="41">
        <v>186768</v>
      </c>
      <c r="N327" s="42">
        <v>0.05</v>
      </c>
      <c r="O327" s="41">
        <v>177429.6</v>
      </c>
      <c r="P327" s="42">
        <v>0.51265749999999999</v>
      </c>
      <c r="Q327" s="41">
        <v>90960.615162000002</v>
      </c>
      <c r="R327" s="41">
        <v>86468.984838000004</v>
      </c>
      <c r="S327" s="43">
        <v>0.08</v>
      </c>
      <c r="T327" s="41">
        <v>104.169459375</v>
      </c>
      <c r="U327" s="17">
        <v>0</v>
      </c>
      <c r="V327" s="41">
        <v>0</v>
      </c>
      <c r="W327" s="41">
        <v>1080862.3104749999</v>
      </c>
    </row>
    <row r="328" spans="1:23" ht="144" x14ac:dyDescent="0.3">
      <c r="A328" s="17" t="s">
        <v>4806</v>
      </c>
      <c r="B328" s="17" t="s">
        <v>4807</v>
      </c>
      <c r="C328" s="17" t="s">
        <v>4808</v>
      </c>
      <c r="D328" s="17" t="s">
        <v>4809</v>
      </c>
      <c r="E328" s="17">
        <v>13203</v>
      </c>
      <c r="F328" s="17">
        <v>1971</v>
      </c>
      <c r="G328" s="40" t="s">
        <v>105</v>
      </c>
      <c r="H328" s="17">
        <v>595601</v>
      </c>
      <c r="I328" s="17">
        <v>126672</v>
      </c>
      <c r="J328" s="17">
        <v>126672</v>
      </c>
      <c r="K328" s="10" t="s">
        <v>30</v>
      </c>
      <c r="L328" s="41">
        <v>16.5</v>
      </c>
      <c r="M328" s="41">
        <v>2090088</v>
      </c>
      <c r="N328" s="42">
        <v>0.05</v>
      </c>
      <c r="O328" s="41">
        <v>1985583.6</v>
      </c>
      <c r="P328" s="42">
        <v>0.51265749999999999</v>
      </c>
      <c r="Q328" s="41">
        <v>1017924.3244170001</v>
      </c>
      <c r="R328" s="41">
        <v>967659.27558300004</v>
      </c>
      <c r="S328" s="43">
        <v>7.4999999999999997E-2</v>
      </c>
      <c r="T328" s="41">
        <v>101.85458250000001</v>
      </c>
      <c r="U328" s="17">
        <v>0</v>
      </c>
      <c r="V328" s="41">
        <v>0</v>
      </c>
      <c r="W328" s="41">
        <v>12902123.67444</v>
      </c>
    </row>
    <row r="329" spans="1:23" ht="28.8" x14ac:dyDescent="0.3">
      <c r="A329" s="17" t="s">
        <v>4810</v>
      </c>
      <c r="B329" s="17" t="s">
        <v>4811</v>
      </c>
      <c r="C329" s="17" t="s">
        <v>4812</v>
      </c>
      <c r="D329" s="17" t="s">
        <v>4813</v>
      </c>
      <c r="E329" s="17">
        <v>13203</v>
      </c>
      <c r="F329" s="17">
        <v>1958</v>
      </c>
      <c r="G329" s="40" t="s">
        <v>108</v>
      </c>
      <c r="H329" s="17">
        <v>58622</v>
      </c>
      <c r="I329" s="17">
        <v>21919</v>
      </c>
      <c r="J329" s="17">
        <v>21919</v>
      </c>
      <c r="K329" s="10" t="s">
        <v>30</v>
      </c>
      <c r="L329" s="41">
        <v>14.25</v>
      </c>
      <c r="M329" s="41">
        <v>312345.75</v>
      </c>
      <c r="N329" s="42">
        <v>0.05</v>
      </c>
      <c r="O329" s="41">
        <v>296728.46250000002</v>
      </c>
      <c r="P329" s="42">
        <v>0.4626575</v>
      </c>
      <c r="Q329" s="41">
        <v>137283.64863909376</v>
      </c>
      <c r="R329" s="41">
        <v>159444.81386090626</v>
      </c>
      <c r="S329" s="43">
        <v>0.08</v>
      </c>
      <c r="T329" s="41">
        <v>90.928426171875003</v>
      </c>
      <c r="U329" s="17">
        <v>0</v>
      </c>
      <c r="V329" s="41">
        <v>0</v>
      </c>
      <c r="W329" s="41">
        <v>1993060.1732613279</v>
      </c>
    </row>
    <row r="330" spans="1:23" ht="28.8" x14ac:dyDescent="0.3">
      <c r="A330" s="17" t="s">
        <v>4814</v>
      </c>
      <c r="B330" s="17" t="s">
        <v>4815</v>
      </c>
      <c r="C330" s="17" t="s">
        <v>4816</v>
      </c>
      <c r="D330" s="17" t="s">
        <v>4817</v>
      </c>
      <c r="E330" s="17">
        <v>13203</v>
      </c>
      <c r="F330" s="17">
        <v>1997</v>
      </c>
      <c r="G330" s="40" t="s">
        <v>104</v>
      </c>
      <c r="H330" s="17">
        <v>42602</v>
      </c>
      <c r="I330" s="17">
        <v>11095</v>
      </c>
      <c r="J330" s="17">
        <v>11095</v>
      </c>
      <c r="K330" s="10" t="s">
        <v>30</v>
      </c>
      <c r="L330" s="41">
        <v>22.1</v>
      </c>
      <c r="M330" s="41">
        <v>245199.49999999997</v>
      </c>
      <c r="N330" s="42">
        <v>0.05</v>
      </c>
      <c r="O330" s="41">
        <v>232939.52499999997</v>
      </c>
      <c r="P330" s="42">
        <v>0.4626575</v>
      </c>
      <c r="Q330" s="41">
        <v>107771.21828768749</v>
      </c>
      <c r="R330" s="41">
        <v>125168.30671231248</v>
      </c>
      <c r="S330" s="43">
        <v>7.0000000000000007E-2</v>
      </c>
      <c r="T330" s="41">
        <v>161.16436839285709</v>
      </c>
      <c r="U330" s="17">
        <v>0</v>
      </c>
      <c r="V330" s="41">
        <v>0</v>
      </c>
      <c r="W330" s="41">
        <v>1788118.6673187497</v>
      </c>
    </row>
    <row r="331" spans="1:23" ht="28.8" x14ac:dyDescent="0.3">
      <c r="A331" s="17" t="s">
        <v>4818</v>
      </c>
      <c r="B331" s="17" t="s">
        <v>4818</v>
      </c>
      <c r="C331" s="17" t="s">
        <v>4819</v>
      </c>
      <c r="D331" s="17" t="s">
        <v>4820</v>
      </c>
      <c r="E331" s="17">
        <v>13203</v>
      </c>
      <c r="F331" s="17">
        <v>1952</v>
      </c>
      <c r="G331" s="40" t="s">
        <v>160</v>
      </c>
      <c r="H331" s="17">
        <v>6250</v>
      </c>
      <c r="K331" s="10" t="s">
        <v>30</v>
      </c>
      <c r="L331" s="41"/>
      <c r="M331" s="41"/>
      <c r="N331" s="42"/>
      <c r="O331" s="41"/>
      <c r="P331" s="42"/>
      <c r="Q331" s="41"/>
      <c r="R331" s="41"/>
      <c r="S331" s="43"/>
      <c r="T331" s="41"/>
      <c r="U331" s="17">
        <v>0</v>
      </c>
      <c r="V331" s="41">
        <v>0</v>
      </c>
      <c r="W331" s="41">
        <v>29824</v>
      </c>
    </row>
    <row r="332" spans="1:23" ht="28.8" x14ac:dyDescent="0.3">
      <c r="A332" s="17" t="s">
        <v>4821</v>
      </c>
      <c r="B332" s="17" t="s">
        <v>4822</v>
      </c>
      <c r="C332" s="17" t="s">
        <v>82</v>
      </c>
      <c r="D332" s="17" t="s">
        <v>4823</v>
      </c>
      <c r="E332" s="17">
        <v>13203</v>
      </c>
      <c r="G332" s="40" t="s">
        <v>101</v>
      </c>
      <c r="H332" s="17">
        <v>6250</v>
      </c>
      <c r="I332" s="17">
        <v>4075</v>
      </c>
      <c r="J332" s="17">
        <v>4075</v>
      </c>
      <c r="K332" s="10" t="s">
        <v>30</v>
      </c>
      <c r="L332" s="41">
        <v>12.6</v>
      </c>
      <c r="M332" s="41">
        <v>51345.000000000007</v>
      </c>
      <c r="N332" s="42">
        <v>0.05</v>
      </c>
      <c r="O332" s="41">
        <v>48777.750000000007</v>
      </c>
      <c r="P332" s="42">
        <v>0.4626575</v>
      </c>
      <c r="Q332" s="41">
        <v>22567.391870625004</v>
      </c>
      <c r="R332" s="41">
        <v>26210.358129375003</v>
      </c>
      <c r="S332" s="43">
        <v>0.09</v>
      </c>
      <c r="T332" s="41">
        <v>71.46655250000002</v>
      </c>
      <c r="U332" s="17">
        <v>0</v>
      </c>
      <c r="V332" s="41">
        <v>0</v>
      </c>
      <c r="W332" s="41">
        <v>291226.20143750007</v>
      </c>
    </row>
    <row r="333" spans="1:23" ht="28.8" x14ac:dyDescent="0.3">
      <c r="A333" s="17" t="s">
        <v>4824</v>
      </c>
      <c r="B333" s="17" t="s">
        <v>4824</v>
      </c>
      <c r="C333" s="17" t="s">
        <v>81</v>
      </c>
      <c r="D333" s="17" t="s">
        <v>4825</v>
      </c>
      <c r="E333" s="17">
        <v>13203</v>
      </c>
      <c r="G333" s="40" t="s">
        <v>100</v>
      </c>
      <c r="H333" s="17">
        <v>5950</v>
      </c>
      <c r="I333" s="17">
        <v>2691</v>
      </c>
      <c r="J333" s="17">
        <v>2691</v>
      </c>
      <c r="K333" s="10" t="s">
        <v>30</v>
      </c>
      <c r="L333" s="41">
        <v>18</v>
      </c>
      <c r="M333" s="41">
        <v>48438</v>
      </c>
      <c r="N333" s="42">
        <v>0.05</v>
      </c>
      <c r="O333" s="41">
        <v>46016.1</v>
      </c>
      <c r="P333" s="42">
        <v>0.51265749999999999</v>
      </c>
      <c r="Q333" s="41">
        <v>23590.498785749998</v>
      </c>
      <c r="R333" s="41">
        <v>22425.60121425</v>
      </c>
      <c r="S333" s="43">
        <v>0.08</v>
      </c>
      <c r="T333" s="41">
        <v>104.169459375</v>
      </c>
      <c r="U333" s="17">
        <v>0</v>
      </c>
      <c r="V333" s="41">
        <v>0</v>
      </c>
      <c r="W333" s="41">
        <v>280320.015178125</v>
      </c>
    </row>
    <row r="334" spans="1:23" ht="28.8" x14ac:dyDescent="0.3">
      <c r="A334" s="17" t="s">
        <v>4826</v>
      </c>
      <c r="B334" s="17" t="s">
        <v>4827</v>
      </c>
      <c r="C334" s="17" t="s">
        <v>11</v>
      </c>
      <c r="D334" s="17" t="s">
        <v>4828</v>
      </c>
      <c r="E334" s="17">
        <v>13203</v>
      </c>
      <c r="F334" s="17">
        <v>1946</v>
      </c>
      <c r="G334" s="40" t="s">
        <v>99</v>
      </c>
      <c r="H334" s="17">
        <v>6637</v>
      </c>
      <c r="I334" s="17">
        <v>1870</v>
      </c>
      <c r="J334" s="17">
        <v>1870</v>
      </c>
      <c r="K334" s="10" t="s">
        <v>30</v>
      </c>
      <c r="L334" s="41">
        <v>16.904999999999998</v>
      </c>
      <c r="M334" s="41">
        <v>31612.349999999995</v>
      </c>
      <c r="N334" s="42">
        <v>0.05</v>
      </c>
      <c r="O334" s="41">
        <v>30031.732499999995</v>
      </c>
      <c r="P334" s="42">
        <v>0.4626575</v>
      </c>
      <c r="Q334" s="41">
        <v>13894.406279118748</v>
      </c>
      <c r="R334" s="41">
        <v>16137.326220881248</v>
      </c>
      <c r="S334" s="43">
        <v>8.5000000000000006E-2</v>
      </c>
      <c r="T334" s="41">
        <v>101.52454369852938</v>
      </c>
      <c r="U334" s="17">
        <v>0</v>
      </c>
      <c r="V334" s="41">
        <v>0</v>
      </c>
      <c r="W334" s="41">
        <v>189850.89671624996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55"/>
  <sheetViews>
    <sheetView workbookViewId="0">
      <selection sqref="A1:L16"/>
    </sheetView>
  </sheetViews>
  <sheetFormatPr defaultColWidth="9.109375" defaultRowHeight="14.4" x14ac:dyDescent="0.3"/>
  <cols>
    <col min="1" max="1" width="18.109375" style="12" bestFit="1" customWidth="1"/>
    <col min="2" max="2" width="18.109375" style="17" bestFit="1" customWidth="1"/>
    <col min="3" max="3" width="12" style="17" bestFit="1" customWidth="1"/>
    <col min="4" max="4" width="33.5546875" style="12" bestFit="1" customWidth="1"/>
    <col min="5" max="5" width="12.44140625" style="12" bestFit="1" customWidth="1"/>
    <col min="6" max="6" width="13.6640625" style="12" bestFit="1" customWidth="1"/>
    <col min="7" max="7" width="22.5546875" style="12" bestFit="1" customWidth="1"/>
    <col min="8" max="8" width="12.109375" style="12" bestFit="1" customWidth="1"/>
    <col min="9" max="9" width="13" style="12" bestFit="1" customWidth="1"/>
    <col min="10" max="11" width="17.6640625" style="12" bestFit="1" customWidth="1"/>
    <col min="12" max="12" width="36.6640625" style="12" bestFit="1" customWidth="1"/>
    <col min="13" max="13" width="35.33203125" style="12" bestFit="1" customWidth="1"/>
    <col min="14" max="14" width="8.44140625" style="12" bestFit="1" customWidth="1"/>
    <col min="15" max="16384" width="9.109375" style="12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2" t="s">
        <v>16</v>
      </c>
      <c r="H1" s="10" t="s">
        <v>49</v>
      </c>
      <c r="I1" s="10" t="s">
        <v>18</v>
      </c>
      <c r="J1" s="10" t="s">
        <v>145</v>
      </c>
      <c r="K1" s="10" t="s">
        <v>133</v>
      </c>
      <c r="L1" s="10" t="s">
        <v>3</v>
      </c>
    </row>
    <row r="2" spans="1:12" x14ac:dyDescent="0.3">
      <c r="A2" s="12" t="s">
        <v>4829</v>
      </c>
      <c r="B2" s="17" t="s">
        <v>4829</v>
      </c>
      <c r="C2" s="17" t="s">
        <v>12</v>
      </c>
      <c r="D2" s="12" t="s">
        <v>4830</v>
      </c>
      <c r="E2" s="12">
        <v>31102</v>
      </c>
      <c r="F2" s="12">
        <v>2022</v>
      </c>
      <c r="G2" s="12" t="s">
        <v>98</v>
      </c>
      <c r="H2" s="13">
        <v>109609</v>
      </c>
      <c r="I2" s="13">
        <v>5664</v>
      </c>
      <c r="J2" s="35">
        <v>38.808</v>
      </c>
      <c r="K2" s="35">
        <v>4253706.0719999997</v>
      </c>
    </row>
    <row r="3" spans="1:12" ht="28.8" x14ac:dyDescent="0.3">
      <c r="A3" s="12" t="s">
        <v>4831</v>
      </c>
      <c r="B3" s="17" t="s">
        <v>4832</v>
      </c>
      <c r="C3" s="17" t="s">
        <v>4833</v>
      </c>
      <c r="D3" s="12" t="s">
        <v>4834</v>
      </c>
      <c r="E3" s="12">
        <v>31017</v>
      </c>
      <c r="F3" s="12">
        <v>2019</v>
      </c>
      <c r="G3" s="12" t="s">
        <v>98</v>
      </c>
      <c r="H3" s="13">
        <v>47580</v>
      </c>
      <c r="I3" s="13">
        <v>3066</v>
      </c>
      <c r="J3" s="35">
        <v>32.340000000000003</v>
      </c>
      <c r="K3" s="35">
        <v>1538737.2000000002</v>
      </c>
    </row>
    <row r="4" spans="1:12" x14ac:dyDescent="0.3">
      <c r="A4" s="12" t="s">
        <v>4835</v>
      </c>
      <c r="B4" s="17" t="s">
        <v>4835</v>
      </c>
      <c r="C4" s="17" t="s">
        <v>12</v>
      </c>
      <c r="D4" s="12" t="s">
        <v>4836</v>
      </c>
      <c r="E4" s="12">
        <v>31017</v>
      </c>
      <c r="F4" s="12">
        <v>1960</v>
      </c>
      <c r="G4" s="12" t="s">
        <v>98</v>
      </c>
      <c r="H4" s="13">
        <v>16750</v>
      </c>
      <c r="I4" s="13">
        <v>1232</v>
      </c>
      <c r="J4" s="35">
        <v>36.75</v>
      </c>
      <c r="K4" s="35">
        <v>615562.5</v>
      </c>
    </row>
    <row r="5" spans="1:12" ht="72" x14ac:dyDescent="0.3">
      <c r="A5" s="12" t="s">
        <v>4837</v>
      </c>
      <c r="B5" s="17" t="s">
        <v>4838</v>
      </c>
      <c r="C5" s="17" t="s">
        <v>4839</v>
      </c>
      <c r="D5" s="12" t="s">
        <v>4840</v>
      </c>
      <c r="E5" s="12">
        <v>31151</v>
      </c>
      <c r="F5" s="12">
        <v>1989</v>
      </c>
      <c r="G5" s="12" t="s">
        <v>98</v>
      </c>
      <c r="H5" s="13">
        <v>17910</v>
      </c>
      <c r="I5" s="13">
        <v>3000</v>
      </c>
      <c r="J5" s="35">
        <v>40.424999999999997</v>
      </c>
      <c r="K5" s="35">
        <v>724011.75000000012</v>
      </c>
    </row>
    <row r="6" spans="1:12" ht="72" x14ac:dyDescent="0.3">
      <c r="A6" s="12" t="s">
        <v>4841</v>
      </c>
      <c r="B6" s="17" t="s">
        <v>4842</v>
      </c>
      <c r="C6" s="17" t="s">
        <v>4843</v>
      </c>
      <c r="D6" s="12" t="s">
        <v>4844</v>
      </c>
      <c r="E6" s="12">
        <v>31143</v>
      </c>
      <c r="F6" s="12">
        <v>2007</v>
      </c>
      <c r="G6" s="12" t="s">
        <v>98</v>
      </c>
      <c r="H6" s="13">
        <v>19625</v>
      </c>
      <c r="I6" s="13">
        <v>6240</v>
      </c>
      <c r="J6" s="35">
        <v>58.212000000000003</v>
      </c>
      <c r="K6" s="35">
        <v>1142410.5</v>
      </c>
    </row>
    <row r="7" spans="1:12" x14ac:dyDescent="0.3">
      <c r="A7" s="12" t="s">
        <v>4845</v>
      </c>
      <c r="B7" s="17" t="s">
        <v>4845</v>
      </c>
      <c r="C7" s="17" t="s">
        <v>12</v>
      </c>
      <c r="D7" s="12" t="s">
        <v>4846</v>
      </c>
      <c r="E7" s="12">
        <v>31018</v>
      </c>
      <c r="F7" s="12">
        <v>1959</v>
      </c>
      <c r="G7" s="12" t="s">
        <v>98</v>
      </c>
      <c r="H7" s="13">
        <v>14124</v>
      </c>
      <c r="I7" s="13">
        <v>1288</v>
      </c>
      <c r="J7" s="35">
        <v>40.424999999999997</v>
      </c>
      <c r="K7" s="35">
        <v>570962.70000000007</v>
      </c>
    </row>
    <row r="8" spans="1:12" x14ac:dyDescent="0.3">
      <c r="A8" s="12" t="s">
        <v>4847</v>
      </c>
      <c r="B8" s="17" t="s">
        <v>4847</v>
      </c>
      <c r="C8" s="17" t="s">
        <v>12</v>
      </c>
      <c r="D8" s="12" t="s">
        <v>4848</v>
      </c>
      <c r="E8" s="12">
        <v>31056</v>
      </c>
      <c r="F8" s="12">
        <v>2004</v>
      </c>
      <c r="G8" s="12" t="s">
        <v>98</v>
      </c>
      <c r="H8" s="13">
        <v>25879</v>
      </c>
      <c r="I8" s="13">
        <v>3108</v>
      </c>
      <c r="J8" s="35">
        <v>36.382500000000007</v>
      </c>
      <c r="K8" s="35">
        <v>941542.71750000014</v>
      </c>
    </row>
    <row r="9" spans="1:12" x14ac:dyDescent="0.3">
      <c r="A9" s="12" t="s">
        <v>4849</v>
      </c>
      <c r="B9" s="17" t="s">
        <v>4849</v>
      </c>
      <c r="C9" s="17" t="s">
        <v>12</v>
      </c>
      <c r="D9" s="12" t="s">
        <v>4110</v>
      </c>
      <c r="E9" s="12">
        <v>31061</v>
      </c>
      <c r="F9" s="12">
        <v>2004</v>
      </c>
      <c r="G9" s="12" t="s">
        <v>98</v>
      </c>
      <c r="H9" s="13">
        <v>22495</v>
      </c>
      <c r="I9" s="13">
        <v>2793</v>
      </c>
      <c r="J9" s="35">
        <v>40.424999999999997</v>
      </c>
      <c r="K9" s="35">
        <v>909360.37500000012</v>
      </c>
    </row>
    <row r="10" spans="1:12" x14ac:dyDescent="0.3">
      <c r="A10" s="12" t="s">
        <v>4850</v>
      </c>
      <c r="B10" s="17" t="s">
        <v>4850</v>
      </c>
      <c r="C10" s="17" t="s">
        <v>12</v>
      </c>
      <c r="D10" s="12" t="s">
        <v>4851</v>
      </c>
      <c r="E10" s="12">
        <v>31061</v>
      </c>
      <c r="F10" s="12">
        <v>1970</v>
      </c>
      <c r="G10" s="12" t="s">
        <v>98</v>
      </c>
      <c r="H10" s="13">
        <v>27771</v>
      </c>
      <c r="I10" s="13">
        <v>6319</v>
      </c>
      <c r="J10" s="35">
        <v>36.382500000000007</v>
      </c>
      <c r="K10" s="35">
        <v>1010378.4075000002</v>
      </c>
    </row>
    <row r="11" spans="1:12" ht="28.8" x14ac:dyDescent="0.3">
      <c r="A11" s="12" t="s">
        <v>4852</v>
      </c>
      <c r="B11" s="17" t="s">
        <v>4853</v>
      </c>
      <c r="C11" s="17" t="s">
        <v>162</v>
      </c>
      <c r="D11" s="12" t="s">
        <v>4854</v>
      </c>
      <c r="E11" s="12">
        <v>31058</v>
      </c>
      <c r="F11" s="12">
        <v>1992</v>
      </c>
      <c r="G11" s="12" t="s">
        <v>98</v>
      </c>
      <c r="H11" s="13">
        <v>24500</v>
      </c>
      <c r="I11" s="13">
        <v>2080</v>
      </c>
      <c r="J11" s="35">
        <v>40.424999999999997</v>
      </c>
      <c r="K11" s="35">
        <v>990412.50000000012</v>
      </c>
    </row>
    <row r="12" spans="1:12" x14ac:dyDescent="0.3">
      <c r="A12" s="12" t="s">
        <v>4855</v>
      </c>
      <c r="B12" s="17" t="s">
        <v>4855</v>
      </c>
      <c r="C12" s="17" t="s">
        <v>12</v>
      </c>
      <c r="D12" s="12" t="s">
        <v>4856</v>
      </c>
      <c r="E12" s="12">
        <v>31194</v>
      </c>
      <c r="F12" s="12">
        <v>1965</v>
      </c>
      <c r="G12" s="12" t="s">
        <v>98</v>
      </c>
      <c r="H12" s="13">
        <v>21931</v>
      </c>
      <c r="I12" s="13">
        <v>1271</v>
      </c>
      <c r="J12" s="35">
        <v>29.4</v>
      </c>
      <c r="K12" s="35">
        <v>644771.4</v>
      </c>
    </row>
    <row r="13" spans="1:12" x14ac:dyDescent="0.3">
      <c r="A13" s="12" t="s">
        <v>4857</v>
      </c>
      <c r="B13" s="17" t="s">
        <v>4857</v>
      </c>
      <c r="C13" s="17" t="s">
        <v>12</v>
      </c>
      <c r="D13" s="12" t="s">
        <v>4858</v>
      </c>
      <c r="E13" s="12">
        <v>31030</v>
      </c>
      <c r="F13" s="12">
        <v>1969</v>
      </c>
      <c r="G13" s="12" t="s">
        <v>98</v>
      </c>
      <c r="H13" s="13">
        <v>17736</v>
      </c>
      <c r="I13" s="13">
        <v>2215</v>
      </c>
      <c r="J13" s="35">
        <v>44.1</v>
      </c>
      <c r="K13" s="35">
        <v>782157.6</v>
      </c>
    </row>
    <row r="14" spans="1:12" x14ac:dyDescent="0.3">
      <c r="A14" s="12" t="s">
        <v>4859</v>
      </c>
      <c r="B14" s="17" t="s">
        <v>4859</v>
      </c>
      <c r="C14" s="17" t="s">
        <v>12</v>
      </c>
      <c r="D14" s="12" t="s">
        <v>4860</v>
      </c>
      <c r="E14" s="12">
        <v>31036</v>
      </c>
      <c r="F14" s="12">
        <v>1986</v>
      </c>
      <c r="G14" s="12" t="s">
        <v>98</v>
      </c>
      <c r="H14" s="13">
        <v>17348</v>
      </c>
      <c r="I14" s="13">
        <v>2718</v>
      </c>
      <c r="J14" s="35">
        <v>29.4</v>
      </c>
      <c r="K14" s="35">
        <v>510031.2</v>
      </c>
    </row>
    <row r="15" spans="1:12" x14ac:dyDescent="0.3">
      <c r="A15" s="12" t="s">
        <v>4861</v>
      </c>
      <c r="B15" s="17" t="s">
        <v>4861</v>
      </c>
      <c r="C15" s="17" t="s">
        <v>12</v>
      </c>
      <c r="D15" s="12" t="s">
        <v>4862</v>
      </c>
      <c r="E15" s="12">
        <v>31035</v>
      </c>
      <c r="F15" s="12">
        <v>1957</v>
      </c>
      <c r="G15" s="12" t="s">
        <v>98</v>
      </c>
      <c r="H15" s="13">
        <v>15750</v>
      </c>
      <c r="I15" s="13">
        <v>2175</v>
      </c>
      <c r="J15" s="35">
        <v>44.1</v>
      </c>
      <c r="K15" s="35">
        <v>694575</v>
      </c>
    </row>
    <row r="16" spans="1:12" x14ac:dyDescent="0.3">
      <c r="A16" s="12" t="s">
        <v>4863</v>
      </c>
      <c r="B16" s="17" t="s">
        <v>4863</v>
      </c>
      <c r="C16" s="17" t="s">
        <v>12</v>
      </c>
      <c r="D16" s="12" t="s">
        <v>4864</v>
      </c>
      <c r="E16" s="12">
        <v>31033</v>
      </c>
      <c r="F16" s="12">
        <v>2004</v>
      </c>
      <c r="G16" s="12" t="s">
        <v>98</v>
      </c>
      <c r="H16" s="13">
        <v>30905</v>
      </c>
      <c r="I16" s="13">
        <v>3755</v>
      </c>
      <c r="J16" s="35">
        <v>36.382500000000007</v>
      </c>
      <c r="K16" s="35">
        <v>1124401.1625000003</v>
      </c>
    </row>
    <row r="17" spans="1:11" ht="43.2" x14ac:dyDescent="0.3">
      <c r="A17" s="12" t="s">
        <v>4865</v>
      </c>
      <c r="B17" s="17" t="s">
        <v>4866</v>
      </c>
      <c r="C17" s="17" t="s">
        <v>4867</v>
      </c>
      <c r="D17" s="12" t="s">
        <v>4868</v>
      </c>
      <c r="E17" s="12">
        <v>31035</v>
      </c>
      <c r="F17" s="12">
        <v>1974</v>
      </c>
      <c r="G17" s="12" t="s">
        <v>98</v>
      </c>
      <c r="H17" s="13">
        <v>16281</v>
      </c>
      <c r="I17" s="13">
        <v>1495</v>
      </c>
      <c r="J17" s="35">
        <v>36.75</v>
      </c>
      <c r="K17" s="35">
        <v>598326.75</v>
      </c>
    </row>
    <row r="18" spans="1:11" x14ac:dyDescent="0.3">
      <c r="A18" s="12" t="s">
        <v>4869</v>
      </c>
      <c r="B18" s="17" t="s">
        <v>4869</v>
      </c>
      <c r="C18" s="17" t="s">
        <v>12</v>
      </c>
      <c r="D18" s="12" t="s">
        <v>4870</v>
      </c>
      <c r="E18" s="12">
        <v>31035</v>
      </c>
      <c r="F18" s="12">
        <v>1989</v>
      </c>
      <c r="G18" s="12" t="s">
        <v>98</v>
      </c>
      <c r="H18" s="13">
        <v>18778</v>
      </c>
      <c r="I18" s="13">
        <v>975</v>
      </c>
      <c r="J18" s="35">
        <v>29.4</v>
      </c>
      <c r="K18" s="35">
        <v>552073.20000000007</v>
      </c>
    </row>
    <row r="19" spans="1:11" x14ac:dyDescent="0.3">
      <c r="A19" s="12" t="s">
        <v>4871</v>
      </c>
      <c r="B19" s="17" t="s">
        <v>4871</v>
      </c>
      <c r="C19" s="17" t="s">
        <v>12</v>
      </c>
      <c r="D19" s="12" t="s">
        <v>4872</v>
      </c>
      <c r="E19" s="12">
        <v>31203</v>
      </c>
      <c r="F19" s="12">
        <v>1989</v>
      </c>
      <c r="G19" s="12" t="s">
        <v>98</v>
      </c>
      <c r="H19" s="13">
        <v>10707</v>
      </c>
      <c r="I19" s="13">
        <v>1282</v>
      </c>
      <c r="J19" s="35">
        <v>40.424999999999997</v>
      </c>
      <c r="K19" s="35">
        <v>432830.47499999998</v>
      </c>
    </row>
    <row r="20" spans="1:11" x14ac:dyDescent="0.3">
      <c r="A20" s="12" t="s">
        <v>4873</v>
      </c>
      <c r="B20" s="17" t="s">
        <v>4873</v>
      </c>
      <c r="C20" s="17" t="s">
        <v>12</v>
      </c>
      <c r="D20" s="12" t="s">
        <v>4874</v>
      </c>
      <c r="E20" s="12">
        <v>31182</v>
      </c>
      <c r="F20" s="12">
        <v>1986</v>
      </c>
      <c r="G20" s="12" t="s">
        <v>98</v>
      </c>
      <c r="H20" s="13">
        <v>16125</v>
      </c>
      <c r="I20" s="13">
        <v>1032</v>
      </c>
      <c r="J20" s="35">
        <v>36.75</v>
      </c>
      <c r="K20" s="35">
        <v>592593.75</v>
      </c>
    </row>
    <row r="21" spans="1:11" x14ac:dyDescent="0.3">
      <c r="A21" s="12" t="s">
        <v>4875</v>
      </c>
      <c r="B21" s="17" t="s">
        <v>4875</v>
      </c>
      <c r="C21" s="17" t="s">
        <v>12</v>
      </c>
      <c r="D21" s="12" t="s">
        <v>4876</v>
      </c>
      <c r="E21" s="12">
        <v>31167</v>
      </c>
      <c r="F21" s="12">
        <v>1996</v>
      </c>
      <c r="G21" s="12" t="s">
        <v>98</v>
      </c>
      <c r="H21" s="13">
        <v>19961</v>
      </c>
      <c r="I21" s="13">
        <v>1664</v>
      </c>
      <c r="J21" s="35">
        <v>36.75</v>
      </c>
      <c r="K21" s="35">
        <v>733566.75</v>
      </c>
    </row>
    <row r="22" spans="1:11" ht="43.2" x14ac:dyDescent="0.3">
      <c r="A22" s="12" t="s">
        <v>4877</v>
      </c>
      <c r="B22" s="17" t="s">
        <v>4878</v>
      </c>
      <c r="C22" s="17" t="s">
        <v>4879</v>
      </c>
      <c r="D22" s="12" t="s">
        <v>4880</v>
      </c>
      <c r="E22" s="12">
        <v>31021</v>
      </c>
      <c r="F22" s="12">
        <v>1975</v>
      </c>
      <c r="G22" s="12" t="s">
        <v>98</v>
      </c>
      <c r="H22" s="13">
        <v>22254</v>
      </c>
      <c r="I22" s="13">
        <v>540</v>
      </c>
      <c r="J22" s="35">
        <v>35.28</v>
      </c>
      <c r="K22" s="35">
        <v>785121.12</v>
      </c>
    </row>
    <row r="23" spans="1:11" ht="43.2" x14ac:dyDescent="0.3">
      <c r="A23" s="12" t="s">
        <v>4881</v>
      </c>
      <c r="B23" s="17" t="s">
        <v>4882</v>
      </c>
      <c r="C23" s="17" t="s">
        <v>4883</v>
      </c>
      <c r="D23" s="12" t="s">
        <v>4884</v>
      </c>
      <c r="E23" s="12">
        <v>31021</v>
      </c>
      <c r="F23" s="12">
        <v>1971</v>
      </c>
      <c r="G23" s="12" t="s">
        <v>98</v>
      </c>
      <c r="H23" s="13">
        <v>9598</v>
      </c>
      <c r="I23" s="13">
        <v>524</v>
      </c>
      <c r="J23" s="35">
        <v>32.340000000000003</v>
      </c>
      <c r="K23" s="35">
        <v>310399.32</v>
      </c>
    </row>
    <row r="24" spans="1:11" ht="28.8" x14ac:dyDescent="0.3">
      <c r="A24" s="12" t="s">
        <v>4885</v>
      </c>
      <c r="B24" s="17" t="s">
        <v>4886</v>
      </c>
      <c r="C24" s="17" t="s">
        <v>162</v>
      </c>
      <c r="D24" s="12" t="s">
        <v>4887</v>
      </c>
      <c r="E24" s="12">
        <v>31021</v>
      </c>
      <c r="F24" s="12">
        <v>1959</v>
      </c>
      <c r="G24" s="12" t="s">
        <v>98</v>
      </c>
      <c r="H24" s="13">
        <v>9521</v>
      </c>
      <c r="I24" s="13">
        <v>1485</v>
      </c>
      <c r="J24" s="35">
        <v>40.424999999999997</v>
      </c>
      <c r="K24" s="35">
        <v>384886.4250000001</v>
      </c>
    </row>
    <row r="25" spans="1:11" x14ac:dyDescent="0.3">
      <c r="A25" s="12" t="s">
        <v>4888</v>
      </c>
      <c r="B25" s="17" t="s">
        <v>4888</v>
      </c>
      <c r="C25" s="17" t="s">
        <v>12</v>
      </c>
      <c r="D25" s="12" t="s">
        <v>4889</v>
      </c>
      <c r="E25" s="12">
        <v>31021</v>
      </c>
      <c r="F25" s="12">
        <v>2004</v>
      </c>
      <c r="G25" s="12" t="s">
        <v>98</v>
      </c>
      <c r="H25" s="13">
        <v>21722</v>
      </c>
      <c r="I25" s="13">
        <v>3512</v>
      </c>
      <c r="J25" s="35">
        <v>40.424999999999997</v>
      </c>
      <c r="K25" s="35">
        <v>878111.85000000021</v>
      </c>
    </row>
    <row r="26" spans="1:11" x14ac:dyDescent="0.3">
      <c r="A26" s="12" t="s">
        <v>4890</v>
      </c>
      <c r="B26" s="17" t="s">
        <v>4890</v>
      </c>
      <c r="C26" s="17" t="s">
        <v>12</v>
      </c>
      <c r="D26" s="12" t="s">
        <v>4891</v>
      </c>
      <c r="E26" s="12">
        <v>31133</v>
      </c>
      <c r="F26" s="12">
        <v>1965</v>
      </c>
      <c r="G26" s="12" t="s">
        <v>98</v>
      </c>
      <c r="H26" s="13">
        <v>12250</v>
      </c>
      <c r="I26" s="13">
        <v>1963</v>
      </c>
      <c r="J26" s="35">
        <v>44.467500000000008</v>
      </c>
      <c r="K26" s="35">
        <v>544726.87500000012</v>
      </c>
    </row>
    <row r="27" spans="1:11" ht="72" x14ac:dyDescent="0.3">
      <c r="A27" s="12" t="s">
        <v>4892</v>
      </c>
      <c r="B27" s="17" t="s">
        <v>4893</v>
      </c>
      <c r="C27" s="17" t="s">
        <v>4894</v>
      </c>
      <c r="D27" s="12" t="s">
        <v>4895</v>
      </c>
      <c r="E27" s="12">
        <v>31132</v>
      </c>
      <c r="F27" s="12">
        <v>1992</v>
      </c>
      <c r="G27" s="12" t="s">
        <v>98</v>
      </c>
      <c r="H27" s="13">
        <v>27280</v>
      </c>
      <c r="I27" s="13">
        <v>1400</v>
      </c>
      <c r="J27" s="35">
        <v>33.075000000000003</v>
      </c>
      <c r="K27" s="35">
        <v>902286.00000000012</v>
      </c>
    </row>
    <row r="28" spans="1:11" x14ac:dyDescent="0.3">
      <c r="A28" s="12" t="s">
        <v>4896</v>
      </c>
      <c r="B28" s="17" t="s">
        <v>4896</v>
      </c>
      <c r="C28" s="17" t="s">
        <v>12</v>
      </c>
      <c r="D28" s="12" t="s">
        <v>4897</v>
      </c>
      <c r="E28" s="12">
        <v>31038</v>
      </c>
      <c r="F28" s="12">
        <v>1938</v>
      </c>
      <c r="G28" s="12" t="s">
        <v>98</v>
      </c>
      <c r="H28" s="13">
        <v>8910</v>
      </c>
      <c r="I28" s="13">
        <v>795</v>
      </c>
      <c r="J28" s="35">
        <v>32.340000000000003</v>
      </c>
      <c r="K28" s="35">
        <v>288149.40000000002</v>
      </c>
    </row>
    <row r="29" spans="1:11" ht="43.2" x14ac:dyDescent="0.3">
      <c r="A29" s="12" t="s">
        <v>4898</v>
      </c>
      <c r="B29" s="17" t="s">
        <v>4899</v>
      </c>
      <c r="C29" s="17" t="s">
        <v>4879</v>
      </c>
      <c r="D29" s="12" t="s">
        <v>4900</v>
      </c>
      <c r="E29" s="12">
        <v>31038</v>
      </c>
      <c r="F29" s="12">
        <v>1999</v>
      </c>
      <c r="G29" s="12" t="s">
        <v>98</v>
      </c>
      <c r="H29" s="13">
        <v>20536</v>
      </c>
      <c r="I29" s="13">
        <v>2688</v>
      </c>
      <c r="J29" s="35">
        <v>40.424999999999997</v>
      </c>
      <c r="K29" s="35">
        <v>830167.8</v>
      </c>
    </row>
    <row r="30" spans="1:11" x14ac:dyDescent="0.3">
      <c r="A30" s="12" t="s">
        <v>4901</v>
      </c>
      <c r="B30" s="17" t="s">
        <v>4901</v>
      </c>
      <c r="C30" s="17" t="s">
        <v>12</v>
      </c>
      <c r="D30" s="12" t="s">
        <v>4902</v>
      </c>
      <c r="E30" s="12">
        <v>31038</v>
      </c>
      <c r="F30" s="12">
        <v>1984</v>
      </c>
      <c r="G30" s="12" t="s">
        <v>98</v>
      </c>
      <c r="H30" s="13">
        <v>20332</v>
      </c>
      <c r="I30" s="13">
        <v>880</v>
      </c>
      <c r="J30" s="35">
        <v>29.4</v>
      </c>
      <c r="K30" s="35">
        <v>597760.80000000005</v>
      </c>
    </row>
    <row r="31" spans="1:11" x14ac:dyDescent="0.3">
      <c r="A31" s="12" t="s">
        <v>4903</v>
      </c>
      <c r="B31" s="17" t="s">
        <v>4903</v>
      </c>
      <c r="C31" s="17" t="s">
        <v>12</v>
      </c>
      <c r="D31" s="12" t="s">
        <v>4904</v>
      </c>
      <c r="E31" s="12">
        <v>31038</v>
      </c>
      <c r="F31" s="12">
        <v>1985</v>
      </c>
      <c r="G31" s="12" t="s">
        <v>98</v>
      </c>
      <c r="H31" s="13">
        <v>19950</v>
      </c>
      <c r="I31" s="13">
        <v>2181</v>
      </c>
      <c r="J31" s="35">
        <v>40.424999999999997</v>
      </c>
      <c r="K31" s="35">
        <v>806478.75000000012</v>
      </c>
    </row>
    <row r="32" spans="1:11" ht="57.6" x14ac:dyDescent="0.3">
      <c r="A32" s="12" t="s">
        <v>4905</v>
      </c>
      <c r="B32" s="17" t="s">
        <v>4906</v>
      </c>
      <c r="C32" s="17" t="s">
        <v>4907</v>
      </c>
      <c r="D32" s="12" t="s">
        <v>4908</v>
      </c>
      <c r="E32" s="12">
        <v>31217</v>
      </c>
      <c r="F32" s="12">
        <v>1985</v>
      </c>
      <c r="G32" s="12" t="s">
        <v>98</v>
      </c>
      <c r="H32" s="13">
        <v>15625</v>
      </c>
      <c r="I32" s="13">
        <v>2585</v>
      </c>
      <c r="J32" s="35">
        <v>40.424999999999997</v>
      </c>
      <c r="K32" s="35">
        <v>631640.62500000012</v>
      </c>
    </row>
    <row r="33" spans="1:12" x14ac:dyDescent="0.3">
      <c r="A33" s="12" t="s">
        <v>4909</v>
      </c>
      <c r="B33" s="17" t="s">
        <v>4909</v>
      </c>
      <c r="C33" s="17" t="s">
        <v>12</v>
      </c>
      <c r="D33" s="12" t="s">
        <v>4910</v>
      </c>
      <c r="E33" s="12">
        <v>31132</v>
      </c>
      <c r="F33" s="12">
        <v>1954</v>
      </c>
      <c r="G33" s="12" t="s">
        <v>98</v>
      </c>
      <c r="H33" s="13">
        <v>12936</v>
      </c>
      <c r="I33" s="13">
        <v>1421</v>
      </c>
      <c r="J33" s="35">
        <v>40.424999999999997</v>
      </c>
      <c r="K33" s="35">
        <v>522937.8000000001</v>
      </c>
    </row>
    <row r="34" spans="1:12" x14ac:dyDescent="0.3">
      <c r="A34" s="12" t="s">
        <v>4911</v>
      </c>
      <c r="B34" s="17" t="s">
        <v>4911</v>
      </c>
      <c r="C34" s="17" t="s">
        <v>12</v>
      </c>
      <c r="D34" s="12" t="s">
        <v>4912</v>
      </c>
      <c r="E34" s="12">
        <v>31132</v>
      </c>
      <c r="F34" s="12">
        <v>2001</v>
      </c>
      <c r="G34" s="12" t="s">
        <v>98</v>
      </c>
      <c r="H34" s="13">
        <v>24178</v>
      </c>
      <c r="I34" s="13">
        <v>2238</v>
      </c>
      <c r="J34" s="35">
        <v>44.1</v>
      </c>
      <c r="K34" s="35">
        <v>1066249.8</v>
      </c>
    </row>
    <row r="35" spans="1:12" x14ac:dyDescent="0.3">
      <c r="A35" s="12" t="s">
        <v>4913</v>
      </c>
      <c r="B35" s="17" t="s">
        <v>4913</v>
      </c>
      <c r="C35" s="17" t="s">
        <v>12</v>
      </c>
      <c r="D35" s="12" t="s">
        <v>4914</v>
      </c>
      <c r="E35" s="12">
        <v>31130</v>
      </c>
      <c r="F35" s="12">
        <v>1962</v>
      </c>
      <c r="G35" s="12" t="s">
        <v>98</v>
      </c>
      <c r="H35" s="13">
        <v>15264</v>
      </c>
      <c r="I35" s="13">
        <v>1731</v>
      </c>
      <c r="J35" s="35">
        <v>36.75</v>
      </c>
      <c r="K35" s="35">
        <v>560952</v>
      </c>
    </row>
    <row r="36" spans="1:12" x14ac:dyDescent="0.3">
      <c r="A36" s="12" t="s">
        <v>4915</v>
      </c>
      <c r="B36" s="17" t="s">
        <v>4915</v>
      </c>
      <c r="C36" s="17" t="s">
        <v>12</v>
      </c>
      <c r="D36" s="12" t="s">
        <v>4916</v>
      </c>
      <c r="E36" s="12">
        <v>31099</v>
      </c>
      <c r="F36" s="12">
        <v>1992</v>
      </c>
      <c r="G36" s="12" t="s">
        <v>98</v>
      </c>
      <c r="H36" s="13">
        <v>16705</v>
      </c>
      <c r="I36" s="13">
        <v>180</v>
      </c>
      <c r="J36" s="35">
        <v>29.4</v>
      </c>
      <c r="K36" s="35">
        <v>491127.00000000006</v>
      </c>
    </row>
    <row r="37" spans="1:12" x14ac:dyDescent="0.3">
      <c r="A37" s="12" t="s">
        <v>4917</v>
      </c>
      <c r="B37" s="17" t="s">
        <v>4917</v>
      </c>
      <c r="C37" s="17" t="s">
        <v>12</v>
      </c>
      <c r="D37" s="12" t="s">
        <v>4918</v>
      </c>
      <c r="E37" s="12">
        <v>31181</v>
      </c>
      <c r="F37" s="12">
        <v>2016</v>
      </c>
      <c r="G37" s="12" t="s">
        <v>98</v>
      </c>
      <c r="H37" s="13">
        <v>102856</v>
      </c>
      <c r="I37" s="13">
        <v>4590</v>
      </c>
      <c r="J37" s="35">
        <v>32.340000000000003</v>
      </c>
      <c r="K37" s="35">
        <v>3326363.0400000005</v>
      </c>
    </row>
    <row r="38" spans="1:12" ht="43.2" x14ac:dyDescent="0.3">
      <c r="A38" s="12" t="s">
        <v>4919</v>
      </c>
      <c r="B38" s="17" t="s">
        <v>4920</v>
      </c>
      <c r="C38" s="17" t="s">
        <v>4921</v>
      </c>
      <c r="D38" s="12" t="s">
        <v>4922</v>
      </c>
      <c r="E38" s="12">
        <v>31021</v>
      </c>
      <c r="F38" s="12">
        <v>1968</v>
      </c>
      <c r="G38" s="12" t="s">
        <v>98</v>
      </c>
      <c r="H38" s="13">
        <v>19574</v>
      </c>
      <c r="I38" s="13">
        <v>1925</v>
      </c>
      <c r="J38" s="35">
        <v>36.75</v>
      </c>
      <c r="K38" s="35">
        <v>719344.5</v>
      </c>
    </row>
    <row r="39" spans="1:12" x14ac:dyDescent="0.3">
      <c r="A39" s="12" t="s">
        <v>4923</v>
      </c>
      <c r="B39" s="17" t="s">
        <v>4923</v>
      </c>
      <c r="C39" s="17" t="s">
        <v>12</v>
      </c>
      <c r="D39" s="12" t="s">
        <v>4924</v>
      </c>
      <c r="E39" s="12">
        <v>31138</v>
      </c>
      <c r="F39" s="12">
        <v>1954</v>
      </c>
      <c r="G39" s="12" t="s">
        <v>98</v>
      </c>
      <c r="H39" s="13">
        <v>13152</v>
      </c>
      <c r="I39" s="13">
        <v>1210</v>
      </c>
      <c r="J39" s="35">
        <v>40.424999999999997</v>
      </c>
      <c r="K39" s="35">
        <v>531669.60000000009</v>
      </c>
    </row>
    <row r="40" spans="1:12" x14ac:dyDescent="0.3">
      <c r="A40" s="12" t="s">
        <v>4925</v>
      </c>
      <c r="B40" s="17" t="s">
        <v>4925</v>
      </c>
      <c r="C40" s="17" t="s">
        <v>12</v>
      </c>
      <c r="D40" s="12" t="s">
        <v>4926</v>
      </c>
      <c r="E40" s="12">
        <v>31138</v>
      </c>
      <c r="F40" s="12">
        <v>1957</v>
      </c>
      <c r="G40" s="12" t="s">
        <v>98</v>
      </c>
      <c r="H40" s="13">
        <v>16375</v>
      </c>
      <c r="I40" s="13">
        <v>3741</v>
      </c>
      <c r="J40" s="35">
        <v>36.75</v>
      </c>
      <c r="K40" s="35">
        <v>601781.25</v>
      </c>
    </row>
    <row r="41" spans="1:12" x14ac:dyDescent="0.3">
      <c r="A41" s="12" t="s">
        <v>4927</v>
      </c>
      <c r="B41" s="17" t="s">
        <v>4927</v>
      </c>
      <c r="C41" s="17" t="s">
        <v>12</v>
      </c>
      <c r="D41" s="12" t="s">
        <v>4928</v>
      </c>
      <c r="E41" s="12">
        <v>31175</v>
      </c>
      <c r="F41" s="12">
        <v>1967</v>
      </c>
      <c r="G41" s="12" t="s">
        <v>98</v>
      </c>
      <c r="H41" s="13">
        <v>16377</v>
      </c>
      <c r="I41" s="13">
        <v>2197</v>
      </c>
      <c r="J41" s="35">
        <v>40.424999999999997</v>
      </c>
      <c r="K41" s="35">
        <v>662040.22500000009</v>
      </c>
    </row>
    <row r="42" spans="1:12" x14ac:dyDescent="0.3">
      <c r="A42" s="12" t="s">
        <v>4929</v>
      </c>
      <c r="B42" s="17" t="s">
        <v>4929</v>
      </c>
      <c r="C42" s="17" t="s">
        <v>12</v>
      </c>
      <c r="D42" s="12" t="s">
        <v>4930</v>
      </c>
      <c r="E42" s="12">
        <v>31131</v>
      </c>
      <c r="F42" s="12">
        <v>2001</v>
      </c>
      <c r="G42" s="12" t="s">
        <v>98</v>
      </c>
      <c r="H42" s="13">
        <v>11102</v>
      </c>
      <c r="I42" s="13">
        <v>2498</v>
      </c>
      <c r="J42" s="35">
        <v>44.467500000000008</v>
      </c>
      <c r="K42" s="35">
        <v>493678.18500000006</v>
      </c>
    </row>
    <row r="43" spans="1:12" x14ac:dyDescent="0.3">
      <c r="A43" s="12" t="s">
        <v>4931</v>
      </c>
      <c r="B43" s="17" t="s">
        <v>4931</v>
      </c>
      <c r="C43" s="17" t="s">
        <v>12</v>
      </c>
      <c r="D43" s="12" t="s">
        <v>4932</v>
      </c>
      <c r="G43" s="12" t="s">
        <v>98</v>
      </c>
      <c r="H43" s="13">
        <v>188900</v>
      </c>
      <c r="I43" s="13">
        <v>8325</v>
      </c>
      <c r="J43" s="35">
        <v>32.340000000000003</v>
      </c>
      <c r="K43" s="35">
        <v>6109026.0000000009</v>
      </c>
      <c r="L43" s="12" t="s">
        <v>161</v>
      </c>
    </row>
    <row r="44" spans="1:12" ht="72" x14ac:dyDescent="0.3">
      <c r="A44" s="12" t="s">
        <v>4933</v>
      </c>
      <c r="B44" s="17" t="s">
        <v>4934</v>
      </c>
      <c r="C44" s="17" t="s">
        <v>4935</v>
      </c>
      <c r="D44" s="12" t="s">
        <v>4936</v>
      </c>
      <c r="E44" s="12">
        <v>31087</v>
      </c>
      <c r="F44" s="12">
        <v>2004</v>
      </c>
      <c r="G44" s="12" t="s">
        <v>98</v>
      </c>
      <c r="H44" s="13">
        <v>51282</v>
      </c>
      <c r="I44" s="13">
        <v>4554</v>
      </c>
      <c r="J44" s="35">
        <v>38.808</v>
      </c>
      <c r="K44" s="35">
        <v>1990151.8559999999</v>
      </c>
    </row>
    <row r="45" spans="1:12" ht="28.8" x14ac:dyDescent="0.3">
      <c r="A45" s="12" t="s">
        <v>4937</v>
      </c>
      <c r="B45" s="17" t="s">
        <v>4938</v>
      </c>
      <c r="C45" s="17" t="s">
        <v>4939</v>
      </c>
      <c r="D45" s="12" t="s">
        <v>4940</v>
      </c>
      <c r="E45" s="12">
        <v>31088</v>
      </c>
      <c r="F45" s="12">
        <v>1973</v>
      </c>
      <c r="G45" s="12" t="s">
        <v>98</v>
      </c>
      <c r="H45" s="13">
        <v>38590</v>
      </c>
      <c r="I45" s="13">
        <v>2059</v>
      </c>
      <c r="J45" s="35">
        <v>43.659000000000006</v>
      </c>
      <c r="K45" s="35">
        <v>1684800.8100000003</v>
      </c>
    </row>
    <row r="46" spans="1:12" x14ac:dyDescent="0.3">
      <c r="A46" s="12" t="s">
        <v>4941</v>
      </c>
      <c r="B46" s="17" t="s">
        <v>4941</v>
      </c>
      <c r="C46" s="17" t="s">
        <v>12</v>
      </c>
      <c r="D46" s="12" t="s">
        <v>4942</v>
      </c>
      <c r="E46" s="12">
        <v>31184</v>
      </c>
      <c r="F46" s="12">
        <v>1995</v>
      </c>
      <c r="G46" s="12" t="s">
        <v>98</v>
      </c>
      <c r="H46" s="13">
        <v>17272</v>
      </c>
      <c r="I46" s="13">
        <v>1860</v>
      </c>
      <c r="J46" s="35">
        <v>36.75</v>
      </c>
      <c r="K46" s="35">
        <v>634746</v>
      </c>
    </row>
    <row r="47" spans="1:12" x14ac:dyDescent="0.3">
      <c r="A47" s="12" t="s">
        <v>4943</v>
      </c>
      <c r="B47" s="17" t="s">
        <v>4943</v>
      </c>
      <c r="C47" s="17" t="s">
        <v>12</v>
      </c>
      <c r="D47" s="12" t="s">
        <v>4944</v>
      </c>
      <c r="E47" s="12">
        <v>31088</v>
      </c>
      <c r="F47" s="12">
        <v>1955</v>
      </c>
      <c r="G47" s="12" t="s">
        <v>98</v>
      </c>
      <c r="H47" s="13">
        <v>14459</v>
      </c>
      <c r="I47" s="13">
        <v>2248</v>
      </c>
      <c r="J47" s="35">
        <v>44.467500000000008</v>
      </c>
      <c r="K47" s="35">
        <v>642955.58250000014</v>
      </c>
    </row>
    <row r="48" spans="1:12" x14ac:dyDescent="0.3">
      <c r="A48" s="12" t="s">
        <v>4945</v>
      </c>
      <c r="B48" s="17" t="s">
        <v>4945</v>
      </c>
      <c r="C48" s="17" t="s">
        <v>12</v>
      </c>
      <c r="D48" s="12" t="s">
        <v>4946</v>
      </c>
      <c r="E48" s="12">
        <v>31197</v>
      </c>
      <c r="F48" s="12">
        <v>1968</v>
      </c>
      <c r="G48" s="12" t="s">
        <v>98</v>
      </c>
      <c r="H48" s="13">
        <v>9385</v>
      </c>
      <c r="I48" s="13">
        <v>1116</v>
      </c>
      <c r="J48" s="35">
        <v>40.424999999999997</v>
      </c>
      <c r="K48" s="35">
        <v>379388.62500000006</v>
      </c>
    </row>
    <row r="49" spans="1:11" x14ac:dyDescent="0.3">
      <c r="A49" s="12" t="s">
        <v>4947</v>
      </c>
      <c r="B49" s="17" t="s">
        <v>4947</v>
      </c>
      <c r="C49" s="17" t="s">
        <v>12</v>
      </c>
      <c r="D49" s="12" t="s">
        <v>4948</v>
      </c>
      <c r="E49" s="12">
        <v>31054</v>
      </c>
      <c r="F49" s="12">
        <v>1934</v>
      </c>
      <c r="G49" s="12" t="s">
        <v>98</v>
      </c>
      <c r="H49" s="13">
        <v>9375</v>
      </c>
      <c r="I49" s="13">
        <v>1233</v>
      </c>
      <c r="J49" s="35">
        <v>40.424999999999997</v>
      </c>
      <c r="K49" s="35">
        <v>378984.37500000006</v>
      </c>
    </row>
    <row r="50" spans="1:11" ht="28.8" x14ac:dyDescent="0.3">
      <c r="A50" s="12" t="s">
        <v>4949</v>
      </c>
      <c r="B50" s="17" t="s">
        <v>4950</v>
      </c>
      <c r="C50" s="17" t="s">
        <v>162</v>
      </c>
      <c r="D50" s="12" t="s">
        <v>4951</v>
      </c>
      <c r="E50" s="12">
        <v>31050</v>
      </c>
      <c r="F50" s="12">
        <v>1989</v>
      </c>
      <c r="G50" s="12" t="s">
        <v>98</v>
      </c>
      <c r="H50" s="13">
        <v>12509</v>
      </c>
      <c r="I50" s="13">
        <v>974</v>
      </c>
      <c r="J50" s="35">
        <v>32.340000000000003</v>
      </c>
      <c r="K50" s="35">
        <v>404541.06000000006</v>
      </c>
    </row>
    <row r="51" spans="1:11" x14ac:dyDescent="0.3">
      <c r="A51" s="12" t="s">
        <v>4952</v>
      </c>
      <c r="B51" s="17" t="s">
        <v>4952</v>
      </c>
      <c r="C51" s="17" t="s">
        <v>12</v>
      </c>
      <c r="D51" s="12" t="s">
        <v>4953</v>
      </c>
      <c r="E51" s="12">
        <v>31047</v>
      </c>
      <c r="F51" s="12">
        <v>2005</v>
      </c>
      <c r="G51" s="12" t="s">
        <v>98</v>
      </c>
      <c r="H51" s="13">
        <v>55557</v>
      </c>
      <c r="I51" s="13">
        <v>5132</v>
      </c>
      <c r="J51" s="35">
        <v>38.808</v>
      </c>
      <c r="K51" s="35">
        <v>2156056.0559999999</v>
      </c>
    </row>
    <row r="52" spans="1:11" x14ac:dyDescent="0.3">
      <c r="A52" s="12" t="s">
        <v>4954</v>
      </c>
      <c r="B52" s="17" t="s">
        <v>4954</v>
      </c>
      <c r="C52" s="17" t="s">
        <v>12</v>
      </c>
      <c r="D52" s="12" t="s">
        <v>4955</v>
      </c>
      <c r="E52" s="12">
        <v>31046</v>
      </c>
      <c r="F52" s="12">
        <v>1983</v>
      </c>
      <c r="G52" s="12" t="s">
        <v>98</v>
      </c>
      <c r="H52" s="13">
        <v>18750</v>
      </c>
      <c r="I52" s="13">
        <v>650</v>
      </c>
      <c r="J52" s="35">
        <v>29.4</v>
      </c>
      <c r="K52" s="35">
        <v>551250</v>
      </c>
    </row>
    <row r="53" spans="1:11" x14ac:dyDescent="0.3">
      <c r="A53" s="12" t="s">
        <v>4956</v>
      </c>
      <c r="B53" s="17" t="s">
        <v>4956</v>
      </c>
      <c r="C53" s="17" t="s">
        <v>12</v>
      </c>
      <c r="D53" s="12" t="s">
        <v>4957</v>
      </c>
      <c r="E53" s="12">
        <v>31050</v>
      </c>
      <c r="F53" s="12">
        <v>1968</v>
      </c>
      <c r="G53" s="12" t="s">
        <v>98</v>
      </c>
      <c r="H53" s="13">
        <v>29035</v>
      </c>
      <c r="I53" s="13">
        <v>2286</v>
      </c>
      <c r="J53" s="35">
        <v>26.46</v>
      </c>
      <c r="K53" s="35">
        <v>768266.1</v>
      </c>
    </row>
    <row r="54" spans="1:11" x14ac:dyDescent="0.3">
      <c r="A54" s="12" t="s">
        <v>4958</v>
      </c>
      <c r="B54" s="17" t="s">
        <v>4958</v>
      </c>
      <c r="C54" s="17" t="s">
        <v>12</v>
      </c>
      <c r="D54" s="12" t="s">
        <v>1335</v>
      </c>
      <c r="E54" s="12">
        <v>31054</v>
      </c>
      <c r="F54" s="12">
        <v>2001</v>
      </c>
      <c r="G54" s="12" t="s">
        <v>98</v>
      </c>
      <c r="H54" s="13">
        <v>11943</v>
      </c>
      <c r="I54" s="13">
        <v>3280</v>
      </c>
      <c r="J54" s="35">
        <v>44.467500000000008</v>
      </c>
      <c r="K54" s="35">
        <v>531075.35250000015</v>
      </c>
    </row>
    <row r="55" spans="1:11" x14ac:dyDescent="0.3">
      <c r="A55" s="12" t="s">
        <v>4959</v>
      </c>
      <c r="B55" s="17" t="s">
        <v>4959</v>
      </c>
      <c r="C55" s="17" t="s">
        <v>12</v>
      </c>
      <c r="D55" s="12" t="s">
        <v>4960</v>
      </c>
      <c r="E55" s="12">
        <v>31206</v>
      </c>
      <c r="F55" s="12">
        <v>1995</v>
      </c>
      <c r="G55" s="12" t="s">
        <v>98</v>
      </c>
      <c r="H55" s="13">
        <v>7822</v>
      </c>
      <c r="I55" s="13">
        <v>1604</v>
      </c>
      <c r="J55" s="35">
        <v>40.424999999999997</v>
      </c>
      <c r="K55" s="35">
        <v>316204.35000000003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288"/>
  <sheetViews>
    <sheetView workbookViewId="0">
      <selection sqref="A1:AA42"/>
    </sheetView>
  </sheetViews>
  <sheetFormatPr defaultColWidth="9.33203125" defaultRowHeight="14.4" x14ac:dyDescent="0.3"/>
  <cols>
    <col min="1" max="1" width="14" style="10" bestFit="1" customWidth="1"/>
    <col min="2" max="2" width="58.44140625" style="28" bestFit="1" customWidth="1"/>
    <col min="3" max="3" width="15.5546875" style="10" bestFit="1" customWidth="1"/>
    <col min="4" max="4" width="33.109375" style="28" bestFit="1" customWidth="1"/>
    <col min="5" max="5" width="12.44140625" style="10" bestFit="1" customWidth="1"/>
    <col min="6" max="6" width="13.6640625" style="10" bestFit="1" customWidth="1"/>
    <col min="7" max="7" width="17.109375" style="10" bestFit="1" customWidth="1"/>
    <col min="8" max="8" width="17.44140625" style="21" bestFit="1" customWidth="1"/>
    <col min="9" max="9" width="13.44140625" style="21" bestFit="1" customWidth="1"/>
    <col min="10" max="10" width="16.44140625" style="10" bestFit="1" customWidth="1"/>
    <col min="11" max="13" width="14" style="10" bestFit="1" customWidth="1"/>
    <col min="14" max="14" width="8.6640625" style="10" bestFit="1" customWidth="1"/>
    <col min="15" max="15" width="15.109375" style="10" bestFit="1" customWidth="1"/>
    <col min="16" max="16" width="13.6640625" style="10" bestFit="1" customWidth="1"/>
    <col min="17" max="17" width="22" style="10" bestFit="1" customWidth="1"/>
    <col min="18" max="18" width="17.109375" style="10" bestFit="1" customWidth="1"/>
    <col min="19" max="19" width="11.33203125" style="10" bestFit="1" customWidth="1"/>
    <col min="20" max="20" width="11" style="10" bestFit="1" customWidth="1"/>
    <col min="21" max="21" width="10.6640625" style="10" bestFit="1" customWidth="1"/>
    <col min="22" max="22" width="13.5546875" style="10" bestFit="1" customWidth="1"/>
    <col min="23" max="23" width="11" style="10" bestFit="1" customWidth="1"/>
    <col min="24" max="24" width="13.33203125" style="10" bestFit="1" customWidth="1"/>
    <col min="25" max="25" width="14.88671875" style="10" bestFit="1" customWidth="1"/>
    <col min="26" max="26" width="17.6640625" style="10" bestFit="1" customWidth="1"/>
    <col min="27" max="27" width="36.6640625" style="10" bestFit="1" customWidth="1"/>
    <col min="28" max="28" width="18.5546875" style="17" bestFit="1" customWidth="1"/>
    <col min="29" max="29" width="17.5546875" style="17" bestFit="1" customWidth="1"/>
    <col min="30" max="30" width="16.6640625" style="17" bestFit="1" customWidth="1"/>
    <col min="31" max="32" width="17.6640625" style="17" bestFit="1" customWidth="1"/>
    <col min="33" max="33" width="32.6640625" style="17" bestFit="1" customWidth="1"/>
    <col min="34" max="16384" width="9.33203125" style="17"/>
  </cols>
  <sheetData>
    <row r="1" spans="1:27" x14ac:dyDescent="0.3">
      <c r="A1" s="10" t="s">
        <v>0</v>
      </c>
      <c r="B1" s="28" t="s">
        <v>1</v>
      </c>
      <c r="C1" s="10" t="s">
        <v>2</v>
      </c>
      <c r="D1" s="28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40</v>
      </c>
      <c r="Q1" s="10" t="s">
        <v>19</v>
      </c>
      <c r="R1" s="10" t="s">
        <v>41</v>
      </c>
      <c r="S1" s="10" t="s">
        <v>37</v>
      </c>
      <c r="T1" s="10" t="s">
        <v>23</v>
      </c>
      <c r="U1" s="10" t="s">
        <v>42</v>
      </c>
      <c r="V1" s="10" t="s">
        <v>36</v>
      </c>
      <c r="W1" s="10" t="s">
        <v>25</v>
      </c>
      <c r="X1" s="10" t="s">
        <v>26</v>
      </c>
      <c r="Y1" s="10" t="s">
        <v>135</v>
      </c>
      <c r="Z1" s="10" t="s">
        <v>133</v>
      </c>
      <c r="AA1" s="10" t="s">
        <v>3</v>
      </c>
    </row>
    <row r="2" spans="1:27" ht="28.8" x14ac:dyDescent="0.3">
      <c r="A2" s="10" t="s">
        <v>3185</v>
      </c>
      <c r="B2" s="28" t="s">
        <v>3186</v>
      </c>
      <c r="C2" s="10" t="s">
        <v>3187</v>
      </c>
      <c r="D2" s="28" t="s">
        <v>3188</v>
      </c>
      <c r="E2" s="10" t="s">
        <v>3189</v>
      </c>
      <c r="F2" s="10">
        <v>1973</v>
      </c>
      <c r="G2" s="38" t="s">
        <v>43</v>
      </c>
      <c r="H2" s="21">
        <v>68426</v>
      </c>
      <c r="I2" s="21">
        <v>135156</v>
      </c>
      <c r="K2" s="10">
        <v>120</v>
      </c>
      <c r="L2" s="10">
        <v>120</v>
      </c>
      <c r="N2" s="10">
        <v>240</v>
      </c>
      <c r="O2" s="10">
        <v>240</v>
      </c>
      <c r="P2" s="21"/>
      <c r="Q2" s="10" t="s">
        <v>44</v>
      </c>
      <c r="R2" s="25">
        <v>3168000</v>
      </c>
      <c r="S2" s="26">
        <v>0.05</v>
      </c>
      <c r="T2" s="25">
        <v>3009600</v>
      </c>
      <c r="U2" s="27">
        <v>0.42006999999999994</v>
      </c>
      <c r="V2" s="25">
        <v>1264242.6719999998</v>
      </c>
      <c r="W2" s="25">
        <v>1745357.3280000002</v>
      </c>
      <c r="X2" s="26">
        <v>6.5000000000000002E-2</v>
      </c>
      <c r="Y2" s="25">
        <v>111881.88000000002</v>
      </c>
      <c r="Z2" s="25">
        <v>26851651.200000003</v>
      </c>
      <c r="AA2" s="25"/>
    </row>
    <row r="3" spans="1:27" ht="28.8" x14ac:dyDescent="0.3">
      <c r="A3" s="10" t="s">
        <v>3190</v>
      </c>
      <c r="B3" s="28" t="s">
        <v>3190</v>
      </c>
      <c r="C3" s="10" t="s">
        <v>118</v>
      </c>
      <c r="D3" s="28" t="s">
        <v>3191</v>
      </c>
      <c r="E3" s="10" t="s">
        <v>3192</v>
      </c>
      <c r="F3" s="10">
        <v>2021</v>
      </c>
      <c r="G3" s="38" t="s">
        <v>119</v>
      </c>
      <c r="H3" s="21">
        <v>33812</v>
      </c>
      <c r="I3" s="21">
        <v>69922</v>
      </c>
      <c r="J3" s="10">
        <v>16</v>
      </c>
      <c r="K3" s="10">
        <v>32</v>
      </c>
      <c r="L3" s="10">
        <v>16</v>
      </c>
      <c r="M3" s="10">
        <v>8</v>
      </c>
      <c r="N3" s="10">
        <v>72</v>
      </c>
      <c r="O3" s="10">
        <v>73</v>
      </c>
      <c r="P3" s="21">
        <v>4500</v>
      </c>
      <c r="Q3" s="10" t="s">
        <v>44</v>
      </c>
      <c r="R3" s="25">
        <v>1158375</v>
      </c>
      <c r="S3" s="26">
        <v>0.05</v>
      </c>
      <c r="T3" s="25">
        <v>1100456.25</v>
      </c>
      <c r="U3" s="27">
        <v>0.73238999999999987</v>
      </c>
      <c r="V3" s="25">
        <v>805963.15293749981</v>
      </c>
      <c r="W3" s="25">
        <v>294493.09706250019</v>
      </c>
      <c r="X3" s="26">
        <v>8.5000000000000006E-2</v>
      </c>
      <c r="Y3" s="25">
        <v>47460.611935938789</v>
      </c>
      <c r="Z3" s="25">
        <v>3464624.6713235318</v>
      </c>
      <c r="AA3" s="25">
        <v>2252006.036360296</v>
      </c>
    </row>
    <row r="4" spans="1:27" ht="28.8" x14ac:dyDescent="0.3">
      <c r="A4" s="10" t="s">
        <v>3193</v>
      </c>
      <c r="B4" s="28" t="s">
        <v>3193</v>
      </c>
      <c r="C4" s="10" t="s">
        <v>137</v>
      </c>
      <c r="D4" s="28" t="s">
        <v>3194</v>
      </c>
      <c r="E4" s="10">
        <v>31038</v>
      </c>
      <c r="F4" s="10">
        <v>1913</v>
      </c>
      <c r="G4" s="38" t="s">
        <v>43</v>
      </c>
      <c r="H4" s="21">
        <v>95421</v>
      </c>
      <c r="I4" s="21">
        <v>71187</v>
      </c>
      <c r="J4" s="10">
        <v>13</v>
      </c>
      <c r="K4" s="10">
        <v>33</v>
      </c>
      <c r="L4" s="10">
        <v>10</v>
      </c>
      <c r="N4" s="10">
        <v>56</v>
      </c>
      <c r="O4" s="10">
        <v>56</v>
      </c>
      <c r="P4" s="21">
        <v>0</v>
      </c>
      <c r="Q4" s="10" t="s">
        <v>30</v>
      </c>
      <c r="R4" s="25">
        <v>651000</v>
      </c>
      <c r="S4" s="26">
        <v>0.05</v>
      </c>
      <c r="T4" s="25">
        <v>618450</v>
      </c>
      <c r="U4" s="27">
        <v>0.42</v>
      </c>
      <c r="V4" s="25">
        <v>259749.00000000003</v>
      </c>
      <c r="W4" s="25">
        <v>358701</v>
      </c>
      <c r="X4" s="26">
        <v>0.08</v>
      </c>
      <c r="Y4" s="25">
        <v>80067.1875</v>
      </c>
      <c r="Z4" s="25">
        <v>4483762.5</v>
      </c>
      <c r="AA4" s="25"/>
    </row>
    <row r="5" spans="1:27" ht="28.8" x14ac:dyDescent="0.3">
      <c r="A5" s="10" t="s">
        <v>3195</v>
      </c>
      <c r="B5" s="28" t="s">
        <v>3195</v>
      </c>
      <c r="C5" s="10" t="s">
        <v>137</v>
      </c>
      <c r="D5" s="28" t="s">
        <v>3196</v>
      </c>
      <c r="E5" s="10" t="s">
        <v>3189</v>
      </c>
      <c r="F5" s="10">
        <v>2020</v>
      </c>
      <c r="G5" s="38" t="s">
        <v>43</v>
      </c>
      <c r="H5" s="21">
        <v>18790</v>
      </c>
      <c r="I5" s="21">
        <v>63399</v>
      </c>
      <c r="L5" s="10">
        <v>36</v>
      </c>
      <c r="N5" s="10">
        <v>36</v>
      </c>
      <c r="O5" s="10">
        <v>40</v>
      </c>
      <c r="P5" s="21">
        <v>18000</v>
      </c>
      <c r="Q5" s="10" t="s">
        <v>44</v>
      </c>
      <c r="R5" s="25">
        <v>1039500</v>
      </c>
      <c r="S5" s="26">
        <v>0.05</v>
      </c>
      <c r="T5" s="25">
        <v>987525</v>
      </c>
      <c r="U5" s="27">
        <v>0.42006999999999994</v>
      </c>
      <c r="V5" s="25">
        <v>414829.62674999994</v>
      </c>
      <c r="W5" s="25">
        <v>572695.37325000006</v>
      </c>
      <c r="X5" s="26">
        <v>6.5000000000000002E-2</v>
      </c>
      <c r="Y5" s="25">
        <v>220267.45125000001</v>
      </c>
      <c r="Z5" s="25">
        <v>8810698.0500000007</v>
      </c>
      <c r="AA5" s="25"/>
    </row>
    <row r="6" spans="1:27" ht="28.8" x14ac:dyDescent="0.3">
      <c r="A6" s="10" t="s">
        <v>3197</v>
      </c>
      <c r="D6" s="28" t="s">
        <v>3198</v>
      </c>
      <c r="E6" s="10" t="s">
        <v>3189</v>
      </c>
      <c r="F6" s="10">
        <v>1910</v>
      </c>
      <c r="G6" s="38" t="s">
        <v>43</v>
      </c>
      <c r="I6" s="21">
        <v>8252</v>
      </c>
      <c r="L6" s="10">
        <v>4</v>
      </c>
      <c r="N6" s="10">
        <v>4</v>
      </c>
      <c r="O6" s="10">
        <v>7</v>
      </c>
      <c r="P6" s="21">
        <v>4626</v>
      </c>
      <c r="Q6" s="10" t="s">
        <v>30</v>
      </c>
      <c r="R6" s="25">
        <v>131790</v>
      </c>
      <c r="S6" s="26">
        <v>0.05</v>
      </c>
      <c r="T6" s="25">
        <v>125200.5</v>
      </c>
      <c r="U6" s="27">
        <v>0.42006999999999994</v>
      </c>
      <c r="V6" s="25">
        <v>52592.974034999992</v>
      </c>
      <c r="W6" s="25">
        <v>72607.525964999993</v>
      </c>
      <c r="X6" s="26">
        <v>0.08</v>
      </c>
      <c r="Y6" s="25">
        <v>129656.29636607144</v>
      </c>
      <c r="Z6" s="25">
        <v>907594.07456250011</v>
      </c>
      <c r="AA6" s="25"/>
    </row>
    <row r="7" spans="1:27" ht="28.8" x14ac:dyDescent="0.3">
      <c r="A7" s="10" t="s">
        <v>3199</v>
      </c>
      <c r="B7" s="28" t="s">
        <v>3199</v>
      </c>
      <c r="C7" s="10" t="s">
        <v>8</v>
      </c>
      <c r="D7" s="28" t="s">
        <v>3200</v>
      </c>
      <c r="E7" s="10" t="s">
        <v>3201</v>
      </c>
      <c r="F7" s="10">
        <v>1963</v>
      </c>
      <c r="G7" s="38" t="s">
        <v>43</v>
      </c>
      <c r="H7" s="21">
        <v>9250</v>
      </c>
      <c r="I7" s="21">
        <v>10020</v>
      </c>
      <c r="L7" s="10">
        <v>12</v>
      </c>
      <c r="N7" s="10">
        <v>12</v>
      </c>
      <c r="O7" s="10">
        <v>12</v>
      </c>
      <c r="P7" s="21"/>
      <c r="Q7" s="10" t="s">
        <v>30</v>
      </c>
      <c r="R7" s="25">
        <v>187200</v>
      </c>
      <c r="S7" s="26">
        <v>0.05</v>
      </c>
      <c r="T7" s="25">
        <v>177840</v>
      </c>
      <c r="U7" s="27">
        <v>0.39610000000000001</v>
      </c>
      <c r="V7" s="25">
        <v>70442.423999999999</v>
      </c>
      <c r="W7" s="25">
        <v>107397.576</v>
      </c>
      <c r="X7" s="26">
        <v>0.08</v>
      </c>
      <c r="Y7" s="25">
        <v>111872.47500000001</v>
      </c>
      <c r="Z7" s="25">
        <v>1342469.7</v>
      </c>
      <c r="AA7" s="25"/>
    </row>
    <row r="8" spans="1:27" ht="28.8" x14ac:dyDescent="0.3">
      <c r="A8" s="10" t="s">
        <v>3202</v>
      </c>
      <c r="B8" s="28" t="s">
        <v>3203</v>
      </c>
      <c r="C8" s="10" t="s">
        <v>126</v>
      </c>
      <c r="D8" s="28" t="s">
        <v>3204</v>
      </c>
      <c r="E8" s="10" t="s">
        <v>3205</v>
      </c>
      <c r="F8" s="10">
        <v>1920</v>
      </c>
      <c r="G8" s="38" t="s">
        <v>43</v>
      </c>
      <c r="H8" s="21">
        <v>6528</v>
      </c>
      <c r="I8" s="21">
        <v>10654</v>
      </c>
      <c r="K8" s="10">
        <v>2</v>
      </c>
      <c r="L8" s="10">
        <v>4</v>
      </c>
      <c r="N8" s="10">
        <v>6</v>
      </c>
      <c r="O8" s="10">
        <v>9</v>
      </c>
      <c r="P8" s="21">
        <v>5492</v>
      </c>
      <c r="Q8" s="10" t="s">
        <v>30</v>
      </c>
      <c r="R8" s="25">
        <v>168180</v>
      </c>
      <c r="S8" s="26">
        <v>0.05</v>
      </c>
      <c r="T8" s="25">
        <v>159771</v>
      </c>
      <c r="U8" s="27">
        <v>0.45192999999999994</v>
      </c>
      <c r="V8" s="25">
        <v>72205.308029999986</v>
      </c>
      <c r="W8" s="25">
        <v>87565.691970000014</v>
      </c>
      <c r="X8" s="26">
        <v>0.08</v>
      </c>
      <c r="Y8" s="25">
        <v>121619.016625</v>
      </c>
      <c r="Z8" s="25">
        <v>1094571.1496250001</v>
      </c>
      <c r="AA8" s="25"/>
    </row>
    <row r="9" spans="1:27" ht="28.8" x14ac:dyDescent="0.3">
      <c r="A9" s="10" t="s">
        <v>3206</v>
      </c>
      <c r="B9" s="28" t="s">
        <v>3207</v>
      </c>
      <c r="C9" s="10" t="s">
        <v>136</v>
      </c>
      <c r="D9" s="28" t="s">
        <v>3208</v>
      </c>
      <c r="E9" s="10" t="s">
        <v>3209</v>
      </c>
      <c r="F9" s="10">
        <v>1946</v>
      </c>
      <c r="G9" s="38" t="s">
        <v>43</v>
      </c>
      <c r="H9" s="21">
        <v>18639</v>
      </c>
      <c r="I9" s="21">
        <v>15480</v>
      </c>
      <c r="K9" s="10">
        <v>14</v>
      </c>
      <c r="L9" s="10">
        <v>18</v>
      </c>
      <c r="M9" s="10">
        <v>0</v>
      </c>
      <c r="N9" s="10">
        <v>32</v>
      </c>
      <c r="O9" s="10">
        <v>32</v>
      </c>
      <c r="P9" s="21"/>
      <c r="Q9" s="10" t="s">
        <v>30</v>
      </c>
      <c r="R9" s="25">
        <v>410400</v>
      </c>
      <c r="S9" s="26">
        <v>0.05</v>
      </c>
      <c r="T9" s="25">
        <v>389880</v>
      </c>
      <c r="U9" s="27">
        <v>0.40629999999999999</v>
      </c>
      <c r="V9" s="25">
        <v>158408.24400000001</v>
      </c>
      <c r="W9" s="25">
        <v>231471.75599999999</v>
      </c>
      <c r="X9" s="26">
        <v>0.08</v>
      </c>
      <c r="Y9" s="25">
        <v>90418.654687499991</v>
      </c>
      <c r="Z9" s="25">
        <v>2893396.9499999997</v>
      </c>
      <c r="AA9" s="25"/>
    </row>
    <row r="10" spans="1:27" ht="28.8" x14ac:dyDescent="0.3">
      <c r="A10" s="10" t="s">
        <v>3210</v>
      </c>
      <c r="B10" s="28" t="s">
        <v>3210</v>
      </c>
      <c r="C10" s="10" t="s">
        <v>126</v>
      </c>
      <c r="D10" s="28" t="s">
        <v>3211</v>
      </c>
      <c r="E10" s="10" t="s">
        <v>3212</v>
      </c>
      <c r="F10" s="10">
        <v>1929</v>
      </c>
      <c r="G10" s="38" t="s">
        <v>43</v>
      </c>
      <c r="H10" s="21">
        <v>10008</v>
      </c>
      <c r="I10" s="21">
        <v>23148</v>
      </c>
      <c r="K10" s="10">
        <v>10</v>
      </c>
      <c r="L10" s="10">
        <v>11</v>
      </c>
      <c r="N10" s="10">
        <v>21</v>
      </c>
      <c r="O10" s="10">
        <v>25</v>
      </c>
      <c r="P10" s="21">
        <v>3935</v>
      </c>
      <c r="Q10" s="10" t="s">
        <v>30</v>
      </c>
      <c r="R10" s="25">
        <v>338025</v>
      </c>
      <c r="S10" s="26">
        <v>0.05</v>
      </c>
      <c r="T10" s="25">
        <v>321123.75</v>
      </c>
      <c r="U10" s="27">
        <v>0.53238999999999992</v>
      </c>
      <c r="V10" s="25">
        <v>170963.07326249997</v>
      </c>
      <c r="W10" s="25">
        <v>150160.67673750003</v>
      </c>
      <c r="X10" s="26">
        <v>0.08</v>
      </c>
      <c r="Y10" s="25">
        <v>75080.338368750017</v>
      </c>
      <c r="Z10" s="25">
        <v>1877008.4592187505</v>
      </c>
      <c r="AA10" s="25"/>
    </row>
    <row r="11" spans="1:27" ht="28.8" x14ac:dyDescent="0.3">
      <c r="A11" s="10" t="s">
        <v>3213</v>
      </c>
      <c r="B11" s="28" t="s">
        <v>3213</v>
      </c>
      <c r="C11" s="10" t="s">
        <v>126</v>
      </c>
      <c r="D11" s="28" t="s">
        <v>3214</v>
      </c>
      <c r="E11" s="10" t="s">
        <v>3189</v>
      </c>
      <c r="F11" s="10">
        <v>1925</v>
      </c>
      <c r="G11" s="38" t="s">
        <v>43</v>
      </c>
      <c r="H11" s="21">
        <v>7590</v>
      </c>
      <c r="I11" s="21">
        <v>13932</v>
      </c>
      <c r="K11" s="10">
        <v>12</v>
      </c>
      <c r="N11" s="10">
        <v>12</v>
      </c>
      <c r="O11" s="10">
        <v>17</v>
      </c>
      <c r="P11" s="21">
        <v>4736</v>
      </c>
      <c r="Q11" s="10" t="s">
        <v>30</v>
      </c>
      <c r="R11" s="25">
        <v>215040</v>
      </c>
      <c r="S11" s="26">
        <v>0.05</v>
      </c>
      <c r="T11" s="25">
        <v>204288</v>
      </c>
      <c r="U11" s="27">
        <v>0.42006999999999994</v>
      </c>
      <c r="V11" s="25">
        <v>85815.260159999991</v>
      </c>
      <c r="W11" s="25">
        <v>118472.73983999999</v>
      </c>
      <c r="X11" s="26">
        <v>0.08</v>
      </c>
      <c r="Y11" s="25">
        <v>87112.308705882358</v>
      </c>
      <c r="Z11" s="25">
        <v>1480909.2479999999</v>
      </c>
      <c r="AA11" s="25"/>
    </row>
    <row r="12" spans="1:27" ht="28.8" x14ac:dyDescent="0.3">
      <c r="A12" s="10" t="s">
        <v>3215</v>
      </c>
      <c r="B12" s="28" t="s">
        <v>3215</v>
      </c>
      <c r="C12" s="10" t="s">
        <v>118</v>
      </c>
      <c r="D12" s="28" t="s">
        <v>3216</v>
      </c>
      <c r="E12" s="10" t="s">
        <v>3217</v>
      </c>
      <c r="F12" s="10">
        <v>1960</v>
      </c>
      <c r="G12" s="38" t="s">
        <v>43</v>
      </c>
      <c r="H12" s="21">
        <v>1075932</v>
      </c>
      <c r="N12" s="10">
        <v>347</v>
      </c>
      <c r="O12" s="10">
        <v>347</v>
      </c>
      <c r="P12" s="21"/>
      <c r="Q12" s="10" t="s">
        <v>640</v>
      </c>
      <c r="R12" s="25">
        <v>2082000</v>
      </c>
      <c r="S12" s="26">
        <v>0.05</v>
      </c>
      <c r="T12" s="25">
        <v>1977900</v>
      </c>
      <c r="U12" s="27">
        <v>0.44196999999999997</v>
      </c>
      <c r="V12" s="25">
        <v>874172.46299999999</v>
      </c>
      <c r="W12" s="25">
        <v>1103727.537</v>
      </c>
      <c r="X12" s="26">
        <v>7.0000000000000007E-2</v>
      </c>
      <c r="Y12" s="25">
        <v>45439.585714285713</v>
      </c>
      <c r="Z12" s="25">
        <v>15767536.242857143</v>
      </c>
      <c r="AA12" s="25"/>
    </row>
    <row r="13" spans="1:27" ht="28.8" x14ac:dyDescent="0.3">
      <c r="A13" s="10" t="s">
        <v>3218</v>
      </c>
      <c r="B13" s="28" t="s">
        <v>3219</v>
      </c>
      <c r="C13" s="10" t="s">
        <v>3220</v>
      </c>
      <c r="D13" s="28" t="s">
        <v>3221</v>
      </c>
      <c r="E13" s="10" t="s">
        <v>3222</v>
      </c>
      <c r="F13" s="10">
        <v>1958</v>
      </c>
      <c r="G13" s="38" t="s">
        <v>43</v>
      </c>
      <c r="H13" s="21">
        <v>12600</v>
      </c>
      <c r="I13" s="21">
        <v>10308</v>
      </c>
      <c r="K13" s="10">
        <v>11</v>
      </c>
      <c r="L13" s="10">
        <v>11</v>
      </c>
      <c r="N13" s="10">
        <v>22</v>
      </c>
      <c r="O13" s="10">
        <v>22</v>
      </c>
      <c r="P13" s="21"/>
      <c r="Q13" s="10" t="s">
        <v>30</v>
      </c>
      <c r="R13" s="25">
        <v>290400</v>
      </c>
      <c r="S13" s="26">
        <v>0.05</v>
      </c>
      <c r="T13" s="25">
        <v>275880</v>
      </c>
      <c r="U13" s="27">
        <v>0.41012500000000002</v>
      </c>
      <c r="V13" s="25">
        <v>113145.285</v>
      </c>
      <c r="W13" s="25">
        <v>162734.71500000003</v>
      </c>
      <c r="X13" s="26">
        <v>0.08</v>
      </c>
      <c r="Y13" s="25">
        <v>92462.906250000015</v>
      </c>
      <c r="Z13" s="25">
        <v>2034183.9375</v>
      </c>
      <c r="AA13" s="25"/>
    </row>
    <row r="14" spans="1:27" ht="28.8" x14ac:dyDescent="0.3">
      <c r="A14" s="10" t="s">
        <v>3223</v>
      </c>
      <c r="B14" s="28" t="s">
        <v>3224</v>
      </c>
      <c r="C14" s="10" t="s">
        <v>3225</v>
      </c>
      <c r="D14" s="28" t="s">
        <v>3226</v>
      </c>
      <c r="E14" s="10" t="s">
        <v>3227</v>
      </c>
      <c r="F14" s="10">
        <v>1961</v>
      </c>
      <c r="G14" s="38" t="s">
        <v>43</v>
      </c>
      <c r="H14" s="21">
        <v>10575</v>
      </c>
      <c r="I14" s="21">
        <v>7176</v>
      </c>
      <c r="J14" s="10">
        <v>9</v>
      </c>
      <c r="N14" s="10">
        <v>9</v>
      </c>
      <c r="O14" s="10">
        <v>10</v>
      </c>
      <c r="P14" s="21">
        <v>1578</v>
      </c>
      <c r="Q14" s="10" t="s">
        <v>30</v>
      </c>
      <c r="R14" s="25">
        <v>110070</v>
      </c>
      <c r="S14" s="26">
        <v>0.05</v>
      </c>
      <c r="T14" s="25">
        <v>104566.5</v>
      </c>
      <c r="U14" s="27">
        <v>0.49345</v>
      </c>
      <c r="V14" s="25">
        <v>51598.339424999998</v>
      </c>
      <c r="W14" s="25">
        <v>52968.160575000002</v>
      </c>
      <c r="X14" s="26">
        <v>0.08</v>
      </c>
      <c r="Y14" s="25">
        <v>66210.200718749998</v>
      </c>
      <c r="Z14" s="25">
        <v>662102.00718750001</v>
      </c>
      <c r="AA14" s="25"/>
    </row>
    <row r="15" spans="1:27" ht="28.8" x14ac:dyDescent="0.3">
      <c r="A15" s="10" t="s">
        <v>3228</v>
      </c>
      <c r="B15" s="28" t="s">
        <v>3228</v>
      </c>
      <c r="C15" s="10" t="s">
        <v>126</v>
      </c>
      <c r="D15" s="28" t="s">
        <v>3229</v>
      </c>
      <c r="E15" s="10" t="s">
        <v>3230</v>
      </c>
      <c r="F15" s="10">
        <v>1964</v>
      </c>
      <c r="G15" s="38" t="s">
        <v>43</v>
      </c>
      <c r="H15" s="21">
        <v>6382</v>
      </c>
      <c r="I15" s="21">
        <v>10620</v>
      </c>
      <c r="L15" s="10">
        <v>6</v>
      </c>
      <c r="M15" s="10">
        <v>0</v>
      </c>
      <c r="N15" s="10">
        <v>6</v>
      </c>
      <c r="O15" s="10">
        <v>8</v>
      </c>
      <c r="P15" s="21">
        <v>3186</v>
      </c>
      <c r="Q15" s="10" t="s">
        <v>30</v>
      </c>
      <c r="R15" s="25">
        <v>137790</v>
      </c>
      <c r="S15" s="26">
        <v>0.05</v>
      </c>
      <c r="T15" s="25">
        <v>130900.5</v>
      </c>
      <c r="U15" s="27">
        <v>0.50126500000000007</v>
      </c>
      <c r="V15" s="25">
        <v>65615.839132500012</v>
      </c>
      <c r="W15" s="25">
        <v>65284.660867499981</v>
      </c>
      <c r="X15" s="26">
        <v>0.08</v>
      </c>
      <c r="Y15" s="25">
        <v>102007.28260546872</v>
      </c>
      <c r="Z15" s="25">
        <v>816058.26084374997</v>
      </c>
      <c r="AA15" s="25"/>
    </row>
    <row r="16" spans="1:27" ht="28.8" x14ac:dyDescent="0.3">
      <c r="A16" s="10" t="s">
        <v>3231</v>
      </c>
      <c r="B16" s="28" t="s">
        <v>3232</v>
      </c>
      <c r="C16" s="10" t="s">
        <v>3233</v>
      </c>
      <c r="D16" s="28" t="s">
        <v>3234</v>
      </c>
      <c r="E16" s="10" t="s">
        <v>3189</v>
      </c>
      <c r="F16" s="10">
        <v>1968</v>
      </c>
      <c r="G16" s="38" t="s">
        <v>43</v>
      </c>
      <c r="H16" s="21">
        <v>79680</v>
      </c>
      <c r="I16" s="21">
        <v>101410</v>
      </c>
      <c r="J16" s="10">
        <v>11</v>
      </c>
      <c r="K16" s="10">
        <v>136</v>
      </c>
      <c r="N16" s="10">
        <v>147</v>
      </c>
      <c r="O16" s="10">
        <v>147</v>
      </c>
      <c r="P16" s="21"/>
      <c r="Q16" s="10" t="s">
        <v>44</v>
      </c>
      <c r="R16" s="25">
        <v>2180250</v>
      </c>
      <c r="S16" s="26">
        <v>0.05</v>
      </c>
      <c r="T16" s="25">
        <v>2071237.5</v>
      </c>
      <c r="U16" s="27">
        <v>0.42006999999999994</v>
      </c>
      <c r="V16" s="25">
        <v>870064.7366249999</v>
      </c>
      <c r="W16" s="25">
        <v>1201172.7633750001</v>
      </c>
      <c r="X16" s="26">
        <v>6.5000000000000002E-2</v>
      </c>
      <c r="Y16" s="25">
        <v>125711.43520408164</v>
      </c>
      <c r="Z16" s="25">
        <v>18479580.975000001</v>
      </c>
      <c r="AA16" s="25"/>
    </row>
    <row r="17" spans="1:27" ht="28.8" x14ac:dyDescent="0.3">
      <c r="A17" s="10" t="s">
        <v>3235</v>
      </c>
      <c r="B17" s="28" t="s">
        <v>3236</v>
      </c>
      <c r="C17" s="10" t="s">
        <v>138</v>
      </c>
      <c r="D17" s="28" t="s">
        <v>3237</v>
      </c>
      <c r="E17" s="10" t="s">
        <v>3238</v>
      </c>
      <c r="F17" s="10">
        <v>1949</v>
      </c>
      <c r="G17" s="38" t="s">
        <v>43</v>
      </c>
      <c r="H17" s="21">
        <v>683894</v>
      </c>
      <c r="I17" s="21">
        <v>327039</v>
      </c>
      <c r="K17" s="10">
        <v>276</v>
      </c>
      <c r="L17" s="10">
        <v>90</v>
      </c>
      <c r="N17" s="10">
        <v>366</v>
      </c>
      <c r="O17" s="10">
        <v>366</v>
      </c>
      <c r="P17" s="21"/>
      <c r="Q17" s="10" t="s">
        <v>44</v>
      </c>
      <c r="R17" s="25">
        <v>5791500</v>
      </c>
      <c r="S17" s="26">
        <v>0.05</v>
      </c>
      <c r="T17" s="25">
        <v>5501925</v>
      </c>
      <c r="U17" s="27">
        <v>0.39610000000000001</v>
      </c>
      <c r="V17" s="25">
        <v>2179312.4925000002</v>
      </c>
      <c r="W17" s="25">
        <v>3322612.5074999998</v>
      </c>
      <c r="X17" s="26">
        <v>6.5000000000000002E-2</v>
      </c>
      <c r="Y17" s="25">
        <v>139664.24999999997</v>
      </c>
      <c r="Z17" s="25">
        <v>51117115.499999993</v>
      </c>
      <c r="AA17" s="25"/>
    </row>
    <row r="18" spans="1:27" ht="28.8" x14ac:dyDescent="0.3">
      <c r="A18" s="10" t="s">
        <v>3239</v>
      </c>
      <c r="B18" s="28" t="s">
        <v>3240</v>
      </c>
      <c r="C18" s="10" t="s">
        <v>3241</v>
      </c>
      <c r="D18" s="28" t="s">
        <v>3242</v>
      </c>
      <c r="E18" s="10" t="s">
        <v>3209</v>
      </c>
      <c r="F18" s="10">
        <v>1962</v>
      </c>
      <c r="G18" s="38" t="s">
        <v>43</v>
      </c>
      <c r="H18" s="21">
        <v>13200</v>
      </c>
      <c r="I18" s="21">
        <v>32611</v>
      </c>
      <c r="L18" s="10">
        <v>31</v>
      </c>
      <c r="N18" s="10">
        <v>31</v>
      </c>
      <c r="O18" s="10">
        <v>37</v>
      </c>
      <c r="P18" s="21">
        <v>6734</v>
      </c>
      <c r="Q18" s="10" t="s">
        <v>640</v>
      </c>
      <c r="R18" s="25">
        <v>547410</v>
      </c>
      <c r="S18" s="26">
        <v>0.05</v>
      </c>
      <c r="T18" s="25">
        <v>520039.5</v>
      </c>
      <c r="U18" s="27">
        <v>0.40629999999999999</v>
      </c>
      <c r="V18" s="25">
        <v>211292.04884999999</v>
      </c>
      <c r="W18" s="25">
        <v>308747.45114999998</v>
      </c>
      <c r="X18" s="26">
        <v>0.08</v>
      </c>
      <c r="Y18" s="25">
        <v>104306.57133445946</v>
      </c>
      <c r="Z18" s="25">
        <v>3859343.1393749998</v>
      </c>
      <c r="AA18" s="25"/>
    </row>
    <row r="19" spans="1:27" ht="28.8" x14ac:dyDescent="0.3">
      <c r="A19" s="10" t="s">
        <v>3243</v>
      </c>
      <c r="B19" s="28" t="s">
        <v>3243</v>
      </c>
      <c r="C19" s="10" t="s">
        <v>8</v>
      </c>
      <c r="D19" s="28" t="s">
        <v>3244</v>
      </c>
      <c r="E19" s="10" t="s">
        <v>3189</v>
      </c>
      <c r="F19" s="10">
        <v>1972</v>
      </c>
      <c r="G19" s="38" t="s">
        <v>43</v>
      </c>
      <c r="H19" s="21">
        <v>73365</v>
      </c>
      <c r="I19" s="21">
        <v>61556</v>
      </c>
      <c r="J19" s="10">
        <v>20</v>
      </c>
      <c r="K19" s="10">
        <v>64</v>
      </c>
      <c r="N19" s="10">
        <v>84</v>
      </c>
      <c r="O19" s="10">
        <v>84</v>
      </c>
      <c r="P19" s="21"/>
      <c r="Q19" s="10" t="s">
        <v>30</v>
      </c>
      <c r="R19" s="25">
        <v>972000</v>
      </c>
      <c r="S19" s="26">
        <v>0.05</v>
      </c>
      <c r="T19" s="25">
        <v>923400</v>
      </c>
      <c r="U19" s="27">
        <v>0.42006999999999994</v>
      </c>
      <c r="V19" s="25">
        <v>387892.63799999992</v>
      </c>
      <c r="W19" s="25">
        <v>535507.36200000008</v>
      </c>
      <c r="X19" s="26">
        <v>0.08</v>
      </c>
      <c r="Y19" s="25">
        <v>79688.59553571431</v>
      </c>
      <c r="Z19" s="25">
        <v>6693842.0250000004</v>
      </c>
      <c r="AA19" s="25"/>
    </row>
    <row r="20" spans="1:27" ht="28.8" x14ac:dyDescent="0.3">
      <c r="A20" s="10" t="s">
        <v>3245</v>
      </c>
      <c r="B20" s="28" t="s">
        <v>3246</v>
      </c>
      <c r="C20" s="10" t="s">
        <v>3247</v>
      </c>
      <c r="D20" s="28" t="s">
        <v>3248</v>
      </c>
      <c r="E20" s="10" t="s">
        <v>3249</v>
      </c>
      <c r="F20" s="10">
        <v>1973</v>
      </c>
      <c r="G20" s="38" t="s">
        <v>43</v>
      </c>
      <c r="H20" s="21">
        <v>48240</v>
      </c>
      <c r="I20" s="21">
        <v>44550</v>
      </c>
      <c r="J20" s="10">
        <v>21</v>
      </c>
      <c r="K20" s="10">
        <v>21</v>
      </c>
      <c r="L20" s="10">
        <v>21</v>
      </c>
      <c r="N20" s="10">
        <v>63</v>
      </c>
      <c r="O20" s="10">
        <v>63</v>
      </c>
      <c r="P20" s="21"/>
      <c r="Q20" s="10" t="s">
        <v>640</v>
      </c>
      <c r="R20" s="25">
        <v>756000</v>
      </c>
      <c r="S20" s="26">
        <v>0.05</v>
      </c>
      <c r="T20" s="25">
        <v>718200</v>
      </c>
      <c r="U20" s="27">
        <v>0.53238999999999992</v>
      </c>
      <c r="V20" s="25">
        <v>382362.49800000002</v>
      </c>
      <c r="W20" s="25">
        <v>335837.50200000004</v>
      </c>
      <c r="X20" s="26">
        <v>0.08</v>
      </c>
      <c r="Y20" s="25">
        <v>66634.425000000003</v>
      </c>
      <c r="Z20" s="25">
        <v>4197968.7750000004</v>
      </c>
      <c r="AA20" s="25"/>
    </row>
    <row r="21" spans="1:27" ht="28.8" x14ac:dyDescent="0.3">
      <c r="A21" s="10" t="s">
        <v>3250</v>
      </c>
      <c r="B21" s="28" t="s">
        <v>3250</v>
      </c>
      <c r="C21" s="10" t="s">
        <v>9</v>
      </c>
      <c r="D21" s="28" t="s">
        <v>3251</v>
      </c>
      <c r="E21" s="10" t="s">
        <v>3252</v>
      </c>
      <c r="F21" s="10">
        <v>1959</v>
      </c>
      <c r="G21" s="38" t="s">
        <v>43</v>
      </c>
      <c r="H21" s="21">
        <v>9525</v>
      </c>
      <c r="I21" s="21">
        <v>7128</v>
      </c>
      <c r="L21" s="10">
        <v>9</v>
      </c>
      <c r="M21" s="10">
        <v>0</v>
      </c>
      <c r="N21" s="10">
        <v>9</v>
      </c>
      <c r="O21" s="10">
        <v>9</v>
      </c>
      <c r="P21" s="21"/>
      <c r="Q21" s="10" t="s">
        <v>30</v>
      </c>
      <c r="R21" s="25">
        <v>129600</v>
      </c>
      <c r="S21" s="26">
        <v>0.05</v>
      </c>
      <c r="T21" s="25">
        <v>123120</v>
      </c>
      <c r="U21" s="27">
        <v>0.50818000000000008</v>
      </c>
      <c r="V21" s="25">
        <v>62567.121600000006</v>
      </c>
      <c r="W21" s="25">
        <v>60552.878399999994</v>
      </c>
      <c r="X21" s="26">
        <v>0.08</v>
      </c>
      <c r="Y21" s="25">
        <v>84101.219999999987</v>
      </c>
      <c r="Z21" s="25">
        <v>756910.97999999986</v>
      </c>
      <c r="AA21" s="25"/>
    </row>
    <row r="22" spans="1:27" ht="28.8" x14ac:dyDescent="0.3">
      <c r="A22" s="10" t="s">
        <v>3253</v>
      </c>
      <c r="B22" s="28" t="s">
        <v>3254</v>
      </c>
      <c r="C22" s="10" t="s">
        <v>3255</v>
      </c>
      <c r="D22" s="28" t="s">
        <v>3256</v>
      </c>
      <c r="E22" s="10" t="s">
        <v>3189</v>
      </c>
      <c r="F22" s="10">
        <v>1970</v>
      </c>
      <c r="G22" s="38" t="s">
        <v>43</v>
      </c>
      <c r="H22" s="21">
        <v>29128</v>
      </c>
      <c r="I22" s="21">
        <v>48810</v>
      </c>
      <c r="K22" s="10">
        <v>63</v>
      </c>
      <c r="N22" s="10">
        <v>63</v>
      </c>
      <c r="O22" s="10">
        <v>63</v>
      </c>
      <c r="P22" s="21"/>
      <c r="Q22" s="10" t="s">
        <v>640</v>
      </c>
      <c r="R22" s="25">
        <v>756000</v>
      </c>
      <c r="S22" s="26">
        <v>0.05</v>
      </c>
      <c r="T22" s="25">
        <v>718200</v>
      </c>
      <c r="U22" s="27">
        <v>0.42006999999999994</v>
      </c>
      <c r="V22" s="25">
        <v>301694.27399999998</v>
      </c>
      <c r="W22" s="25">
        <v>416505.72600000002</v>
      </c>
      <c r="X22" s="26">
        <v>0.08</v>
      </c>
      <c r="Y22" s="25">
        <v>82640.025000000009</v>
      </c>
      <c r="Z22" s="25">
        <v>5206321.5750000002</v>
      </c>
      <c r="AA22" s="25"/>
    </row>
    <row r="23" spans="1:27" ht="28.8" x14ac:dyDescent="0.3">
      <c r="A23" s="10" t="s">
        <v>3257</v>
      </c>
      <c r="B23" s="28" t="s">
        <v>3258</v>
      </c>
      <c r="C23" s="10" t="s">
        <v>3259</v>
      </c>
      <c r="D23" s="28" t="s">
        <v>3260</v>
      </c>
      <c r="E23" s="10" t="s">
        <v>3252</v>
      </c>
      <c r="F23" s="10">
        <v>1964</v>
      </c>
      <c r="G23" s="38" t="s">
        <v>43</v>
      </c>
      <c r="H23" s="21">
        <v>9318</v>
      </c>
      <c r="I23" s="21">
        <v>6720</v>
      </c>
      <c r="K23" s="10">
        <v>2</v>
      </c>
      <c r="L23" s="10">
        <v>10</v>
      </c>
      <c r="M23" s="10">
        <v>0</v>
      </c>
      <c r="N23" s="10">
        <v>12</v>
      </c>
      <c r="O23" s="10">
        <v>12</v>
      </c>
      <c r="P23" s="21"/>
      <c r="Q23" s="10" t="s">
        <v>30</v>
      </c>
      <c r="R23" s="25">
        <v>165600</v>
      </c>
      <c r="S23" s="26">
        <v>0.05</v>
      </c>
      <c r="T23" s="25">
        <v>157320</v>
      </c>
      <c r="U23" s="27">
        <v>0.50818000000000008</v>
      </c>
      <c r="V23" s="25">
        <v>79946.877600000007</v>
      </c>
      <c r="W23" s="25">
        <v>77373.122399999993</v>
      </c>
      <c r="X23" s="26">
        <v>0.08</v>
      </c>
      <c r="Y23" s="25">
        <v>80597.002499999988</v>
      </c>
      <c r="Z23" s="25">
        <v>967164.0299999998</v>
      </c>
      <c r="AA23" s="25"/>
    </row>
    <row r="24" spans="1:27" ht="28.8" x14ac:dyDescent="0.3">
      <c r="A24" s="10" t="s">
        <v>3261</v>
      </c>
      <c r="B24" s="28" t="s">
        <v>3262</v>
      </c>
      <c r="C24" s="10" t="s">
        <v>3263</v>
      </c>
      <c r="D24" s="28" t="s">
        <v>3264</v>
      </c>
      <c r="E24" s="10" t="s">
        <v>3265</v>
      </c>
      <c r="F24" s="10">
        <v>1970</v>
      </c>
      <c r="G24" s="38" t="s">
        <v>43</v>
      </c>
      <c r="H24" s="21">
        <v>88339</v>
      </c>
      <c r="I24" s="21">
        <v>110384</v>
      </c>
      <c r="J24" s="10">
        <v>21</v>
      </c>
      <c r="K24" s="10">
        <v>97</v>
      </c>
      <c r="L24" s="10">
        <v>5</v>
      </c>
      <c r="N24" s="10">
        <v>123</v>
      </c>
      <c r="O24" s="10">
        <v>123</v>
      </c>
      <c r="P24" s="21"/>
      <c r="Q24" s="10" t="s">
        <v>44</v>
      </c>
      <c r="R24" s="25">
        <v>1728000</v>
      </c>
      <c r="S24" s="26">
        <v>0.05</v>
      </c>
      <c r="T24" s="25">
        <v>1641600</v>
      </c>
      <c r="U24" s="27">
        <v>0.43369000000000002</v>
      </c>
      <c r="V24" s="25">
        <v>711945.50400000007</v>
      </c>
      <c r="W24" s="25">
        <v>929654.49600000004</v>
      </c>
      <c r="X24" s="26">
        <v>6.5000000000000002E-2</v>
      </c>
      <c r="Y24" s="25">
        <v>116279.48667917449</v>
      </c>
      <c r="Z24" s="25">
        <v>14302376.86153846</v>
      </c>
      <c r="AA24" s="25"/>
    </row>
    <row r="25" spans="1:27" ht="28.8" x14ac:dyDescent="0.3">
      <c r="A25" s="10" t="s">
        <v>3266</v>
      </c>
      <c r="B25" s="28" t="s">
        <v>3267</v>
      </c>
      <c r="C25" s="10" t="s">
        <v>3268</v>
      </c>
      <c r="D25" s="28" t="s">
        <v>3269</v>
      </c>
      <c r="E25" s="10" t="s">
        <v>3222</v>
      </c>
      <c r="F25" s="10">
        <v>1963</v>
      </c>
      <c r="G25" s="38" t="s">
        <v>43</v>
      </c>
      <c r="H25" s="21">
        <v>9450</v>
      </c>
      <c r="I25" s="21">
        <v>5832</v>
      </c>
      <c r="K25" s="10">
        <v>6</v>
      </c>
      <c r="L25" s="10">
        <v>6</v>
      </c>
      <c r="N25" s="10">
        <v>12</v>
      </c>
      <c r="O25" s="10">
        <v>12</v>
      </c>
      <c r="P25" s="21"/>
      <c r="Q25" s="10" t="s">
        <v>30</v>
      </c>
      <c r="R25" s="25">
        <v>158400</v>
      </c>
      <c r="S25" s="26">
        <v>0.05</v>
      </c>
      <c r="T25" s="25">
        <v>150480</v>
      </c>
      <c r="U25" s="27">
        <v>0.41012500000000002</v>
      </c>
      <c r="V25" s="25">
        <v>61715.609999999993</v>
      </c>
      <c r="W25" s="25">
        <v>88764.390000000014</v>
      </c>
      <c r="X25" s="26">
        <v>0.08</v>
      </c>
      <c r="Y25" s="25">
        <v>92462.906250000015</v>
      </c>
      <c r="Z25" s="25">
        <v>1109554.8750000002</v>
      </c>
      <c r="AA25" s="25"/>
    </row>
    <row r="26" spans="1:27" ht="28.8" x14ac:dyDescent="0.3">
      <c r="A26" s="10" t="s">
        <v>3270</v>
      </c>
      <c r="B26" s="28" t="s">
        <v>3271</v>
      </c>
      <c r="C26" s="10" t="s">
        <v>3272</v>
      </c>
      <c r="D26" s="28" t="s">
        <v>3273</v>
      </c>
      <c r="E26" s="10" t="s">
        <v>3274</v>
      </c>
      <c r="F26" s="10">
        <v>1920</v>
      </c>
      <c r="G26" s="38" t="s">
        <v>43</v>
      </c>
      <c r="H26" s="21">
        <v>20651</v>
      </c>
      <c r="I26" s="21">
        <v>25677</v>
      </c>
      <c r="L26" s="10">
        <v>27</v>
      </c>
      <c r="N26" s="10">
        <v>27</v>
      </c>
      <c r="O26" s="10">
        <v>33</v>
      </c>
      <c r="P26" s="21">
        <v>4025</v>
      </c>
      <c r="Q26" s="10" t="s">
        <v>640</v>
      </c>
      <c r="R26" s="25">
        <v>465375</v>
      </c>
      <c r="S26" s="26">
        <v>0.05</v>
      </c>
      <c r="T26" s="25">
        <v>442106.25</v>
      </c>
      <c r="U26" s="27">
        <v>0.53238999999999992</v>
      </c>
      <c r="V26" s="25">
        <v>235372.94643749995</v>
      </c>
      <c r="W26" s="25">
        <v>206733.30356250005</v>
      </c>
      <c r="X26" s="26">
        <v>0.08</v>
      </c>
      <c r="Y26" s="25">
        <v>78308.069531250017</v>
      </c>
      <c r="Z26" s="25">
        <v>2584166.2945312504</v>
      </c>
      <c r="AA26" s="25"/>
    </row>
    <row r="27" spans="1:27" ht="28.8" x14ac:dyDescent="0.3">
      <c r="A27" s="10" t="s">
        <v>3275</v>
      </c>
      <c r="B27" s="28" t="s">
        <v>3275</v>
      </c>
      <c r="C27" s="10" t="s">
        <v>137</v>
      </c>
      <c r="D27" s="28" t="s">
        <v>3276</v>
      </c>
      <c r="E27" s="10" t="s">
        <v>3189</v>
      </c>
      <c r="F27" s="10">
        <v>1978</v>
      </c>
      <c r="G27" s="38" t="s">
        <v>43</v>
      </c>
      <c r="H27" s="21">
        <v>13410</v>
      </c>
      <c r="I27" s="21">
        <v>33832</v>
      </c>
      <c r="L27" s="10">
        <v>33</v>
      </c>
      <c r="N27" s="10">
        <v>33</v>
      </c>
      <c r="O27" s="10">
        <v>33</v>
      </c>
      <c r="P27" s="21"/>
      <c r="Q27" s="10" t="s">
        <v>640</v>
      </c>
      <c r="R27" s="25">
        <v>495000</v>
      </c>
      <c r="S27" s="26">
        <v>0.05</v>
      </c>
      <c r="T27" s="25">
        <v>470250</v>
      </c>
      <c r="U27" s="27">
        <v>0.42006999999999994</v>
      </c>
      <c r="V27" s="25">
        <v>197537.91750000001</v>
      </c>
      <c r="W27" s="25">
        <v>272712.08250000002</v>
      </c>
      <c r="X27" s="26">
        <v>0.08</v>
      </c>
      <c r="Y27" s="25">
        <v>103300.03125</v>
      </c>
      <c r="Z27" s="25">
        <v>3408901.03125</v>
      </c>
      <c r="AA27" s="25"/>
    </row>
    <row r="28" spans="1:27" ht="28.8" x14ac:dyDescent="0.3">
      <c r="A28" s="10" t="s">
        <v>3277</v>
      </c>
      <c r="B28" s="28" t="s">
        <v>3278</v>
      </c>
      <c r="C28" s="10" t="s">
        <v>127</v>
      </c>
      <c r="D28" s="28" t="s">
        <v>3279</v>
      </c>
      <c r="E28" s="10" t="s">
        <v>3230</v>
      </c>
      <c r="F28" s="10">
        <v>1961</v>
      </c>
      <c r="G28" s="38" t="s">
        <v>43</v>
      </c>
      <c r="H28" s="21">
        <v>7950</v>
      </c>
      <c r="I28" s="21">
        <v>4864</v>
      </c>
      <c r="K28" s="10">
        <v>8</v>
      </c>
      <c r="M28" s="10">
        <v>0</v>
      </c>
      <c r="N28" s="10">
        <v>8</v>
      </c>
      <c r="O28" s="10">
        <v>8</v>
      </c>
      <c r="P28" s="21"/>
      <c r="Q28" s="10" t="s">
        <v>30</v>
      </c>
      <c r="R28" s="25">
        <v>91200</v>
      </c>
      <c r="S28" s="26">
        <v>0.05</v>
      </c>
      <c r="T28" s="25">
        <v>86640</v>
      </c>
      <c r="U28" s="27">
        <v>0.50126500000000007</v>
      </c>
      <c r="V28" s="25">
        <v>43429.599600000009</v>
      </c>
      <c r="W28" s="25">
        <v>43210.400399999991</v>
      </c>
      <c r="X28" s="26">
        <v>0.08</v>
      </c>
      <c r="Y28" s="25">
        <v>67516.250624999986</v>
      </c>
      <c r="Z28" s="25">
        <v>540130.00499999989</v>
      </c>
      <c r="AA28" s="25"/>
    </row>
    <row r="29" spans="1:27" ht="28.8" x14ac:dyDescent="0.3">
      <c r="A29" s="10" t="s">
        <v>3280</v>
      </c>
      <c r="B29" s="28" t="s">
        <v>3280</v>
      </c>
      <c r="C29" s="10" t="s">
        <v>9</v>
      </c>
      <c r="D29" s="28" t="s">
        <v>3281</v>
      </c>
      <c r="E29" s="10" t="s">
        <v>3212</v>
      </c>
      <c r="F29" s="10">
        <v>1964</v>
      </c>
      <c r="G29" s="38" t="s">
        <v>43</v>
      </c>
      <c r="H29" s="21">
        <v>17472</v>
      </c>
      <c r="I29" s="21">
        <v>11484</v>
      </c>
      <c r="K29" s="10">
        <v>17</v>
      </c>
      <c r="L29" s="10">
        <v>6</v>
      </c>
      <c r="N29" s="10">
        <v>23</v>
      </c>
      <c r="O29" s="10">
        <v>23</v>
      </c>
      <c r="P29" s="21"/>
      <c r="Q29" s="10" t="s">
        <v>30</v>
      </c>
      <c r="R29" s="25">
        <v>270000</v>
      </c>
      <c r="S29" s="26">
        <v>0.05</v>
      </c>
      <c r="T29" s="25">
        <v>256500</v>
      </c>
      <c r="U29" s="27">
        <v>0.53238999999999992</v>
      </c>
      <c r="V29" s="25">
        <v>136558.03499999997</v>
      </c>
      <c r="W29" s="25">
        <v>119941.96500000004</v>
      </c>
      <c r="X29" s="26">
        <v>0.08</v>
      </c>
      <c r="Y29" s="25">
        <v>65185.850543478271</v>
      </c>
      <c r="Z29" s="25">
        <v>1499274.5625000002</v>
      </c>
      <c r="AA29" s="25"/>
    </row>
    <row r="30" spans="1:27" ht="72" x14ac:dyDescent="0.3">
      <c r="A30" s="10" t="s">
        <v>3282</v>
      </c>
      <c r="B30" s="28" t="s">
        <v>3283</v>
      </c>
      <c r="C30" s="10" t="s">
        <v>3284</v>
      </c>
      <c r="D30" s="28" t="s">
        <v>3285</v>
      </c>
      <c r="E30" s="10" t="s">
        <v>3222</v>
      </c>
      <c r="F30" s="10">
        <v>2021</v>
      </c>
      <c r="G30" s="38" t="s">
        <v>119</v>
      </c>
      <c r="H30" s="21">
        <v>57836</v>
      </c>
      <c r="I30" s="21">
        <v>71190</v>
      </c>
      <c r="K30" s="10">
        <v>53</v>
      </c>
      <c r="L30" s="10">
        <v>17</v>
      </c>
      <c r="N30" s="10">
        <v>70</v>
      </c>
      <c r="O30" s="10">
        <v>70</v>
      </c>
      <c r="P30" s="21"/>
      <c r="Q30" s="10" t="s">
        <v>30</v>
      </c>
      <c r="R30" s="25">
        <v>859200</v>
      </c>
      <c r="S30" s="26">
        <v>0.05</v>
      </c>
      <c r="T30" s="25">
        <v>816240</v>
      </c>
      <c r="U30" s="27">
        <v>0.61012500000000003</v>
      </c>
      <c r="V30" s="25">
        <v>498008.43000000005</v>
      </c>
      <c r="W30" s="25">
        <v>318231.56999999995</v>
      </c>
      <c r="X30" s="26">
        <v>0.1</v>
      </c>
      <c r="Y30" s="25">
        <v>45461.65285714285</v>
      </c>
      <c r="Z30" s="25">
        <v>3182315.6999999993</v>
      </c>
      <c r="AA30" s="25">
        <v>2068505.2049999996</v>
      </c>
    </row>
    <row r="31" spans="1:27" ht="28.8" x14ac:dyDescent="0.3">
      <c r="A31" s="10" t="s">
        <v>3286</v>
      </c>
      <c r="B31" s="28" t="s">
        <v>3286</v>
      </c>
      <c r="C31" s="10" t="s">
        <v>8</v>
      </c>
      <c r="D31" s="28" t="s">
        <v>3287</v>
      </c>
      <c r="E31" s="10" t="s">
        <v>3201</v>
      </c>
      <c r="F31" s="10">
        <v>1963</v>
      </c>
      <c r="G31" s="38" t="s">
        <v>43</v>
      </c>
      <c r="H31" s="21">
        <v>9250</v>
      </c>
      <c r="I31" s="21">
        <v>10020</v>
      </c>
      <c r="L31" s="10">
        <v>12</v>
      </c>
      <c r="N31" s="10">
        <v>12</v>
      </c>
      <c r="O31" s="10">
        <v>12</v>
      </c>
      <c r="P31" s="21"/>
      <c r="Q31" s="10" t="s">
        <v>30</v>
      </c>
      <c r="R31" s="25">
        <v>187200</v>
      </c>
      <c r="S31" s="26">
        <v>0.05</v>
      </c>
      <c r="T31" s="25">
        <v>177840</v>
      </c>
      <c r="U31" s="27">
        <v>0.39610000000000001</v>
      </c>
      <c r="V31" s="25">
        <v>70442.423999999999</v>
      </c>
      <c r="W31" s="25">
        <v>107397.576</v>
      </c>
      <c r="X31" s="26">
        <v>0.08</v>
      </c>
      <c r="Y31" s="25">
        <v>111872.47500000001</v>
      </c>
      <c r="Z31" s="25">
        <v>1342469.7</v>
      </c>
      <c r="AA31" s="25"/>
    </row>
    <row r="32" spans="1:27" ht="28.8" x14ac:dyDescent="0.3">
      <c r="A32" s="10" t="s">
        <v>3288</v>
      </c>
      <c r="B32" s="28" t="s">
        <v>3289</v>
      </c>
      <c r="C32" s="10" t="s">
        <v>127</v>
      </c>
      <c r="D32" s="28" t="s">
        <v>3290</v>
      </c>
      <c r="E32" s="10" t="s">
        <v>3209</v>
      </c>
      <c r="F32" s="10">
        <v>1963</v>
      </c>
      <c r="G32" s="38" t="s">
        <v>43</v>
      </c>
      <c r="H32" s="21">
        <v>13148</v>
      </c>
      <c r="I32" s="21">
        <v>15570</v>
      </c>
      <c r="L32" s="10">
        <v>17</v>
      </c>
      <c r="M32" s="10">
        <v>0</v>
      </c>
      <c r="N32" s="10">
        <v>17</v>
      </c>
      <c r="O32" s="10">
        <v>17</v>
      </c>
      <c r="P32" s="21"/>
      <c r="Q32" s="10" t="s">
        <v>30</v>
      </c>
      <c r="R32" s="25">
        <v>244800</v>
      </c>
      <c r="S32" s="26">
        <v>0.05</v>
      </c>
      <c r="T32" s="25">
        <v>232560</v>
      </c>
      <c r="U32" s="27">
        <v>0.40629999999999999</v>
      </c>
      <c r="V32" s="25">
        <v>94489.127999999997</v>
      </c>
      <c r="W32" s="25">
        <v>138070.872</v>
      </c>
      <c r="X32" s="26">
        <v>0.08</v>
      </c>
      <c r="Y32" s="25">
        <v>101522.7</v>
      </c>
      <c r="Z32" s="25">
        <v>1725885.9</v>
      </c>
      <c r="AA32" s="25"/>
    </row>
    <row r="33" spans="1:27" ht="28.8" x14ac:dyDescent="0.3">
      <c r="A33" s="10" t="s">
        <v>3291</v>
      </c>
      <c r="B33" s="28" t="s">
        <v>3291</v>
      </c>
      <c r="C33" s="10" t="s">
        <v>126</v>
      </c>
      <c r="D33" s="28" t="s">
        <v>3292</v>
      </c>
      <c r="E33" s="10" t="s">
        <v>3265</v>
      </c>
      <c r="F33" s="10">
        <v>1958</v>
      </c>
      <c r="G33" s="38" t="s">
        <v>43</v>
      </c>
      <c r="H33" s="21">
        <v>13244</v>
      </c>
      <c r="I33" s="21">
        <v>16770</v>
      </c>
      <c r="J33" s="10">
        <v>1</v>
      </c>
      <c r="K33" s="10">
        <v>11</v>
      </c>
      <c r="L33" s="10">
        <v>4</v>
      </c>
      <c r="N33" s="10">
        <v>16</v>
      </c>
      <c r="O33" s="10">
        <v>17</v>
      </c>
      <c r="P33" s="21">
        <v>2400</v>
      </c>
      <c r="Q33" s="10" t="s">
        <v>30</v>
      </c>
      <c r="R33" s="25">
        <v>231000</v>
      </c>
      <c r="S33" s="26">
        <v>0.05</v>
      </c>
      <c r="T33" s="25">
        <v>219450</v>
      </c>
      <c r="U33" s="27">
        <v>0.43369000000000002</v>
      </c>
      <c r="V33" s="25">
        <v>95173.270499999999</v>
      </c>
      <c r="W33" s="25">
        <v>124276.7295</v>
      </c>
      <c r="X33" s="26">
        <v>0.08</v>
      </c>
      <c r="Y33" s="25">
        <v>91379.948161764711</v>
      </c>
      <c r="Z33" s="25">
        <v>1553459.1187499999</v>
      </c>
      <c r="AA33" s="25"/>
    </row>
    <row r="34" spans="1:27" ht="28.8" x14ac:dyDescent="0.3">
      <c r="A34" s="10" t="s">
        <v>3293</v>
      </c>
      <c r="B34" s="28" t="s">
        <v>3293</v>
      </c>
      <c r="C34" s="10" t="s">
        <v>9</v>
      </c>
      <c r="D34" s="28" t="s">
        <v>3294</v>
      </c>
      <c r="E34" s="10" t="s">
        <v>3295</v>
      </c>
      <c r="F34" s="10">
        <v>1963</v>
      </c>
      <c r="G34" s="38" t="s">
        <v>43</v>
      </c>
      <c r="H34" s="21">
        <v>18900</v>
      </c>
      <c r="I34" s="21">
        <v>11244</v>
      </c>
      <c r="K34" s="10">
        <v>20</v>
      </c>
      <c r="M34" s="10">
        <v>0</v>
      </c>
      <c r="N34" s="10">
        <v>20</v>
      </c>
      <c r="O34" s="10">
        <v>20</v>
      </c>
      <c r="P34" s="21"/>
      <c r="Q34" s="10" t="s">
        <v>30</v>
      </c>
      <c r="R34" s="25">
        <v>228000</v>
      </c>
      <c r="S34" s="26">
        <v>0.05</v>
      </c>
      <c r="T34" s="25">
        <v>216600</v>
      </c>
      <c r="U34" s="27">
        <v>0.47780499999999998</v>
      </c>
      <c r="V34" s="25">
        <v>103492.56299999999</v>
      </c>
      <c r="W34" s="25">
        <v>113107.43700000001</v>
      </c>
      <c r="X34" s="26">
        <v>0.08</v>
      </c>
      <c r="Y34" s="25">
        <v>70692.148125000007</v>
      </c>
      <c r="Z34" s="25">
        <v>1413842.9624999999</v>
      </c>
      <c r="AA34" s="25"/>
    </row>
    <row r="35" spans="1:27" ht="28.8" x14ac:dyDescent="0.3">
      <c r="A35" s="10" t="s">
        <v>3296</v>
      </c>
      <c r="B35" s="28" t="s">
        <v>3297</v>
      </c>
      <c r="C35" s="10" t="s">
        <v>138</v>
      </c>
      <c r="D35" s="28" t="s">
        <v>3298</v>
      </c>
      <c r="E35" s="10" t="s">
        <v>3189</v>
      </c>
      <c r="F35" s="10">
        <v>1962</v>
      </c>
      <c r="G35" s="38" t="s">
        <v>43</v>
      </c>
      <c r="H35" s="21">
        <v>6250</v>
      </c>
      <c r="I35" s="21">
        <v>4520</v>
      </c>
      <c r="K35" s="10">
        <v>8</v>
      </c>
      <c r="N35" s="10">
        <v>8</v>
      </c>
      <c r="O35" s="10">
        <v>8</v>
      </c>
      <c r="P35" s="21"/>
      <c r="Q35" s="10" t="s">
        <v>30</v>
      </c>
      <c r="R35" s="25">
        <v>91200</v>
      </c>
      <c r="S35" s="26">
        <v>0.05</v>
      </c>
      <c r="T35" s="25">
        <v>86640</v>
      </c>
      <c r="U35" s="27">
        <v>0.42006999999999994</v>
      </c>
      <c r="V35" s="25">
        <v>36394.864800000003</v>
      </c>
      <c r="W35" s="25">
        <v>50245.135199999997</v>
      </c>
      <c r="X35" s="26">
        <v>0.08</v>
      </c>
      <c r="Y35" s="25">
        <v>78508.023749999993</v>
      </c>
      <c r="Z35" s="25">
        <v>628064.19000000006</v>
      </c>
      <c r="AA35" s="25"/>
    </row>
    <row r="36" spans="1:27" ht="28.8" x14ac:dyDescent="0.3">
      <c r="A36" s="10" t="s">
        <v>3299</v>
      </c>
      <c r="B36" s="28" t="s">
        <v>3300</v>
      </c>
      <c r="C36" s="10" t="s">
        <v>3301</v>
      </c>
      <c r="D36" s="28" t="s">
        <v>3302</v>
      </c>
      <c r="E36" s="10" t="s">
        <v>3189</v>
      </c>
      <c r="F36" s="10">
        <v>1931</v>
      </c>
      <c r="G36" s="38" t="s">
        <v>43</v>
      </c>
      <c r="H36" s="21">
        <v>15010</v>
      </c>
      <c r="I36" s="21">
        <v>15180</v>
      </c>
      <c r="K36" s="10">
        <v>10</v>
      </c>
      <c r="L36" s="10">
        <v>10</v>
      </c>
      <c r="N36" s="10">
        <v>20</v>
      </c>
      <c r="O36" s="10">
        <v>20</v>
      </c>
      <c r="P36" s="21"/>
      <c r="Q36" s="10" t="s">
        <v>30</v>
      </c>
      <c r="R36" s="25">
        <v>276000</v>
      </c>
      <c r="S36" s="26">
        <v>0.05</v>
      </c>
      <c r="T36" s="25">
        <v>262200</v>
      </c>
      <c r="U36" s="27">
        <v>0.42006999999999994</v>
      </c>
      <c r="V36" s="25">
        <v>110142.35400000001</v>
      </c>
      <c r="W36" s="25">
        <v>152057.64600000001</v>
      </c>
      <c r="X36" s="26">
        <v>0.08</v>
      </c>
      <c r="Y36" s="25">
        <v>95036.028749999998</v>
      </c>
      <c r="Z36" s="25">
        <v>1900720.575</v>
      </c>
      <c r="AA36" s="25"/>
    </row>
    <row r="37" spans="1:27" ht="28.8" x14ac:dyDescent="0.3">
      <c r="A37" s="10" t="s">
        <v>3303</v>
      </c>
      <c r="B37" s="28" t="s">
        <v>3303</v>
      </c>
      <c r="C37" s="10" t="s">
        <v>3304</v>
      </c>
      <c r="D37" s="28" t="s">
        <v>3305</v>
      </c>
      <c r="E37" s="10" t="s">
        <v>3306</v>
      </c>
      <c r="G37" s="38" t="s">
        <v>119</v>
      </c>
      <c r="H37" s="21">
        <v>48524</v>
      </c>
      <c r="I37" s="21">
        <v>68424</v>
      </c>
      <c r="J37" s="10">
        <v>89</v>
      </c>
      <c r="L37" s="10">
        <v>20</v>
      </c>
      <c r="N37" s="10">
        <v>109</v>
      </c>
      <c r="O37" s="10">
        <v>109</v>
      </c>
      <c r="P37" s="21"/>
      <c r="Q37" s="10" t="s">
        <v>44</v>
      </c>
      <c r="R37" s="25">
        <v>1327875</v>
      </c>
      <c r="S37" s="26">
        <v>0.05</v>
      </c>
      <c r="T37" s="25">
        <v>1261481.25</v>
      </c>
      <c r="U37" s="27">
        <v>0.60630000000000006</v>
      </c>
      <c r="V37" s="25">
        <v>764836.08187500003</v>
      </c>
      <c r="W37" s="25">
        <v>496645.16812500003</v>
      </c>
      <c r="X37" s="26">
        <v>8.5000000000000006E-2</v>
      </c>
      <c r="Y37" s="25">
        <v>53604.443402590383</v>
      </c>
      <c r="Z37" s="25">
        <v>5842884.3308823518</v>
      </c>
      <c r="AA37" s="25">
        <v>3797874.8150735288</v>
      </c>
    </row>
    <row r="38" spans="1:27" ht="57.6" x14ac:dyDescent="0.3">
      <c r="A38" s="10" t="s">
        <v>3307</v>
      </c>
      <c r="B38" s="28" t="s">
        <v>3308</v>
      </c>
      <c r="C38" s="10" t="s">
        <v>3309</v>
      </c>
      <c r="D38" s="28" t="s">
        <v>3310</v>
      </c>
      <c r="E38" s="10" t="s">
        <v>3311</v>
      </c>
      <c r="F38" s="10">
        <v>1963</v>
      </c>
      <c r="G38" s="38" t="s">
        <v>43</v>
      </c>
      <c r="H38" s="21">
        <v>80335</v>
      </c>
      <c r="I38" s="21">
        <v>65280</v>
      </c>
      <c r="K38" s="10">
        <v>80</v>
      </c>
      <c r="L38" s="10">
        <v>21</v>
      </c>
      <c r="M38" s="10">
        <v>0</v>
      </c>
      <c r="N38" s="10">
        <v>101</v>
      </c>
      <c r="O38" s="10">
        <v>101</v>
      </c>
      <c r="P38" s="21"/>
      <c r="Q38" s="10" t="s">
        <v>30</v>
      </c>
      <c r="R38" s="25">
        <v>1190400</v>
      </c>
      <c r="S38" s="26">
        <v>0.05</v>
      </c>
      <c r="T38" s="25">
        <v>1130880</v>
      </c>
      <c r="U38" s="27">
        <v>0.45087999999999995</v>
      </c>
      <c r="V38" s="25">
        <v>509891.17440000002</v>
      </c>
      <c r="W38" s="25">
        <v>620988.8256000001</v>
      </c>
      <c r="X38" s="26">
        <v>0.08</v>
      </c>
      <c r="Y38" s="25">
        <v>76855.052673267346</v>
      </c>
      <c r="Z38" s="25">
        <v>7762360.3200000012</v>
      </c>
      <c r="AA38" s="25"/>
    </row>
    <row r="39" spans="1:27" ht="28.8" x14ac:dyDescent="0.3">
      <c r="A39" s="10" t="s">
        <v>3312</v>
      </c>
      <c r="B39" s="28" t="s">
        <v>3312</v>
      </c>
      <c r="C39" s="10" t="s">
        <v>9</v>
      </c>
      <c r="D39" s="28" t="s">
        <v>3313</v>
      </c>
      <c r="E39" s="10" t="s">
        <v>3189</v>
      </c>
      <c r="F39" s="10">
        <v>1964</v>
      </c>
      <c r="G39" s="38" t="s">
        <v>43</v>
      </c>
      <c r="H39" s="21">
        <v>9000</v>
      </c>
      <c r="I39" s="21">
        <v>7480</v>
      </c>
      <c r="L39" s="10">
        <v>11</v>
      </c>
      <c r="N39" s="10">
        <v>11</v>
      </c>
      <c r="O39" s="10">
        <v>11</v>
      </c>
      <c r="P39" s="21"/>
      <c r="Q39" s="10" t="s">
        <v>30</v>
      </c>
      <c r="R39" s="25">
        <v>165000</v>
      </c>
      <c r="S39" s="26">
        <v>0.05</v>
      </c>
      <c r="T39" s="25">
        <v>156750</v>
      </c>
      <c r="U39" s="27">
        <v>0.42006999999999994</v>
      </c>
      <c r="V39" s="25">
        <v>65845.972499999989</v>
      </c>
      <c r="W39" s="25">
        <v>90904.027500000011</v>
      </c>
      <c r="X39" s="26">
        <v>0.08</v>
      </c>
      <c r="Y39" s="25">
        <v>103300.03125</v>
      </c>
      <c r="Z39" s="25">
        <v>1136300.34375</v>
      </c>
      <c r="AA39" s="25"/>
    </row>
    <row r="40" spans="1:27" ht="28.8" x14ac:dyDescent="0.3">
      <c r="A40" s="10" t="s">
        <v>3314</v>
      </c>
      <c r="B40" s="28" t="s">
        <v>3314</v>
      </c>
      <c r="C40" s="10" t="s">
        <v>3304</v>
      </c>
      <c r="D40" s="28" t="s">
        <v>3315</v>
      </c>
      <c r="E40" s="10" t="s">
        <v>3306</v>
      </c>
      <c r="G40" s="38" t="s">
        <v>119</v>
      </c>
      <c r="H40" s="21">
        <v>80875</v>
      </c>
      <c r="I40" s="21">
        <v>94434</v>
      </c>
      <c r="L40" s="10">
        <v>96</v>
      </c>
      <c r="N40" s="10">
        <v>96</v>
      </c>
      <c r="O40" s="10">
        <v>96</v>
      </c>
      <c r="P40" s="21"/>
      <c r="Q40" s="10" t="s">
        <v>640</v>
      </c>
      <c r="R40" s="25">
        <v>1382400</v>
      </c>
      <c r="S40" s="26">
        <v>0.05</v>
      </c>
      <c r="T40" s="25">
        <v>1313280</v>
      </c>
      <c r="U40" s="27">
        <v>0.60630000000000006</v>
      </c>
      <c r="V40" s="25">
        <v>796241.66400000011</v>
      </c>
      <c r="W40" s="25">
        <v>517038.33599999989</v>
      </c>
      <c r="X40" s="26">
        <v>0.1</v>
      </c>
      <c r="Y40" s="25">
        <v>53858.159999999982</v>
      </c>
      <c r="Z40" s="25">
        <v>5170383.3599999985</v>
      </c>
      <c r="AA40" s="25">
        <v>3360749.183999999</v>
      </c>
    </row>
    <row r="41" spans="1:27" ht="28.8" x14ac:dyDescent="0.3">
      <c r="A41" s="10" t="s">
        <v>3316</v>
      </c>
      <c r="B41" s="28" t="s">
        <v>3317</v>
      </c>
      <c r="C41" s="10" t="s">
        <v>3268</v>
      </c>
      <c r="D41" s="28" t="s">
        <v>3318</v>
      </c>
      <c r="E41" s="10" t="s">
        <v>3212</v>
      </c>
      <c r="F41" s="10">
        <v>1929</v>
      </c>
      <c r="G41" s="38" t="s">
        <v>43</v>
      </c>
      <c r="H41" s="21">
        <v>21139</v>
      </c>
      <c r="I41" s="21">
        <v>19698</v>
      </c>
      <c r="K41" s="10">
        <v>14</v>
      </c>
      <c r="L41" s="10">
        <v>12</v>
      </c>
      <c r="N41" s="10">
        <v>26</v>
      </c>
      <c r="O41" s="10">
        <v>26</v>
      </c>
      <c r="P41" s="21"/>
      <c r="Q41" s="10" t="s">
        <v>30</v>
      </c>
      <c r="R41" s="25">
        <v>324000</v>
      </c>
      <c r="S41" s="26">
        <v>0.05</v>
      </c>
      <c r="T41" s="25">
        <v>307800</v>
      </c>
      <c r="U41" s="27">
        <v>0.53238999999999992</v>
      </c>
      <c r="V41" s="25">
        <v>163869.64199999996</v>
      </c>
      <c r="W41" s="25">
        <v>143930.35800000004</v>
      </c>
      <c r="X41" s="26">
        <v>0.08</v>
      </c>
      <c r="Y41" s="25">
        <v>69197.287500000006</v>
      </c>
      <c r="Z41" s="25">
        <v>1799129.4750000001</v>
      </c>
      <c r="AA41" s="25"/>
    </row>
    <row r="42" spans="1:27" ht="28.8" x14ac:dyDescent="0.3">
      <c r="A42" s="10" t="s">
        <v>3319</v>
      </c>
      <c r="B42" s="28" t="s">
        <v>3319</v>
      </c>
      <c r="C42" s="10" t="s">
        <v>8</v>
      </c>
      <c r="D42" s="28" t="s">
        <v>3320</v>
      </c>
      <c r="E42" s="10" t="s">
        <v>3189</v>
      </c>
      <c r="F42" s="10">
        <v>1967</v>
      </c>
      <c r="G42" s="38" t="s">
        <v>43</v>
      </c>
      <c r="H42" s="21">
        <v>26600</v>
      </c>
      <c r="I42" s="21">
        <v>24996</v>
      </c>
      <c r="K42" s="10">
        <v>4</v>
      </c>
      <c r="L42" s="10">
        <v>41</v>
      </c>
      <c r="N42" s="10">
        <v>45</v>
      </c>
      <c r="O42" s="10">
        <v>45</v>
      </c>
      <c r="P42" s="21"/>
      <c r="Q42" s="10" t="s">
        <v>640</v>
      </c>
      <c r="R42" s="25">
        <v>687600</v>
      </c>
      <c r="S42" s="26">
        <v>0.05</v>
      </c>
      <c r="T42" s="25">
        <v>653220</v>
      </c>
      <c r="U42" s="27">
        <v>0.42006999999999994</v>
      </c>
      <c r="V42" s="25">
        <v>274398.12539999996</v>
      </c>
      <c r="W42" s="25">
        <v>378821.87459999998</v>
      </c>
      <c r="X42" s="26">
        <v>0.08</v>
      </c>
      <c r="Y42" s="25">
        <v>105228.2985</v>
      </c>
      <c r="Z42" s="25">
        <v>4735273.4325000001</v>
      </c>
      <c r="AA42" s="25"/>
    </row>
    <row r="43" spans="1:27" ht="28.8" x14ac:dyDescent="0.3">
      <c r="A43" s="10" t="s">
        <v>3321</v>
      </c>
      <c r="B43" s="28" t="s">
        <v>3321</v>
      </c>
      <c r="C43" s="10" t="s">
        <v>8</v>
      </c>
      <c r="D43" s="28" t="s">
        <v>3322</v>
      </c>
      <c r="E43" s="10" t="s">
        <v>3323</v>
      </c>
      <c r="F43" s="10">
        <v>1930</v>
      </c>
      <c r="G43" s="38" t="s">
        <v>43</v>
      </c>
      <c r="H43" s="21">
        <v>6300</v>
      </c>
      <c r="I43" s="21">
        <v>10815</v>
      </c>
      <c r="J43" s="10">
        <v>1</v>
      </c>
      <c r="K43" s="10">
        <v>5</v>
      </c>
      <c r="L43" s="10">
        <v>6</v>
      </c>
      <c r="M43" s="10">
        <v>1</v>
      </c>
      <c r="N43" s="10">
        <v>13</v>
      </c>
      <c r="O43" s="10">
        <v>13</v>
      </c>
      <c r="P43" s="21"/>
      <c r="Q43" s="10" t="s">
        <v>30</v>
      </c>
      <c r="R43" s="25">
        <v>167100</v>
      </c>
      <c r="S43" s="26">
        <v>0.05</v>
      </c>
      <c r="T43" s="25">
        <v>158745</v>
      </c>
      <c r="U43" s="27">
        <v>0.53238999999999992</v>
      </c>
      <c r="V43" s="25">
        <v>84514.250549999982</v>
      </c>
      <c r="W43" s="25">
        <v>74230.749450000018</v>
      </c>
      <c r="X43" s="26">
        <v>0.08</v>
      </c>
      <c r="Y43" s="25">
        <v>71375.720625000016</v>
      </c>
      <c r="Z43" s="25">
        <v>927884.36812500027</v>
      </c>
      <c r="AA43" s="25"/>
    </row>
    <row r="44" spans="1:27" ht="28.8" x14ac:dyDescent="0.3">
      <c r="A44" s="10" t="s">
        <v>3324</v>
      </c>
      <c r="B44" s="28" t="s">
        <v>3324</v>
      </c>
      <c r="C44" s="10" t="s">
        <v>9</v>
      </c>
      <c r="D44" s="28" t="s">
        <v>3325</v>
      </c>
      <c r="E44" s="10" t="s">
        <v>3189</v>
      </c>
      <c r="F44" s="10">
        <v>1964</v>
      </c>
      <c r="G44" s="38" t="s">
        <v>43</v>
      </c>
      <c r="H44" s="21">
        <v>9130</v>
      </c>
      <c r="I44" s="21">
        <v>6612</v>
      </c>
      <c r="K44" s="10">
        <v>7</v>
      </c>
      <c r="L44" s="10">
        <v>5</v>
      </c>
      <c r="N44" s="10">
        <v>12</v>
      </c>
      <c r="O44" s="10">
        <v>12</v>
      </c>
      <c r="P44" s="21"/>
      <c r="Q44" s="10" t="s">
        <v>30</v>
      </c>
      <c r="R44" s="25">
        <v>162000</v>
      </c>
      <c r="S44" s="26">
        <v>0.05</v>
      </c>
      <c r="T44" s="25">
        <v>153900</v>
      </c>
      <c r="U44" s="27">
        <v>0.42006999999999994</v>
      </c>
      <c r="V44" s="25">
        <v>64648.772999999994</v>
      </c>
      <c r="W44" s="25">
        <v>89251.227000000014</v>
      </c>
      <c r="X44" s="26">
        <v>0.08</v>
      </c>
      <c r="Y44" s="25">
        <v>92970.028125000012</v>
      </c>
      <c r="Z44" s="25">
        <v>1115640.3374999999</v>
      </c>
      <c r="AA44" s="25"/>
    </row>
    <row r="45" spans="1:27" ht="28.8" x14ac:dyDescent="0.3">
      <c r="A45" s="10" t="s">
        <v>3326</v>
      </c>
      <c r="B45" s="28" t="s">
        <v>3327</v>
      </c>
      <c r="C45" s="10" t="s">
        <v>138</v>
      </c>
      <c r="D45" s="28" t="s">
        <v>3328</v>
      </c>
      <c r="E45" s="10" t="s">
        <v>3227</v>
      </c>
      <c r="F45" s="10">
        <v>1964</v>
      </c>
      <c r="G45" s="38" t="s">
        <v>43</v>
      </c>
      <c r="H45" s="21">
        <v>7125</v>
      </c>
      <c r="I45" s="21">
        <v>11232</v>
      </c>
      <c r="L45" s="10">
        <v>12</v>
      </c>
      <c r="M45" s="10">
        <v>0</v>
      </c>
      <c r="N45" s="10">
        <v>12</v>
      </c>
      <c r="O45" s="10">
        <v>12</v>
      </c>
      <c r="P45" s="21"/>
      <c r="Q45" s="10" t="s">
        <v>30</v>
      </c>
      <c r="R45" s="25">
        <v>180000</v>
      </c>
      <c r="S45" s="26">
        <v>0.05</v>
      </c>
      <c r="T45" s="25">
        <v>171000</v>
      </c>
      <c r="U45" s="27">
        <v>0.49345</v>
      </c>
      <c r="V45" s="25">
        <v>84379.95</v>
      </c>
      <c r="W45" s="25">
        <v>86620.05</v>
      </c>
      <c r="X45" s="26">
        <v>0.08</v>
      </c>
      <c r="Y45" s="25">
        <v>90229.21875</v>
      </c>
      <c r="Z45" s="25">
        <v>1082750.625</v>
      </c>
      <c r="AA45" s="25"/>
    </row>
    <row r="46" spans="1:27" ht="28.8" x14ac:dyDescent="0.3">
      <c r="A46" s="10" t="s">
        <v>3329</v>
      </c>
      <c r="B46" s="28" t="s">
        <v>3330</v>
      </c>
      <c r="C46" s="10" t="s">
        <v>3331</v>
      </c>
      <c r="D46" s="28" t="s">
        <v>3332</v>
      </c>
      <c r="E46" s="10" t="s">
        <v>3274</v>
      </c>
      <c r="F46" s="10">
        <v>1909</v>
      </c>
      <c r="G46" s="38" t="s">
        <v>43</v>
      </c>
      <c r="H46" s="21">
        <v>26462</v>
      </c>
      <c r="I46" s="21">
        <v>29937</v>
      </c>
      <c r="K46" s="10">
        <v>11</v>
      </c>
      <c r="L46" s="10">
        <v>11</v>
      </c>
      <c r="M46" s="10">
        <v>10</v>
      </c>
      <c r="N46" s="10">
        <v>32</v>
      </c>
      <c r="O46" s="10">
        <v>32</v>
      </c>
      <c r="P46" s="21"/>
      <c r="Q46" s="10" t="s">
        <v>640</v>
      </c>
      <c r="R46" s="25">
        <v>482400</v>
      </c>
      <c r="S46" s="26">
        <v>0.05</v>
      </c>
      <c r="T46" s="25">
        <v>458280</v>
      </c>
      <c r="U46" s="27">
        <v>0.53238999999999992</v>
      </c>
      <c r="V46" s="25">
        <v>243983.68919999996</v>
      </c>
      <c r="W46" s="25">
        <v>214296.31080000004</v>
      </c>
      <c r="X46" s="26">
        <v>0.08</v>
      </c>
      <c r="Y46" s="25">
        <v>83709.496406250022</v>
      </c>
      <c r="Z46" s="25">
        <v>2678703.8849999998</v>
      </c>
      <c r="AA46" s="25"/>
    </row>
    <row r="47" spans="1:27" ht="28.8" x14ac:dyDescent="0.3">
      <c r="A47" s="10" t="s">
        <v>3333</v>
      </c>
      <c r="B47" s="28" t="s">
        <v>3334</v>
      </c>
      <c r="C47" s="10" t="s">
        <v>127</v>
      </c>
      <c r="D47" s="28" t="s">
        <v>3335</v>
      </c>
      <c r="E47" s="10" t="s">
        <v>3336</v>
      </c>
      <c r="F47" s="10">
        <v>1969</v>
      </c>
      <c r="G47" s="38" t="s">
        <v>43</v>
      </c>
      <c r="H47" s="21">
        <v>6600</v>
      </c>
      <c r="I47" s="21">
        <v>4408</v>
      </c>
      <c r="K47" s="10">
        <v>8</v>
      </c>
      <c r="M47" s="10">
        <v>0</v>
      </c>
      <c r="N47" s="10">
        <v>8</v>
      </c>
      <c r="O47" s="10">
        <v>8</v>
      </c>
      <c r="P47" s="21"/>
      <c r="Q47" s="10" t="s">
        <v>30</v>
      </c>
      <c r="R47" s="25">
        <v>86400</v>
      </c>
      <c r="S47" s="26">
        <v>0.05</v>
      </c>
      <c r="T47" s="25">
        <v>82080</v>
      </c>
      <c r="U47" s="27">
        <v>0.40629999999999999</v>
      </c>
      <c r="V47" s="25">
        <v>33349.103999999999</v>
      </c>
      <c r="W47" s="25">
        <v>48730.896000000001</v>
      </c>
      <c r="X47" s="26">
        <v>0.08</v>
      </c>
      <c r="Y47" s="25">
        <v>76142.024999999994</v>
      </c>
      <c r="Z47" s="25">
        <v>609136.19999999995</v>
      </c>
      <c r="AA47" s="25"/>
    </row>
    <row r="48" spans="1:27" ht="28.8" x14ac:dyDescent="0.3">
      <c r="A48" s="10" t="s">
        <v>3337</v>
      </c>
      <c r="B48" s="28" t="s">
        <v>3338</v>
      </c>
      <c r="C48" s="10" t="s">
        <v>127</v>
      </c>
      <c r="D48" s="28" t="s">
        <v>3339</v>
      </c>
      <c r="E48" s="10" t="s">
        <v>3340</v>
      </c>
      <c r="F48" s="10">
        <v>1959</v>
      </c>
      <c r="G48" s="38" t="s">
        <v>43</v>
      </c>
      <c r="H48" s="21">
        <v>11200</v>
      </c>
      <c r="I48" s="21">
        <v>5200</v>
      </c>
      <c r="K48" s="10">
        <v>7</v>
      </c>
      <c r="N48" s="10">
        <v>7</v>
      </c>
      <c r="O48" s="10">
        <v>7</v>
      </c>
      <c r="P48" s="21"/>
      <c r="Q48" s="10" t="s">
        <v>30</v>
      </c>
      <c r="R48" s="25">
        <v>81900</v>
      </c>
      <c r="S48" s="26">
        <v>0.05</v>
      </c>
      <c r="T48" s="25">
        <v>77805</v>
      </c>
      <c r="U48" s="27">
        <v>0.39610000000000001</v>
      </c>
      <c r="V48" s="25">
        <v>30818.5605</v>
      </c>
      <c r="W48" s="25">
        <v>46986.4395</v>
      </c>
      <c r="X48" s="26">
        <v>0.08</v>
      </c>
      <c r="Y48" s="25">
        <v>83904.356249999997</v>
      </c>
      <c r="Z48" s="25">
        <v>587330.49375000002</v>
      </c>
      <c r="AA48" s="25"/>
    </row>
    <row r="49" spans="1:27" ht="28.8" x14ac:dyDescent="0.3">
      <c r="A49" s="10" t="s">
        <v>3341</v>
      </c>
      <c r="B49" s="28" t="s">
        <v>3342</v>
      </c>
      <c r="C49" s="10" t="s">
        <v>3343</v>
      </c>
      <c r="D49" s="28" t="s">
        <v>3344</v>
      </c>
      <c r="E49" s="10" t="s">
        <v>3222</v>
      </c>
      <c r="F49" s="10">
        <v>1963</v>
      </c>
      <c r="G49" s="38" t="s">
        <v>43</v>
      </c>
      <c r="H49" s="21">
        <v>9450</v>
      </c>
      <c r="I49" s="21">
        <v>5832</v>
      </c>
      <c r="J49" s="10">
        <v>12</v>
      </c>
      <c r="N49" s="10">
        <v>12</v>
      </c>
      <c r="O49" s="10">
        <v>12</v>
      </c>
      <c r="P49" s="21"/>
      <c r="Q49" s="10" t="s">
        <v>30</v>
      </c>
      <c r="R49" s="25">
        <v>115200</v>
      </c>
      <c r="S49" s="26">
        <v>0.05</v>
      </c>
      <c r="T49" s="25">
        <v>109440</v>
      </c>
      <c r="U49" s="27">
        <v>0.41012500000000002</v>
      </c>
      <c r="V49" s="25">
        <v>44884.079999999994</v>
      </c>
      <c r="W49" s="25">
        <v>64555.920000000006</v>
      </c>
      <c r="X49" s="26">
        <v>0.08</v>
      </c>
      <c r="Y49" s="25">
        <v>67245.75</v>
      </c>
      <c r="Z49" s="25">
        <v>806949</v>
      </c>
      <c r="AA49" s="25"/>
    </row>
    <row r="50" spans="1:27" ht="28.8" x14ac:dyDescent="0.3">
      <c r="A50" s="10" t="s">
        <v>3345</v>
      </c>
      <c r="B50" s="28" t="s">
        <v>3345</v>
      </c>
      <c r="C50" s="10" t="s">
        <v>9</v>
      </c>
      <c r="D50" s="28" t="s">
        <v>3346</v>
      </c>
      <c r="E50" s="10" t="s">
        <v>3347</v>
      </c>
      <c r="F50" s="10">
        <v>1969</v>
      </c>
      <c r="G50" s="38" t="s">
        <v>43</v>
      </c>
      <c r="H50" s="21">
        <v>6237</v>
      </c>
      <c r="I50" s="21">
        <v>4754</v>
      </c>
      <c r="L50" s="10">
        <v>6</v>
      </c>
      <c r="M50" s="10">
        <v>2</v>
      </c>
      <c r="N50" s="10">
        <v>8</v>
      </c>
      <c r="O50" s="10">
        <v>8</v>
      </c>
      <c r="P50" s="21"/>
      <c r="Q50" s="10" t="s">
        <v>30</v>
      </c>
      <c r="R50" s="25">
        <v>122400</v>
      </c>
      <c r="S50" s="26">
        <v>0.05</v>
      </c>
      <c r="T50" s="25">
        <v>116280</v>
      </c>
      <c r="U50" s="27">
        <v>0.53238999999999992</v>
      </c>
      <c r="V50" s="25">
        <v>61906.309199999989</v>
      </c>
      <c r="W50" s="25">
        <v>54373.690800000011</v>
      </c>
      <c r="X50" s="26">
        <v>0.08</v>
      </c>
      <c r="Y50" s="25">
        <v>84958.891875000016</v>
      </c>
      <c r="Z50" s="25">
        <v>679671.13500000013</v>
      </c>
      <c r="AA50" s="25"/>
    </row>
    <row r="51" spans="1:27" ht="28.8" x14ac:dyDescent="0.3">
      <c r="A51" s="10" t="s">
        <v>3348</v>
      </c>
      <c r="B51" s="28" t="s">
        <v>3348</v>
      </c>
      <c r="C51" s="10" t="s">
        <v>8</v>
      </c>
      <c r="D51" s="28" t="s">
        <v>3349</v>
      </c>
      <c r="E51" s="10" t="s">
        <v>3192</v>
      </c>
      <c r="F51" s="10">
        <v>1962</v>
      </c>
      <c r="G51" s="38" t="s">
        <v>43</v>
      </c>
      <c r="H51" s="21">
        <v>12675</v>
      </c>
      <c r="I51" s="21">
        <v>7658</v>
      </c>
      <c r="K51" s="10">
        <v>12</v>
      </c>
      <c r="M51" s="10">
        <v>0</v>
      </c>
      <c r="N51" s="10">
        <v>12</v>
      </c>
      <c r="O51" s="10">
        <v>12</v>
      </c>
      <c r="P51" s="21"/>
      <c r="Q51" s="10" t="s">
        <v>30</v>
      </c>
      <c r="R51" s="25">
        <v>129600</v>
      </c>
      <c r="S51" s="26">
        <v>0.05</v>
      </c>
      <c r="T51" s="25">
        <v>123120</v>
      </c>
      <c r="U51" s="27">
        <v>0.53238999999999992</v>
      </c>
      <c r="V51" s="25">
        <v>65547.856799999994</v>
      </c>
      <c r="W51" s="25">
        <v>57572.143200000006</v>
      </c>
      <c r="X51" s="26">
        <v>0.08</v>
      </c>
      <c r="Y51" s="25">
        <v>59970.982500000006</v>
      </c>
      <c r="Z51" s="25">
        <v>719651.79</v>
      </c>
      <c r="AA51" s="25"/>
    </row>
    <row r="52" spans="1:27" ht="28.8" x14ac:dyDescent="0.3">
      <c r="A52" s="10" t="s">
        <v>3350</v>
      </c>
      <c r="B52" s="28" t="s">
        <v>3350</v>
      </c>
      <c r="C52" s="10" t="s">
        <v>8</v>
      </c>
      <c r="D52" s="28" t="s">
        <v>3351</v>
      </c>
      <c r="E52" s="10" t="s">
        <v>3274</v>
      </c>
      <c r="F52" s="10">
        <v>1915</v>
      </c>
      <c r="G52" s="38" t="s">
        <v>43</v>
      </c>
      <c r="H52" s="21">
        <v>7021</v>
      </c>
      <c r="I52" s="21">
        <v>7599</v>
      </c>
      <c r="K52" s="10">
        <v>5</v>
      </c>
      <c r="L52" s="10">
        <v>4</v>
      </c>
      <c r="M52" s="10">
        <v>0</v>
      </c>
      <c r="N52" s="10">
        <v>9</v>
      </c>
      <c r="O52" s="10">
        <v>9</v>
      </c>
      <c r="P52" s="21"/>
      <c r="Q52" s="10" t="s">
        <v>30</v>
      </c>
      <c r="R52" s="25">
        <v>111600</v>
      </c>
      <c r="S52" s="26">
        <v>0.05</v>
      </c>
      <c r="T52" s="25">
        <v>106020</v>
      </c>
      <c r="U52" s="27">
        <v>0.53238999999999992</v>
      </c>
      <c r="V52" s="25">
        <v>56443.987799999981</v>
      </c>
      <c r="W52" s="25">
        <v>49576.012200000019</v>
      </c>
      <c r="X52" s="26">
        <v>0.08</v>
      </c>
      <c r="Y52" s="25">
        <v>68855.572500000009</v>
      </c>
      <c r="Z52" s="25">
        <v>619700.15250000008</v>
      </c>
      <c r="AA52" s="25"/>
    </row>
    <row r="53" spans="1:27" ht="28.8" x14ac:dyDescent="0.3">
      <c r="A53" s="10" t="s">
        <v>3352</v>
      </c>
      <c r="B53" s="28" t="s">
        <v>3352</v>
      </c>
      <c r="C53" s="10" t="s">
        <v>9</v>
      </c>
      <c r="D53" s="28" t="s">
        <v>3353</v>
      </c>
      <c r="E53" s="10" t="s">
        <v>3189</v>
      </c>
      <c r="F53" s="10">
        <v>1966</v>
      </c>
      <c r="G53" s="38" t="s">
        <v>43</v>
      </c>
      <c r="H53" s="21">
        <v>9519</v>
      </c>
      <c r="I53" s="21">
        <v>6882</v>
      </c>
      <c r="K53" s="10">
        <v>5</v>
      </c>
      <c r="L53" s="10">
        <v>6</v>
      </c>
      <c r="N53" s="10">
        <v>11</v>
      </c>
      <c r="O53" s="10">
        <v>11</v>
      </c>
      <c r="P53" s="21"/>
      <c r="Q53" s="10" t="s">
        <v>30</v>
      </c>
      <c r="R53" s="25">
        <v>153600</v>
      </c>
      <c r="S53" s="26">
        <v>0.05</v>
      </c>
      <c r="T53" s="25">
        <v>145920</v>
      </c>
      <c r="U53" s="27">
        <v>0.42006999999999994</v>
      </c>
      <c r="V53" s="25">
        <v>61296.614399999991</v>
      </c>
      <c r="W53" s="25">
        <v>84623.385600000023</v>
      </c>
      <c r="X53" s="26">
        <v>0.08</v>
      </c>
      <c r="Y53" s="25">
        <v>96162.938181818186</v>
      </c>
      <c r="Z53" s="25">
        <v>1057792.32</v>
      </c>
      <c r="AA53" s="25"/>
    </row>
    <row r="54" spans="1:27" ht="28.8" x14ac:dyDescent="0.3">
      <c r="A54" s="10" t="s">
        <v>3354</v>
      </c>
      <c r="B54" s="28" t="s">
        <v>3355</v>
      </c>
      <c r="C54" s="10" t="s">
        <v>3301</v>
      </c>
      <c r="D54" s="28" t="s">
        <v>3356</v>
      </c>
      <c r="E54" s="10" t="s">
        <v>3201</v>
      </c>
      <c r="F54" s="10">
        <v>1963</v>
      </c>
      <c r="G54" s="38" t="s">
        <v>43</v>
      </c>
      <c r="H54" s="21">
        <v>14547</v>
      </c>
      <c r="I54" s="21">
        <v>10020</v>
      </c>
      <c r="L54" s="10">
        <v>12</v>
      </c>
      <c r="N54" s="10">
        <v>12</v>
      </c>
      <c r="O54" s="10">
        <v>12</v>
      </c>
      <c r="P54" s="21"/>
      <c r="Q54" s="10" t="s">
        <v>30</v>
      </c>
      <c r="R54" s="25">
        <v>187200</v>
      </c>
      <c r="S54" s="26">
        <v>0.05</v>
      </c>
      <c r="T54" s="25">
        <v>177840</v>
      </c>
      <c r="U54" s="27">
        <v>0.39610000000000001</v>
      </c>
      <c r="V54" s="25">
        <v>70442.423999999999</v>
      </c>
      <c r="W54" s="25">
        <v>107397.576</v>
      </c>
      <c r="X54" s="26">
        <v>0.08</v>
      </c>
      <c r="Y54" s="25">
        <v>111872.47500000001</v>
      </c>
      <c r="Z54" s="25">
        <v>1342469.7</v>
      </c>
      <c r="AA54" s="25"/>
    </row>
    <row r="55" spans="1:27" ht="28.8" x14ac:dyDescent="0.3">
      <c r="A55" s="10" t="s">
        <v>3357</v>
      </c>
      <c r="B55" s="28" t="s">
        <v>3357</v>
      </c>
      <c r="C55" s="10" t="s">
        <v>8</v>
      </c>
      <c r="D55" s="28" t="s">
        <v>3358</v>
      </c>
      <c r="E55" s="10" t="s">
        <v>3189</v>
      </c>
      <c r="F55" s="10">
        <v>1961</v>
      </c>
      <c r="G55" s="38" t="s">
        <v>43</v>
      </c>
      <c r="H55" s="21">
        <v>7410</v>
      </c>
      <c r="I55" s="21">
        <v>9156</v>
      </c>
      <c r="L55" s="10">
        <v>8</v>
      </c>
      <c r="N55" s="10">
        <v>8</v>
      </c>
      <c r="O55" s="10">
        <v>8</v>
      </c>
      <c r="P55" s="21"/>
      <c r="Q55" s="10" t="s">
        <v>30</v>
      </c>
      <c r="R55" s="25">
        <v>124800</v>
      </c>
      <c r="S55" s="26">
        <v>0.05</v>
      </c>
      <c r="T55" s="25">
        <v>118560</v>
      </c>
      <c r="U55" s="27">
        <v>0.42006999999999994</v>
      </c>
      <c r="V55" s="25">
        <v>49803.499199999991</v>
      </c>
      <c r="W55" s="25">
        <v>68756.500800000009</v>
      </c>
      <c r="X55" s="26">
        <v>0.08</v>
      </c>
      <c r="Y55" s="25">
        <v>107432.03250000002</v>
      </c>
      <c r="Z55" s="25">
        <v>859456.26000000013</v>
      </c>
      <c r="AA55" s="25"/>
    </row>
    <row r="56" spans="1:27" ht="43.2" x14ac:dyDescent="0.3">
      <c r="A56" s="10" t="s">
        <v>3359</v>
      </c>
      <c r="B56" s="28" t="s">
        <v>3360</v>
      </c>
      <c r="C56" s="10" t="s">
        <v>3361</v>
      </c>
      <c r="D56" s="28" t="s">
        <v>3362</v>
      </c>
      <c r="E56" s="10" t="s">
        <v>3201</v>
      </c>
      <c r="F56" s="10">
        <v>1963</v>
      </c>
      <c r="G56" s="38" t="s">
        <v>43</v>
      </c>
      <c r="H56" s="21">
        <v>263515</v>
      </c>
      <c r="I56" s="21">
        <v>188892</v>
      </c>
      <c r="K56" s="10">
        <v>124</v>
      </c>
      <c r="L56" s="10">
        <v>140</v>
      </c>
      <c r="N56" s="10">
        <v>264</v>
      </c>
      <c r="O56" s="10">
        <v>264</v>
      </c>
      <c r="P56" s="21"/>
      <c r="Q56" s="10" t="s">
        <v>30</v>
      </c>
      <c r="R56" s="25">
        <v>3634800</v>
      </c>
      <c r="S56" s="26">
        <v>0.05</v>
      </c>
      <c r="T56" s="25">
        <v>3453060</v>
      </c>
      <c r="U56" s="27">
        <v>0.39610000000000001</v>
      </c>
      <c r="V56" s="25">
        <v>1367757.0660000001</v>
      </c>
      <c r="W56" s="25">
        <v>2085302.9339999999</v>
      </c>
      <c r="X56" s="26">
        <v>0.08</v>
      </c>
      <c r="Y56" s="25">
        <v>98735.934374999983</v>
      </c>
      <c r="Z56" s="25">
        <v>26066286.674999997</v>
      </c>
      <c r="AA56" s="25"/>
    </row>
    <row r="57" spans="1:27" ht="28.8" x14ac:dyDescent="0.3">
      <c r="A57" s="10" t="s">
        <v>3363</v>
      </c>
      <c r="B57" s="28" t="s">
        <v>3363</v>
      </c>
      <c r="C57" s="10" t="s">
        <v>3364</v>
      </c>
      <c r="D57" s="28" t="s">
        <v>3365</v>
      </c>
      <c r="E57" s="10" t="s">
        <v>3189</v>
      </c>
      <c r="F57" s="10">
        <v>1924</v>
      </c>
      <c r="G57" s="38" t="s">
        <v>43</v>
      </c>
      <c r="H57" s="21">
        <v>11250</v>
      </c>
      <c r="I57" s="21">
        <v>7779</v>
      </c>
      <c r="K57" s="10">
        <v>3</v>
      </c>
      <c r="L57" s="10">
        <v>3</v>
      </c>
      <c r="N57" s="10">
        <v>6</v>
      </c>
      <c r="O57" s="10">
        <v>6</v>
      </c>
      <c r="P57" s="21"/>
      <c r="Q57" s="10" t="s">
        <v>30</v>
      </c>
      <c r="R57" s="25">
        <v>82800</v>
      </c>
      <c r="S57" s="26">
        <v>0.05</v>
      </c>
      <c r="T57" s="25">
        <v>78660</v>
      </c>
      <c r="U57" s="27">
        <v>0.42006999999999994</v>
      </c>
      <c r="V57" s="25">
        <v>33042.706199999993</v>
      </c>
      <c r="W57" s="25">
        <v>45617.293800000007</v>
      </c>
      <c r="X57" s="26">
        <v>0.08</v>
      </c>
      <c r="Y57" s="25">
        <v>95036.028750000012</v>
      </c>
      <c r="Z57" s="25">
        <v>570216.1725000001</v>
      </c>
      <c r="AA57" s="25"/>
    </row>
    <row r="58" spans="1:27" ht="28.8" x14ac:dyDescent="0.3">
      <c r="A58" s="10" t="s">
        <v>3366</v>
      </c>
      <c r="B58" s="28" t="s">
        <v>3366</v>
      </c>
      <c r="C58" s="10" t="s">
        <v>9</v>
      </c>
      <c r="D58" s="28" t="s">
        <v>3367</v>
      </c>
      <c r="E58" s="10" t="s">
        <v>3189</v>
      </c>
      <c r="F58" s="10">
        <v>1968</v>
      </c>
      <c r="G58" s="38" t="s">
        <v>43</v>
      </c>
      <c r="H58" s="21">
        <v>8900</v>
      </c>
      <c r="I58" s="21">
        <v>8300</v>
      </c>
      <c r="J58" s="10">
        <v>1</v>
      </c>
      <c r="K58" s="10">
        <v>14</v>
      </c>
      <c r="L58" s="10">
        <v>1</v>
      </c>
      <c r="N58" s="10">
        <v>16</v>
      </c>
      <c r="O58" s="10">
        <v>16</v>
      </c>
      <c r="P58" s="21"/>
      <c r="Q58" s="10" t="s">
        <v>30</v>
      </c>
      <c r="R58" s="25">
        <v>193800</v>
      </c>
      <c r="S58" s="26">
        <v>0.05</v>
      </c>
      <c r="T58" s="25">
        <v>184110</v>
      </c>
      <c r="U58" s="27">
        <v>0.42006999999999994</v>
      </c>
      <c r="V58" s="25">
        <v>77339.087699999989</v>
      </c>
      <c r="W58" s="25">
        <v>106770.9123</v>
      </c>
      <c r="X58" s="26">
        <v>0.08</v>
      </c>
      <c r="Y58" s="25">
        <v>83414.775234375003</v>
      </c>
      <c r="Z58" s="25">
        <v>1334636.4037500001</v>
      </c>
      <c r="AA58" s="25"/>
    </row>
    <row r="59" spans="1:27" ht="28.8" x14ac:dyDescent="0.3">
      <c r="A59" s="10" t="s">
        <v>3368</v>
      </c>
      <c r="B59" s="28" t="s">
        <v>3368</v>
      </c>
      <c r="C59" s="10" t="s">
        <v>9</v>
      </c>
      <c r="D59" s="28" t="s">
        <v>3369</v>
      </c>
      <c r="E59" s="10" t="s">
        <v>3370</v>
      </c>
      <c r="F59" s="10">
        <v>1959</v>
      </c>
      <c r="G59" s="38" t="s">
        <v>43</v>
      </c>
      <c r="H59" s="21">
        <v>6250</v>
      </c>
      <c r="I59" s="21">
        <v>5274</v>
      </c>
      <c r="K59" s="10">
        <v>8</v>
      </c>
      <c r="N59" s="10">
        <v>8</v>
      </c>
      <c r="O59" s="10">
        <v>8</v>
      </c>
      <c r="P59" s="21"/>
      <c r="Q59" s="10" t="s">
        <v>30</v>
      </c>
      <c r="R59" s="25">
        <v>91200</v>
      </c>
      <c r="S59" s="26">
        <v>0.05</v>
      </c>
      <c r="T59" s="25">
        <v>86640</v>
      </c>
      <c r="U59" s="27">
        <v>0.39161499999999999</v>
      </c>
      <c r="V59" s="25">
        <v>33929.5236</v>
      </c>
      <c r="W59" s="25">
        <v>52710.4764</v>
      </c>
      <c r="X59" s="26">
        <v>0.08</v>
      </c>
      <c r="Y59" s="25">
        <v>82360.119374999995</v>
      </c>
      <c r="Z59" s="25">
        <v>658880.95499999996</v>
      </c>
      <c r="AA59" s="25"/>
    </row>
    <row r="60" spans="1:27" ht="28.8" x14ac:dyDescent="0.3">
      <c r="A60" s="10" t="s">
        <v>3371</v>
      </c>
      <c r="B60" s="28" t="s">
        <v>3371</v>
      </c>
      <c r="C60" s="10" t="s">
        <v>9</v>
      </c>
      <c r="D60" s="28" t="s">
        <v>1175</v>
      </c>
      <c r="E60" s="10" t="s">
        <v>3370</v>
      </c>
      <c r="F60" s="10">
        <v>1963</v>
      </c>
      <c r="G60" s="38" t="s">
        <v>43</v>
      </c>
      <c r="H60" s="21">
        <v>3564</v>
      </c>
      <c r="I60" s="21">
        <v>7636</v>
      </c>
      <c r="L60" s="10">
        <v>8</v>
      </c>
      <c r="N60" s="10">
        <v>8</v>
      </c>
      <c r="O60" s="10">
        <v>8</v>
      </c>
      <c r="P60" s="21"/>
      <c r="Q60" s="10" t="s">
        <v>30</v>
      </c>
      <c r="R60" s="25">
        <v>120000</v>
      </c>
      <c r="S60" s="26">
        <v>0.05</v>
      </c>
      <c r="T60" s="25">
        <v>114000</v>
      </c>
      <c r="U60" s="27">
        <v>0.39161499999999999</v>
      </c>
      <c r="V60" s="25">
        <v>44644.11</v>
      </c>
      <c r="W60" s="25">
        <v>69355.89</v>
      </c>
      <c r="X60" s="26">
        <v>0.08</v>
      </c>
      <c r="Y60" s="25">
        <v>108368.578125</v>
      </c>
      <c r="Z60" s="25">
        <v>866948.625</v>
      </c>
      <c r="AA60" s="25"/>
    </row>
    <row r="61" spans="1:27" ht="28.8" x14ac:dyDescent="0.3">
      <c r="A61" s="10" t="s">
        <v>3372</v>
      </c>
      <c r="B61" s="28" t="s">
        <v>3372</v>
      </c>
      <c r="C61" s="10" t="s">
        <v>8</v>
      </c>
      <c r="D61" s="28" t="s">
        <v>3373</v>
      </c>
      <c r="E61" s="10" t="s">
        <v>3347</v>
      </c>
      <c r="F61" s="10">
        <v>1928</v>
      </c>
      <c r="G61" s="38" t="s">
        <v>43</v>
      </c>
      <c r="H61" s="21">
        <v>10560</v>
      </c>
      <c r="I61" s="21">
        <v>18735</v>
      </c>
      <c r="K61" s="10">
        <v>6</v>
      </c>
      <c r="L61" s="10">
        <v>12</v>
      </c>
      <c r="N61" s="10">
        <v>18</v>
      </c>
      <c r="O61" s="10">
        <v>18</v>
      </c>
      <c r="P61" s="21"/>
      <c r="Q61" s="10" t="s">
        <v>30</v>
      </c>
      <c r="R61" s="25">
        <v>237600</v>
      </c>
      <c r="S61" s="26">
        <v>0.05</v>
      </c>
      <c r="T61" s="25">
        <v>225720</v>
      </c>
      <c r="U61" s="27">
        <v>0.53238999999999992</v>
      </c>
      <c r="V61" s="25">
        <v>120171.0708</v>
      </c>
      <c r="W61" s="25">
        <v>105548.9292</v>
      </c>
      <c r="X61" s="26">
        <v>0.08</v>
      </c>
      <c r="Y61" s="25">
        <v>73297.867499999993</v>
      </c>
      <c r="Z61" s="25">
        <v>1319361.6150000002</v>
      </c>
      <c r="AA61" s="25"/>
    </row>
    <row r="62" spans="1:27" ht="28.8" x14ac:dyDescent="0.3">
      <c r="A62" s="10" t="s">
        <v>3374</v>
      </c>
      <c r="B62" s="28" t="s">
        <v>3374</v>
      </c>
      <c r="C62" s="10" t="s">
        <v>8</v>
      </c>
      <c r="D62" s="28" t="s">
        <v>3375</v>
      </c>
      <c r="E62" s="10" t="s">
        <v>3189</v>
      </c>
      <c r="F62" s="10">
        <v>1918</v>
      </c>
      <c r="G62" s="38" t="s">
        <v>43</v>
      </c>
      <c r="H62" s="21">
        <v>3375</v>
      </c>
      <c r="I62" s="21">
        <v>10443</v>
      </c>
      <c r="K62" s="10">
        <v>12</v>
      </c>
      <c r="N62" s="10">
        <v>12</v>
      </c>
      <c r="O62" s="10">
        <v>12</v>
      </c>
      <c r="P62" s="21"/>
      <c r="Q62" s="10" t="s">
        <v>30</v>
      </c>
      <c r="R62" s="25">
        <v>144000</v>
      </c>
      <c r="S62" s="26">
        <v>0.05</v>
      </c>
      <c r="T62" s="25">
        <v>136800</v>
      </c>
      <c r="U62" s="27">
        <v>0.42006999999999994</v>
      </c>
      <c r="V62" s="25">
        <v>57465.575999999994</v>
      </c>
      <c r="W62" s="25">
        <v>79334.423999999999</v>
      </c>
      <c r="X62" s="26">
        <v>0.08</v>
      </c>
      <c r="Y62" s="25">
        <v>82640.024999999994</v>
      </c>
      <c r="Z62" s="25">
        <v>991680.3</v>
      </c>
      <c r="AA62" s="25"/>
    </row>
    <row r="63" spans="1:27" ht="28.8" x14ac:dyDescent="0.3">
      <c r="A63" s="10" t="s">
        <v>3376</v>
      </c>
      <c r="B63" s="28" t="s">
        <v>3377</v>
      </c>
      <c r="C63" s="10" t="s">
        <v>127</v>
      </c>
      <c r="D63" s="28" t="s">
        <v>3077</v>
      </c>
      <c r="E63" s="10" t="s">
        <v>3378</v>
      </c>
      <c r="F63" s="10">
        <v>1963</v>
      </c>
      <c r="G63" s="38" t="s">
        <v>43</v>
      </c>
      <c r="H63" s="21">
        <v>6250</v>
      </c>
      <c r="I63" s="21">
        <v>5200</v>
      </c>
      <c r="L63" s="10">
        <v>8</v>
      </c>
      <c r="N63" s="10">
        <v>8</v>
      </c>
      <c r="O63" s="10">
        <v>8</v>
      </c>
      <c r="P63" s="21"/>
      <c r="Q63" s="10" t="s">
        <v>30</v>
      </c>
      <c r="R63" s="25">
        <v>120000</v>
      </c>
      <c r="S63" s="26">
        <v>0.05</v>
      </c>
      <c r="T63" s="25">
        <v>114000</v>
      </c>
      <c r="U63" s="27">
        <v>0.42006999999999994</v>
      </c>
      <c r="V63" s="25">
        <v>47887.98</v>
      </c>
      <c r="W63" s="25">
        <v>66112.02</v>
      </c>
      <c r="X63" s="26">
        <v>0.08</v>
      </c>
      <c r="Y63" s="25">
        <v>103300.03125</v>
      </c>
      <c r="Z63" s="25">
        <v>826400.25</v>
      </c>
      <c r="AA63" s="25"/>
    </row>
    <row r="64" spans="1:27" ht="28.8" x14ac:dyDescent="0.3">
      <c r="A64" s="10" t="s">
        <v>3379</v>
      </c>
      <c r="B64" s="28" t="s">
        <v>3379</v>
      </c>
      <c r="C64" s="10" t="s">
        <v>9</v>
      </c>
      <c r="D64" s="28" t="s">
        <v>3380</v>
      </c>
      <c r="E64" s="10" t="s">
        <v>3189</v>
      </c>
      <c r="F64" s="10">
        <v>1926</v>
      </c>
      <c r="G64" s="38" t="s">
        <v>43</v>
      </c>
      <c r="H64" s="21">
        <v>6400</v>
      </c>
      <c r="I64" s="21">
        <v>9142</v>
      </c>
      <c r="K64" s="10">
        <v>4</v>
      </c>
      <c r="L64" s="10">
        <v>5</v>
      </c>
      <c r="N64" s="10">
        <v>9</v>
      </c>
      <c r="O64" s="10">
        <v>9</v>
      </c>
      <c r="P64" s="21"/>
      <c r="Q64" s="10" t="s">
        <v>30</v>
      </c>
      <c r="R64" s="25">
        <v>126000</v>
      </c>
      <c r="S64" s="26">
        <v>0.05</v>
      </c>
      <c r="T64" s="25">
        <v>119700</v>
      </c>
      <c r="U64" s="27">
        <v>0.42006999999999994</v>
      </c>
      <c r="V64" s="25">
        <v>50282.378999999994</v>
      </c>
      <c r="W64" s="25">
        <v>69417.621000000014</v>
      </c>
      <c r="X64" s="26">
        <v>0.08</v>
      </c>
      <c r="Y64" s="25">
        <v>96413.362500000017</v>
      </c>
      <c r="Z64" s="25">
        <v>867720.26250000019</v>
      </c>
      <c r="AA64" s="25"/>
    </row>
    <row r="65" spans="1:27" ht="28.8" x14ac:dyDescent="0.3">
      <c r="A65" s="10" t="s">
        <v>3381</v>
      </c>
      <c r="B65" s="28" t="s">
        <v>3381</v>
      </c>
      <c r="C65" s="10" t="s">
        <v>137</v>
      </c>
      <c r="D65" s="28" t="s">
        <v>3382</v>
      </c>
      <c r="E65" s="10" t="s">
        <v>3189</v>
      </c>
      <c r="F65" s="10">
        <v>1967</v>
      </c>
      <c r="G65" s="38" t="s">
        <v>43</v>
      </c>
      <c r="H65" s="21">
        <v>22720</v>
      </c>
      <c r="I65" s="21">
        <v>46353</v>
      </c>
      <c r="J65" s="10">
        <v>11</v>
      </c>
      <c r="K65" s="10">
        <v>24</v>
      </c>
      <c r="L65" s="10">
        <v>12</v>
      </c>
      <c r="N65" s="10">
        <v>47</v>
      </c>
      <c r="O65" s="10">
        <v>47</v>
      </c>
      <c r="P65" s="21"/>
      <c r="Q65" s="10" t="s">
        <v>640</v>
      </c>
      <c r="R65" s="25">
        <v>587400</v>
      </c>
      <c r="S65" s="26">
        <v>0.05</v>
      </c>
      <c r="T65" s="25">
        <v>558030</v>
      </c>
      <c r="U65" s="27">
        <v>0.42006999999999994</v>
      </c>
      <c r="V65" s="25">
        <v>234411.66209999996</v>
      </c>
      <c r="W65" s="25">
        <v>323618.33790000004</v>
      </c>
      <c r="X65" s="26">
        <v>0.08</v>
      </c>
      <c r="Y65" s="25">
        <v>86068.706888297878</v>
      </c>
      <c r="Z65" s="25">
        <v>4045229.2237499999</v>
      </c>
      <c r="AA65" s="25"/>
    </row>
    <row r="66" spans="1:27" ht="43.2" x14ac:dyDescent="0.3">
      <c r="A66" s="10" t="s">
        <v>3383</v>
      </c>
      <c r="B66" s="28" t="s">
        <v>3384</v>
      </c>
      <c r="C66" s="10" t="s">
        <v>3385</v>
      </c>
      <c r="D66" s="28" t="s">
        <v>3386</v>
      </c>
      <c r="E66" s="10" t="s">
        <v>3230</v>
      </c>
      <c r="F66" s="10">
        <v>1948</v>
      </c>
      <c r="G66" s="38" t="s">
        <v>43</v>
      </c>
      <c r="H66" s="21">
        <v>51789</v>
      </c>
      <c r="N66" s="10">
        <v>32</v>
      </c>
      <c r="O66" s="10">
        <v>32</v>
      </c>
      <c r="P66" s="21">
        <v>840</v>
      </c>
      <c r="Q66" s="10" t="s">
        <v>30</v>
      </c>
      <c r="R66" s="25">
        <v>204600</v>
      </c>
      <c r="S66" s="26">
        <v>0.05</v>
      </c>
      <c r="T66" s="25">
        <v>194370</v>
      </c>
      <c r="U66" s="27">
        <v>0.50126500000000007</v>
      </c>
      <c r="V66" s="25">
        <v>97430.878050000014</v>
      </c>
      <c r="W66" s="25">
        <v>96939.121949999986</v>
      </c>
      <c r="X66" s="26">
        <v>7.0000000000000007E-2</v>
      </c>
      <c r="Y66" s="25">
        <v>43276.393727678558</v>
      </c>
      <c r="Z66" s="25">
        <v>1384844.5992857141</v>
      </c>
      <c r="AA66" s="25"/>
    </row>
    <row r="67" spans="1:27" ht="28.8" x14ac:dyDescent="0.3">
      <c r="A67" s="10" t="s">
        <v>3387</v>
      </c>
      <c r="B67" s="28" t="s">
        <v>3388</v>
      </c>
      <c r="C67" s="10" t="s">
        <v>3389</v>
      </c>
      <c r="D67" s="28" t="s">
        <v>3390</v>
      </c>
      <c r="E67" s="10" t="s">
        <v>3391</v>
      </c>
      <c r="F67" s="10">
        <v>1961</v>
      </c>
      <c r="G67" s="38" t="s">
        <v>43</v>
      </c>
      <c r="H67" s="21">
        <v>12600</v>
      </c>
      <c r="I67" s="21">
        <v>9744</v>
      </c>
      <c r="L67" s="10">
        <v>16</v>
      </c>
      <c r="N67" s="10">
        <v>16</v>
      </c>
      <c r="O67" s="10">
        <v>16</v>
      </c>
      <c r="P67" s="21"/>
      <c r="Q67" s="10" t="s">
        <v>30</v>
      </c>
      <c r="R67" s="25">
        <v>240000</v>
      </c>
      <c r="S67" s="26">
        <v>0.05</v>
      </c>
      <c r="T67" s="25">
        <v>228000</v>
      </c>
      <c r="U67" s="27">
        <v>0.41012500000000002</v>
      </c>
      <c r="V67" s="25">
        <v>93508.499999999985</v>
      </c>
      <c r="W67" s="25">
        <v>134491.5</v>
      </c>
      <c r="X67" s="26">
        <v>0.08</v>
      </c>
      <c r="Y67" s="25">
        <v>105071.484375</v>
      </c>
      <c r="Z67" s="25">
        <v>1681143.75</v>
      </c>
      <c r="AA67" s="25"/>
    </row>
    <row r="68" spans="1:27" ht="28.8" x14ac:dyDescent="0.3">
      <c r="A68" s="10" t="s">
        <v>3392</v>
      </c>
      <c r="B68" s="28" t="s">
        <v>3392</v>
      </c>
      <c r="C68" s="10" t="s">
        <v>8</v>
      </c>
      <c r="D68" s="28" t="s">
        <v>3393</v>
      </c>
      <c r="E68" s="10" t="s">
        <v>3189</v>
      </c>
      <c r="F68" s="10">
        <v>1966</v>
      </c>
      <c r="G68" s="38" t="s">
        <v>43</v>
      </c>
      <c r="H68" s="21">
        <v>10275</v>
      </c>
      <c r="I68" s="21">
        <v>9648</v>
      </c>
      <c r="L68" s="10">
        <v>15</v>
      </c>
      <c r="N68" s="10">
        <v>15</v>
      </c>
      <c r="O68" s="10">
        <v>15</v>
      </c>
      <c r="P68" s="21"/>
      <c r="Q68" s="10" t="s">
        <v>30</v>
      </c>
      <c r="R68" s="25">
        <v>225000</v>
      </c>
      <c r="S68" s="26">
        <v>0.05</v>
      </c>
      <c r="T68" s="25">
        <v>213750</v>
      </c>
      <c r="U68" s="27">
        <v>0.42006999999999994</v>
      </c>
      <c r="V68" s="25">
        <v>89789.962499999994</v>
      </c>
      <c r="W68" s="25">
        <v>123960.03750000001</v>
      </c>
      <c r="X68" s="26">
        <v>0.08</v>
      </c>
      <c r="Y68" s="25">
        <v>103300.03125</v>
      </c>
      <c r="Z68" s="25">
        <v>1549500.46875</v>
      </c>
      <c r="AA68" s="25"/>
    </row>
    <row r="69" spans="1:27" ht="28.8" x14ac:dyDescent="0.3">
      <c r="A69" s="10" t="s">
        <v>3394</v>
      </c>
      <c r="B69" s="28" t="s">
        <v>3394</v>
      </c>
      <c r="C69" s="10" t="s">
        <v>8</v>
      </c>
      <c r="D69" s="28" t="s">
        <v>3395</v>
      </c>
      <c r="E69" s="10" t="s">
        <v>3209</v>
      </c>
      <c r="F69" s="10">
        <v>1965</v>
      </c>
      <c r="G69" s="38" t="s">
        <v>43</v>
      </c>
      <c r="H69" s="21">
        <v>24750</v>
      </c>
      <c r="I69" s="21">
        <v>32235</v>
      </c>
      <c r="K69" s="10">
        <v>41</v>
      </c>
      <c r="L69" s="10">
        <v>4</v>
      </c>
      <c r="M69" s="10">
        <v>0</v>
      </c>
      <c r="N69" s="10">
        <v>45</v>
      </c>
      <c r="O69" s="10">
        <v>45</v>
      </c>
      <c r="P69" s="21"/>
      <c r="Q69" s="10" t="s">
        <v>30</v>
      </c>
      <c r="R69" s="25">
        <v>500400</v>
      </c>
      <c r="S69" s="26">
        <v>0.05</v>
      </c>
      <c r="T69" s="25">
        <v>475380</v>
      </c>
      <c r="U69" s="27">
        <v>0.40629999999999999</v>
      </c>
      <c r="V69" s="25">
        <v>193146.894</v>
      </c>
      <c r="W69" s="25">
        <v>282233.10600000003</v>
      </c>
      <c r="X69" s="26">
        <v>0.08</v>
      </c>
      <c r="Y69" s="25">
        <v>78398.085000000006</v>
      </c>
      <c r="Z69" s="25">
        <v>3527913.8250000002</v>
      </c>
      <c r="AA69" s="25"/>
    </row>
    <row r="70" spans="1:27" ht="28.8" x14ac:dyDescent="0.3">
      <c r="A70" s="10" t="s">
        <v>3396</v>
      </c>
      <c r="B70" s="28" t="s">
        <v>3396</v>
      </c>
      <c r="C70" s="10" t="s">
        <v>8</v>
      </c>
      <c r="D70" s="28" t="s">
        <v>3397</v>
      </c>
      <c r="E70" s="10" t="s">
        <v>3274</v>
      </c>
      <c r="F70" s="10">
        <v>1966</v>
      </c>
      <c r="G70" s="38" t="s">
        <v>43</v>
      </c>
      <c r="H70" s="21">
        <v>9387</v>
      </c>
      <c r="I70" s="21">
        <v>6460</v>
      </c>
      <c r="K70" s="10">
        <v>5</v>
      </c>
      <c r="L70" s="10">
        <v>6</v>
      </c>
      <c r="M70" s="10">
        <v>0</v>
      </c>
      <c r="N70" s="10">
        <v>11</v>
      </c>
      <c r="O70" s="10">
        <v>11</v>
      </c>
      <c r="P70" s="21"/>
      <c r="Q70" s="10" t="s">
        <v>30</v>
      </c>
      <c r="R70" s="25">
        <v>140400</v>
      </c>
      <c r="S70" s="26">
        <v>0.05</v>
      </c>
      <c r="T70" s="25">
        <v>133380</v>
      </c>
      <c r="U70" s="27">
        <v>0.53238999999999992</v>
      </c>
      <c r="V70" s="25">
        <v>71010.178199999995</v>
      </c>
      <c r="W70" s="25">
        <v>62369.821800000005</v>
      </c>
      <c r="X70" s="26">
        <v>0.08</v>
      </c>
      <c r="Y70" s="25">
        <v>70874.797500000001</v>
      </c>
      <c r="Z70" s="25">
        <v>779622.77249999996</v>
      </c>
      <c r="AA70" s="25"/>
    </row>
    <row r="71" spans="1:27" ht="28.8" x14ac:dyDescent="0.3">
      <c r="A71" s="10" t="s">
        <v>3398</v>
      </c>
      <c r="B71" s="28" t="s">
        <v>3398</v>
      </c>
      <c r="C71" s="10" t="s">
        <v>9</v>
      </c>
      <c r="D71" s="28" t="s">
        <v>3399</v>
      </c>
      <c r="E71" s="10" t="s">
        <v>3189</v>
      </c>
      <c r="F71" s="10">
        <v>1968</v>
      </c>
      <c r="G71" s="38" t="s">
        <v>43</v>
      </c>
      <c r="H71" s="21">
        <v>9702</v>
      </c>
      <c r="I71" s="21">
        <v>11568</v>
      </c>
      <c r="K71" s="10">
        <v>20</v>
      </c>
      <c r="N71" s="10">
        <v>20</v>
      </c>
      <c r="O71" s="10">
        <v>20</v>
      </c>
      <c r="P71" s="21"/>
      <c r="Q71" s="10" t="s">
        <v>30</v>
      </c>
      <c r="R71" s="25">
        <v>240000</v>
      </c>
      <c r="S71" s="26">
        <v>0.05</v>
      </c>
      <c r="T71" s="25">
        <v>228000</v>
      </c>
      <c r="U71" s="27">
        <v>0.42006999999999994</v>
      </c>
      <c r="V71" s="25">
        <v>95775.96</v>
      </c>
      <c r="W71" s="25">
        <v>132224.04</v>
      </c>
      <c r="X71" s="26">
        <v>0.08</v>
      </c>
      <c r="Y71" s="25">
        <v>82640.024999999994</v>
      </c>
      <c r="Z71" s="25">
        <v>1652800.5</v>
      </c>
      <c r="AA71" s="25"/>
    </row>
    <row r="72" spans="1:27" ht="28.8" x14ac:dyDescent="0.3">
      <c r="A72" s="10" t="s">
        <v>3400</v>
      </c>
      <c r="B72" s="28" t="s">
        <v>3400</v>
      </c>
      <c r="C72" s="10" t="s">
        <v>9</v>
      </c>
      <c r="D72" s="28" t="s">
        <v>3401</v>
      </c>
      <c r="E72" s="10" t="s">
        <v>3402</v>
      </c>
      <c r="F72" s="10">
        <v>1969</v>
      </c>
      <c r="G72" s="38" t="s">
        <v>43</v>
      </c>
      <c r="H72" s="21">
        <v>35000</v>
      </c>
      <c r="I72" s="21">
        <v>18648</v>
      </c>
      <c r="L72" s="10">
        <v>16</v>
      </c>
      <c r="M72" s="10">
        <v>2</v>
      </c>
      <c r="N72" s="10">
        <v>18</v>
      </c>
      <c r="O72" s="10">
        <v>18</v>
      </c>
      <c r="P72" s="21"/>
      <c r="Q72" s="10" t="s">
        <v>640</v>
      </c>
      <c r="R72" s="25">
        <v>278400</v>
      </c>
      <c r="S72" s="26">
        <v>0.05</v>
      </c>
      <c r="T72" s="25">
        <v>264480</v>
      </c>
      <c r="U72" s="27">
        <v>0.46877500000000005</v>
      </c>
      <c r="V72" s="25">
        <v>123981.61199999999</v>
      </c>
      <c r="W72" s="25">
        <v>140498.38799999998</v>
      </c>
      <c r="X72" s="26">
        <v>0.08</v>
      </c>
      <c r="Y72" s="25">
        <v>97568.324999999983</v>
      </c>
      <c r="Z72" s="25">
        <v>1756229.8499999996</v>
      </c>
      <c r="AA72" s="25"/>
    </row>
    <row r="73" spans="1:27" ht="28.8" x14ac:dyDescent="0.3">
      <c r="A73" s="10" t="s">
        <v>3403</v>
      </c>
      <c r="B73" s="28" t="s">
        <v>3403</v>
      </c>
      <c r="C73" s="10" t="s">
        <v>9</v>
      </c>
      <c r="D73" s="28" t="s">
        <v>3404</v>
      </c>
      <c r="E73" s="10" t="s">
        <v>3311</v>
      </c>
      <c r="F73" s="10">
        <v>1963</v>
      </c>
      <c r="G73" s="38" t="s">
        <v>43</v>
      </c>
      <c r="H73" s="21">
        <v>11175</v>
      </c>
      <c r="I73" s="21">
        <v>6072</v>
      </c>
      <c r="J73" s="10">
        <v>21</v>
      </c>
      <c r="K73" s="10">
        <v>1</v>
      </c>
      <c r="M73" s="10">
        <v>0</v>
      </c>
      <c r="N73" s="10">
        <v>22</v>
      </c>
      <c r="O73" s="10">
        <v>22</v>
      </c>
      <c r="P73" s="21"/>
      <c r="Q73" s="10" t="s">
        <v>30</v>
      </c>
      <c r="R73" s="25">
        <v>200100</v>
      </c>
      <c r="S73" s="26">
        <v>0.05</v>
      </c>
      <c r="T73" s="25">
        <v>190095</v>
      </c>
      <c r="U73" s="27">
        <v>0.45087999999999995</v>
      </c>
      <c r="V73" s="25">
        <v>85710.033599999995</v>
      </c>
      <c r="W73" s="25">
        <v>104384.9664</v>
      </c>
      <c r="X73" s="26">
        <v>0.08</v>
      </c>
      <c r="Y73" s="25">
        <v>59309.640000000007</v>
      </c>
      <c r="Z73" s="25">
        <v>1304812.08</v>
      </c>
      <c r="AA73" s="25"/>
    </row>
    <row r="74" spans="1:27" ht="43.2" x14ac:dyDescent="0.3">
      <c r="A74" s="10" t="s">
        <v>3405</v>
      </c>
      <c r="B74" s="28" t="s">
        <v>3406</v>
      </c>
      <c r="C74" s="10" t="s">
        <v>3407</v>
      </c>
      <c r="D74" s="28" t="s">
        <v>3408</v>
      </c>
      <c r="E74" s="10" t="s">
        <v>3295</v>
      </c>
      <c r="F74" s="10">
        <v>1962</v>
      </c>
      <c r="G74" s="38" t="s">
        <v>43</v>
      </c>
      <c r="H74" s="21">
        <v>85865</v>
      </c>
      <c r="I74" s="21">
        <v>62273</v>
      </c>
      <c r="K74" s="10">
        <v>23</v>
      </c>
      <c r="L74" s="10">
        <v>48</v>
      </c>
      <c r="M74" s="10">
        <v>0</v>
      </c>
      <c r="N74" s="10">
        <v>71</v>
      </c>
      <c r="O74" s="10">
        <v>71</v>
      </c>
      <c r="P74" s="21"/>
      <c r="Q74" s="10" t="s">
        <v>640</v>
      </c>
      <c r="R74" s="25">
        <v>982200</v>
      </c>
      <c r="S74" s="26">
        <v>0.05</v>
      </c>
      <c r="T74" s="25">
        <v>933090</v>
      </c>
      <c r="U74" s="27">
        <v>0.47780499999999998</v>
      </c>
      <c r="V74" s="25">
        <v>445835.06744999997</v>
      </c>
      <c r="W74" s="25">
        <v>487254.93255000003</v>
      </c>
      <c r="X74" s="26">
        <v>0.08</v>
      </c>
      <c r="Y74" s="25">
        <v>85784.319110915501</v>
      </c>
      <c r="Z74" s="25">
        <v>6090686.6568750003</v>
      </c>
      <c r="AA74" s="25"/>
    </row>
    <row r="75" spans="1:27" ht="28.8" x14ac:dyDescent="0.3">
      <c r="A75" s="10" t="s">
        <v>3409</v>
      </c>
      <c r="B75" s="28" t="s">
        <v>3410</v>
      </c>
      <c r="C75" s="10" t="s">
        <v>3411</v>
      </c>
      <c r="D75" s="28" t="s">
        <v>3412</v>
      </c>
      <c r="E75" s="10" t="s">
        <v>3209</v>
      </c>
      <c r="F75" s="10">
        <v>1971</v>
      </c>
      <c r="G75" s="38" t="s">
        <v>43</v>
      </c>
      <c r="H75" s="21">
        <v>19375</v>
      </c>
      <c r="I75" s="21">
        <v>14162</v>
      </c>
      <c r="L75" s="10">
        <v>24</v>
      </c>
      <c r="M75" s="10">
        <v>0</v>
      </c>
      <c r="N75" s="10">
        <v>24</v>
      </c>
      <c r="O75" s="10">
        <v>24</v>
      </c>
      <c r="P75" s="21"/>
      <c r="Q75" s="10" t="s">
        <v>30</v>
      </c>
      <c r="R75" s="25">
        <v>345600</v>
      </c>
      <c r="S75" s="26">
        <v>0.05</v>
      </c>
      <c r="T75" s="25">
        <v>328320</v>
      </c>
      <c r="U75" s="27">
        <v>0.40629999999999999</v>
      </c>
      <c r="V75" s="25">
        <v>133396.416</v>
      </c>
      <c r="W75" s="25">
        <v>194923.584</v>
      </c>
      <c r="X75" s="26">
        <v>0.08</v>
      </c>
      <c r="Y75" s="25">
        <v>101522.7</v>
      </c>
      <c r="Z75" s="25">
        <v>2436544.7999999998</v>
      </c>
      <c r="AA75" s="25"/>
    </row>
    <row r="76" spans="1:27" ht="28.8" x14ac:dyDescent="0.3">
      <c r="A76" s="10" t="s">
        <v>3413</v>
      </c>
      <c r="B76" s="28" t="s">
        <v>3414</v>
      </c>
      <c r="C76" s="10" t="s">
        <v>3389</v>
      </c>
      <c r="D76" s="28" t="s">
        <v>3415</v>
      </c>
      <c r="E76" s="10" t="s">
        <v>3391</v>
      </c>
      <c r="F76" s="10">
        <v>1963</v>
      </c>
      <c r="G76" s="38" t="s">
        <v>43</v>
      </c>
      <c r="H76" s="21">
        <v>12600</v>
      </c>
      <c r="I76" s="21">
        <v>5814</v>
      </c>
      <c r="K76" s="10">
        <v>8</v>
      </c>
      <c r="N76" s="10">
        <v>8</v>
      </c>
      <c r="O76" s="10">
        <v>8</v>
      </c>
      <c r="P76" s="21"/>
      <c r="Q76" s="10" t="s">
        <v>30</v>
      </c>
      <c r="R76" s="25">
        <v>91200</v>
      </c>
      <c r="S76" s="26">
        <v>0.05</v>
      </c>
      <c r="T76" s="25">
        <v>86640</v>
      </c>
      <c r="U76" s="27">
        <v>0.41012500000000002</v>
      </c>
      <c r="V76" s="25">
        <v>35533.229999999996</v>
      </c>
      <c r="W76" s="25">
        <v>51106.77</v>
      </c>
      <c r="X76" s="26">
        <v>0.08</v>
      </c>
      <c r="Y76" s="25">
        <v>79854.328125</v>
      </c>
      <c r="Z76" s="25">
        <v>638834.625</v>
      </c>
      <c r="AA76" s="25"/>
    </row>
    <row r="77" spans="1:27" ht="28.8" x14ac:dyDescent="0.3">
      <c r="A77" s="10" t="s">
        <v>3416</v>
      </c>
      <c r="B77" s="28" t="s">
        <v>3417</v>
      </c>
      <c r="C77" s="10" t="s">
        <v>3343</v>
      </c>
      <c r="D77" s="28" t="s">
        <v>3418</v>
      </c>
      <c r="E77" s="10" t="s">
        <v>3391</v>
      </c>
      <c r="F77" s="10">
        <v>1968</v>
      </c>
      <c r="G77" s="38" t="s">
        <v>43</v>
      </c>
      <c r="H77" s="21">
        <v>10873</v>
      </c>
      <c r="I77" s="21">
        <v>5840</v>
      </c>
      <c r="L77" s="10">
        <v>5</v>
      </c>
      <c r="M77" s="10">
        <v>3</v>
      </c>
      <c r="N77" s="10">
        <v>8</v>
      </c>
      <c r="O77" s="10">
        <v>8</v>
      </c>
      <c r="P77" s="21"/>
      <c r="Q77" s="10" t="s">
        <v>30</v>
      </c>
      <c r="R77" s="25">
        <v>132600</v>
      </c>
      <c r="S77" s="26">
        <v>0.05</v>
      </c>
      <c r="T77" s="25">
        <v>125970</v>
      </c>
      <c r="U77" s="27">
        <v>0.41012500000000002</v>
      </c>
      <c r="V77" s="25">
        <v>51663.446249999994</v>
      </c>
      <c r="W77" s="25">
        <v>74306.553750000006</v>
      </c>
      <c r="X77" s="26">
        <v>0.08</v>
      </c>
      <c r="Y77" s="25">
        <v>116103.990234375</v>
      </c>
      <c r="Z77" s="25">
        <v>928831.92187500012</v>
      </c>
      <c r="AA77" s="25"/>
    </row>
    <row r="78" spans="1:27" ht="28.8" x14ac:dyDescent="0.3">
      <c r="A78" s="10" t="s">
        <v>3419</v>
      </c>
      <c r="B78" s="28" t="s">
        <v>3420</v>
      </c>
      <c r="C78" s="10" t="s">
        <v>3301</v>
      </c>
      <c r="D78" s="28" t="s">
        <v>3421</v>
      </c>
      <c r="E78" s="10" t="s">
        <v>3201</v>
      </c>
      <c r="F78" s="10">
        <v>1964</v>
      </c>
      <c r="G78" s="38" t="s">
        <v>43</v>
      </c>
      <c r="H78" s="21">
        <v>12210</v>
      </c>
      <c r="I78" s="21">
        <v>10020</v>
      </c>
      <c r="L78" s="10">
        <v>12</v>
      </c>
      <c r="N78" s="10">
        <v>12</v>
      </c>
      <c r="O78" s="10">
        <v>12</v>
      </c>
      <c r="P78" s="21"/>
      <c r="Q78" s="10" t="s">
        <v>30</v>
      </c>
      <c r="R78" s="25">
        <v>187200</v>
      </c>
      <c r="S78" s="26">
        <v>0.05</v>
      </c>
      <c r="T78" s="25">
        <v>177840</v>
      </c>
      <c r="U78" s="27">
        <v>0.39610000000000001</v>
      </c>
      <c r="V78" s="25">
        <v>70442.423999999999</v>
      </c>
      <c r="W78" s="25">
        <v>107397.576</v>
      </c>
      <c r="X78" s="26">
        <v>0.08</v>
      </c>
      <c r="Y78" s="25">
        <v>111872.47500000001</v>
      </c>
      <c r="Z78" s="25">
        <v>1342469.7</v>
      </c>
      <c r="AA78" s="25"/>
    </row>
    <row r="79" spans="1:27" ht="28.8" x14ac:dyDescent="0.3">
      <c r="A79" s="10" t="s">
        <v>3422</v>
      </c>
      <c r="B79" s="28" t="s">
        <v>3423</v>
      </c>
      <c r="C79" s="10" t="s">
        <v>138</v>
      </c>
      <c r="D79" s="28" t="s">
        <v>3424</v>
      </c>
      <c r="E79" s="10" t="s">
        <v>3189</v>
      </c>
      <c r="F79" s="10">
        <v>1976</v>
      </c>
      <c r="G79" s="38" t="s">
        <v>43</v>
      </c>
      <c r="H79" s="21">
        <v>16000</v>
      </c>
      <c r="I79" s="21">
        <v>17019</v>
      </c>
      <c r="J79" s="10">
        <v>12</v>
      </c>
      <c r="K79" s="10">
        <v>12</v>
      </c>
      <c r="N79" s="10">
        <v>24</v>
      </c>
      <c r="O79" s="10">
        <v>24</v>
      </c>
      <c r="P79" s="21"/>
      <c r="Q79" s="10" t="s">
        <v>30</v>
      </c>
      <c r="R79" s="25">
        <v>266400</v>
      </c>
      <c r="S79" s="26">
        <v>0.05</v>
      </c>
      <c r="T79" s="25">
        <v>253080</v>
      </c>
      <c r="U79" s="27">
        <v>0.42006999999999994</v>
      </c>
      <c r="V79" s="25">
        <v>106311.3156</v>
      </c>
      <c r="W79" s="25">
        <v>146768.68440000003</v>
      </c>
      <c r="X79" s="26">
        <v>0.08</v>
      </c>
      <c r="Y79" s="25">
        <v>76442.023125000022</v>
      </c>
      <c r="Z79" s="25">
        <v>1834608.5550000009</v>
      </c>
      <c r="AA79" s="25"/>
    </row>
    <row r="80" spans="1:27" ht="28.8" x14ac:dyDescent="0.3">
      <c r="A80" s="10" t="s">
        <v>3425</v>
      </c>
      <c r="B80" s="28" t="s">
        <v>3425</v>
      </c>
      <c r="C80" s="10" t="s">
        <v>9</v>
      </c>
      <c r="D80" s="28" t="s">
        <v>3426</v>
      </c>
      <c r="E80" s="10" t="s">
        <v>3427</v>
      </c>
      <c r="F80" s="10">
        <v>1930</v>
      </c>
      <c r="G80" s="38" t="s">
        <v>43</v>
      </c>
      <c r="H80" s="21">
        <v>6218</v>
      </c>
      <c r="I80" s="21">
        <v>5520</v>
      </c>
      <c r="K80" s="10">
        <v>7</v>
      </c>
      <c r="N80" s="10">
        <v>7</v>
      </c>
      <c r="O80" s="10">
        <v>7</v>
      </c>
      <c r="P80" s="21"/>
      <c r="Q80" s="10" t="s">
        <v>30</v>
      </c>
      <c r="R80" s="25">
        <v>81900</v>
      </c>
      <c r="S80" s="26">
        <v>0.05</v>
      </c>
      <c r="T80" s="25">
        <v>77805</v>
      </c>
      <c r="U80" s="27">
        <v>0.45192999999999994</v>
      </c>
      <c r="V80" s="25">
        <v>35162.413649999995</v>
      </c>
      <c r="W80" s="25">
        <v>42642.586350000005</v>
      </c>
      <c r="X80" s="26">
        <v>0.08</v>
      </c>
      <c r="Y80" s="25">
        <v>76147.475625000006</v>
      </c>
      <c r="Z80" s="25">
        <v>533032.32937500009</v>
      </c>
      <c r="AA80" s="25"/>
    </row>
    <row r="81" spans="1:27" ht="28.8" x14ac:dyDescent="0.3">
      <c r="A81" s="10" t="s">
        <v>3428</v>
      </c>
      <c r="B81" s="28" t="s">
        <v>3429</v>
      </c>
      <c r="C81" s="10" t="s">
        <v>3430</v>
      </c>
      <c r="D81" s="28" t="s">
        <v>3431</v>
      </c>
      <c r="E81" s="10" t="s">
        <v>3432</v>
      </c>
      <c r="F81" s="10">
        <v>1978</v>
      </c>
      <c r="G81" s="38" t="s">
        <v>43</v>
      </c>
      <c r="H81" s="21">
        <v>19850</v>
      </c>
      <c r="I81" s="21">
        <v>23532</v>
      </c>
      <c r="L81" s="10">
        <v>12</v>
      </c>
      <c r="M81" s="10">
        <v>0</v>
      </c>
      <c r="N81" s="10">
        <v>12</v>
      </c>
      <c r="O81" s="10">
        <v>15</v>
      </c>
      <c r="P81" s="21">
        <v>5412</v>
      </c>
      <c r="Q81" s="10" t="s">
        <v>30</v>
      </c>
      <c r="R81" s="25">
        <v>253980</v>
      </c>
      <c r="S81" s="26">
        <v>0.05</v>
      </c>
      <c r="T81" s="25">
        <v>241281</v>
      </c>
      <c r="U81" s="27">
        <v>0.40629999999999999</v>
      </c>
      <c r="V81" s="25">
        <v>98032.470300000001</v>
      </c>
      <c r="W81" s="25">
        <v>143248.52970000001</v>
      </c>
      <c r="X81" s="26">
        <v>0.08</v>
      </c>
      <c r="Y81" s="25">
        <v>119373.77475</v>
      </c>
      <c r="Z81" s="25">
        <v>1790606.6212500001</v>
      </c>
      <c r="AA81" s="25"/>
    </row>
    <row r="82" spans="1:27" ht="28.8" x14ac:dyDescent="0.3">
      <c r="A82" s="10" t="s">
        <v>3433</v>
      </c>
      <c r="B82" s="28" t="s">
        <v>3434</v>
      </c>
      <c r="C82" s="10" t="s">
        <v>127</v>
      </c>
      <c r="D82" s="28" t="s">
        <v>3435</v>
      </c>
      <c r="E82" s="10" t="s">
        <v>3274</v>
      </c>
      <c r="F82" s="10">
        <v>1966</v>
      </c>
      <c r="G82" s="38" t="s">
        <v>43</v>
      </c>
      <c r="H82" s="21">
        <v>14850</v>
      </c>
      <c r="I82" s="21">
        <v>15795</v>
      </c>
      <c r="K82" s="10">
        <v>11</v>
      </c>
      <c r="L82" s="10">
        <v>11</v>
      </c>
      <c r="M82" s="10">
        <v>0</v>
      </c>
      <c r="N82" s="10">
        <v>22</v>
      </c>
      <c r="O82" s="10">
        <v>22</v>
      </c>
      <c r="P82" s="21"/>
      <c r="Q82" s="10" t="s">
        <v>30</v>
      </c>
      <c r="R82" s="25">
        <v>290400</v>
      </c>
      <c r="S82" s="26">
        <v>0.05</v>
      </c>
      <c r="T82" s="25">
        <v>275880</v>
      </c>
      <c r="U82" s="27">
        <v>0.53238999999999992</v>
      </c>
      <c r="V82" s="25">
        <v>146875.75319999998</v>
      </c>
      <c r="W82" s="25">
        <v>129004.24680000002</v>
      </c>
      <c r="X82" s="26">
        <v>0.08</v>
      </c>
      <c r="Y82" s="25">
        <v>73297.867499999993</v>
      </c>
      <c r="Z82" s="25">
        <v>1612553.0850000002</v>
      </c>
      <c r="AA82" s="25"/>
    </row>
    <row r="83" spans="1:27" ht="28.8" x14ac:dyDescent="0.3">
      <c r="A83" s="10" t="s">
        <v>3436</v>
      </c>
      <c r="B83" s="28" t="s">
        <v>3437</v>
      </c>
      <c r="C83" s="10" t="s">
        <v>127</v>
      </c>
      <c r="D83" s="28" t="s">
        <v>3438</v>
      </c>
      <c r="E83" s="10" t="s">
        <v>3295</v>
      </c>
      <c r="F83" s="10">
        <v>1961</v>
      </c>
      <c r="G83" s="38" t="s">
        <v>43</v>
      </c>
      <c r="H83" s="21">
        <v>27380</v>
      </c>
      <c r="I83" s="21">
        <v>22440</v>
      </c>
      <c r="K83" s="10">
        <v>30</v>
      </c>
      <c r="M83" s="10">
        <v>0</v>
      </c>
      <c r="N83" s="10">
        <v>30</v>
      </c>
      <c r="O83" s="10">
        <v>30</v>
      </c>
      <c r="P83" s="21"/>
      <c r="Q83" s="10" t="s">
        <v>640</v>
      </c>
      <c r="R83" s="25">
        <v>342000</v>
      </c>
      <c r="S83" s="26">
        <v>0.05</v>
      </c>
      <c r="T83" s="25">
        <v>324900</v>
      </c>
      <c r="U83" s="27">
        <v>0.47780499999999998</v>
      </c>
      <c r="V83" s="25">
        <v>155238.84450000001</v>
      </c>
      <c r="W83" s="25">
        <v>169661.15549999999</v>
      </c>
      <c r="X83" s="26">
        <v>0.08</v>
      </c>
      <c r="Y83" s="25">
        <v>70692.148125000007</v>
      </c>
      <c r="Z83" s="25">
        <v>2120764.4437500001</v>
      </c>
      <c r="AA83" s="25"/>
    </row>
    <row r="84" spans="1:27" ht="28.8" x14ac:dyDescent="0.3">
      <c r="A84" s="10" t="s">
        <v>3439</v>
      </c>
      <c r="B84" s="28" t="s">
        <v>3439</v>
      </c>
      <c r="C84" s="10" t="s">
        <v>8</v>
      </c>
      <c r="D84" s="28" t="s">
        <v>3440</v>
      </c>
      <c r="E84" s="10" t="s">
        <v>3189</v>
      </c>
      <c r="F84" s="10">
        <v>1971</v>
      </c>
      <c r="G84" s="38" t="s">
        <v>43</v>
      </c>
      <c r="H84" s="21">
        <v>8950</v>
      </c>
      <c r="I84" s="21">
        <v>8640</v>
      </c>
      <c r="K84" s="10">
        <v>9</v>
      </c>
      <c r="L84" s="10">
        <v>3</v>
      </c>
      <c r="N84" s="10">
        <v>12</v>
      </c>
      <c r="O84" s="10">
        <v>12</v>
      </c>
      <c r="P84" s="21"/>
      <c r="Q84" s="10" t="s">
        <v>30</v>
      </c>
      <c r="R84" s="25">
        <v>147600</v>
      </c>
      <c r="S84" s="26">
        <v>0.05</v>
      </c>
      <c r="T84" s="25">
        <v>140220</v>
      </c>
      <c r="U84" s="27">
        <v>0.42006999999999994</v>
      </c>
      <c r="V84" s="25">
        <v>58902.215399999994</v>
      </c>
      <c r="W84" s="25">
        <v>81317.784600000014</v>
      </c>
      <c r="X84" s="26">
        <v>0.08</v>
      </c>
      <c r="Y84" s="25">
        <v>84706.025625000009</v>
      </c>
      <c r="Z84" s="25">
        <v>1016472.3075</v>
      </c>
      <c r="AA84" s="25"/>
    </row>
    <row r="85" spans="1:27" ht="28.8" x14ac:dyDescent="0.3">
      <c r="A85" s="10" t="s">
        <v>3441</v>
      </c>
      <c r="B85" s="28" t="s">
        <v>3441</v>
      </c>
      <c r="C85" s="10" t="s">
        <v>9</v>
      </c>
      <c r="D85" s="28" t="s">
        <v>3442</v>
      </c>
      <c r="E85" s="10" t="s">
        <v>3249</v>
      </c>
      <c r="F85" s="10">
        <v>1931</v>
      </c>
      <c r="G85" s="38" t="s">
        <v>43</v>
      </c>
      <c r="H85" s="21">
        <v>9648</v>
      </c>
      <c r="I85" s="21">
        <v>7440</v>
      </c>
      <c r="J85" s="10">
        <v>20</v>
      </c>
      <c r="N85" s="10">
        <v>20</v>
      </c>
      <c r="O85" s="10">
        <v>20</v>
      </c>
      <c r="P85" s="21"/>
      <c r="Q85" s="10" t="s">
        <v>30</v>
      </c>
      <c r="R85" s="25">
        <v>192000</v>
      </c>
      <c r="S85" s="26">
        <v>0.05</v>
      </c>
      <c r="T85" s="25">
        <v>182400</v>
      </c>
      <c r="U85" s="27">
        <v>0.53238999999999992</v>
      </c>
      <c r="V85" s="25">
        <v>97107.935999999987</v>
      </c>
      <c r="W85" s="25">
        <v>85292.064000000013</v>
      </c>
      <c r="X85" s="26">
        <v>0.08</v>
      </c>
      <c r="Y85" s="25">
        <v>53307.54</v>
      </c>
      <c r="Z85" s="25">
        <v>1066150.8</v>
      </c>
      <c r="AA85" s="25"/>
    </row>
    <row r="86" spans="1:27" ht="28.8" x14ac:dyDescent="0.3">
      <c r="A86" s="10" t="s">
        <v>3443</v>
      </c>
      <c r="B86" s="28" t="s">
        <v>3443</v>
      </c>
      <c r="C86" s="10" t="s">
        <v>9</v>
      </c>
      <c r="D86" s="28" t="s">
        <v>3444</v>
      </c>
      <c r="E86" s="10" t="s">
        <v>3252</v>
      </c>
      <c r="F86" s="10">
        <v>1963</v>
      </c>
      <c r="G86" s="38" t="s">
        <v>43</v>
      </c>
      <c r="H86" s="21">
        <v>7686</v>
      </c>
      <c r="I86" s="21">
        <v>5440</v>
      </c>
      <c r="L86" s="10">
        <v>8</v>
      </c>
      <c r="N86" s="10">
        <v>8</v>
      </c>
      <c r="O86" s="10">
        <v>8</v>
      </c>
      <c r="P86" s="21"/>
      <c r="Q86" s="10" t="s">
        <v>30</v>
      </c>
      <c r="R86" s="25">
        <v>110400</v>
      </c>
      <c r="S86" s="26">
        <v>0.05</v>
      </c>
      <c r="T86" s="25">
        <v>104880</v>
      </c>
      <c r="U86" s="27">
        <v>0.50818000000000008</v>
      </c>
      <c r="V86" s="25">
        <v>53297.91840000001</v>
      </c>
      <c r="W86" s="25">
        <v>51582.08159999999</v>
      </c>
      <c r="X86" s="26">
        <v>0.08</v>
      </c>
      <c r="Y86" s="25">
        <v>80597.002499999988</v>
      </c>
      <c r="Z86" s="25">
        <v>644776.0199999999</v>
      </c>
      <c r="AA86" s="25"/>
    </row>
    <row r="87" spans="1:27" ht="28.8" x14ac:dyDescent="0.3">
      <c r="A87" s="10" t="s">
        <v>3445</v>
      </c>
      <c r="B87" s="28" t="s">
        <v>3446</v>
      </c>
      <c r="C87" s="10" t="s">
        <v>3447</v>
      </c>
      <c r="D87" s="28" t="s">
        <v>3448</v>
      </c>
      <c r="E87" s="10" t="s">
        <v>3449</v>
      </c>
      <c r="F87" s="10">
        <v>1961</v>
      </c>
      <c r="G87" s="38" t="s">
        <v>43</v>
      </c>
      <c r="H87" s="21">
        <v>12700</v>
      </c>
      <c r="I87" s="21">
        <v>16484</v>
      </c>
      <c r="L87" s="10">
        <v>12</v>
      </c>
      <c r="N87" s="10">
        <v>12</v>
      </c>
      <c r="O87" s="10">
        <v>16</v>
      </c>
      <c r="P87" s="21">
        <v>3200</v>
      </c>
      <c r="Q87" s="10" t="s">
        <v>30</v>
      </c>
      <c r="R87" s="25">
        <v>228000</v>
      </c>
      <c r="S87" s="26">
        <v>0.05</v>
      </c>
      <c r="T87" s="25">
        <v>216600</v>
      </c>
      <c r="U87" s="27">
        <v>0.48703000000000002</v>
      </c>
      <c r="V87" s="25">
        <v>105490.698</v>
      </c>
      <c r="W87" s="25">
        <v>111109.302</v>
      </c>
      <c r="X87" s="26">
        <v>0.08</v>
      </c>
      <c r="Y87" s="25">
        <v>86804.142187500009</v>
      </c>
      <c r="Z87" s="25">
        <v>1388866.2749999999</v>
      </c>
      <c r="AA87" s="25"/>
    </row>
    <row r="88" spans="1:27" ht="28.8" x14ac:dyDescent="0.3">
      <c r="A88" s="10" t="s">
        <v>3450</v>
      </c>
      <c r="B88" s="28" t="s">
        <v>3451</v>
      </c>
      <c r="C88" s="10" t="s">
        <v>138</v>
      </c>
      <c r="D88" s="28" t="s">
        <v>3452</v>
      </c>
      <c r="E88" s="10" t="s">
        <v>3295</v>
      </c>
      <c r="F88" s="10">
        <v>1972</v>
      </c>
      <c r="G88" s="38" t="s">
        <v>43</v>
      </c>
      <c r="H88" s="21">
        <v>131061</v>
      </c>
      <c r="I88" s="21">
        <v>58458</v>
      </c>
      <c r="K88" s="10">
        <v>22</v>
      </c>
      <c r="L88" s="10">
        <v>44</v>
      </c>
      <c r="M88" s="10">
        <v>0</v>
      </c>
      <c r="N88" s="10">
        <v>66</v>
      </c>
      <c r="O88" s="10">
        <v>66</v>
      </c>
      <c r="P88" s="21"/>
      <c r="Q88" s="10" t="s">
        <v>640</v>
      </c>
      <c r="R88" s="25">
        <v>910800</v>
      </c>
      <c r="S88" s="26">
        <v>0.05</v>
      </c>
      <c r="T88" s="25">
        <v>865260</v>
      </c>
      <c r="U88" s="27">
        <v>0.47780499999999998</v>
      </c>
      <c r="V88" s="25">
        <v>413425.55430000002</v>
      </c>
      <c r="W88" s="25">
        <v>451834.44569999998</v>
      </c>
      <c r="X88" s="26">
        <v>0.08</v>
      </c>
      <c r="Y88" s="25">
        <v>85574.705625000002</v>
      </c>
      <c r="Z88" s="25">
        <v>5647930.57125</v>
      </c>
      <c r="AA88" s="25"/>
    </row>
    <row r="89" spans="1:27" ht="28.8" x14ac:dyDescent="0.3">
      <c r="A89" s="10" t="s">
        <v>3453</v>
      </c>
      <c r="B89" s="28" t="s">
        <v>3454</v>
      </c>
      <c r="C89" s="10" t="s">
        <v>138</v>
      </c>
      <c r="D89" s="28" t="s">
        <v>3455</v>
      </c>
      <c r="E89" s="10" t="s">
        <v>3274</v>
      </c>
      <c r="F89" s="10">
        <v>1934</v>
      </c>
      <c r="G89" s="38" t="s">
        <v>43</v>
      </c>
      <c r="H89" s="21">
        <v>6600</v>
      </c>
      <c r="I89" s="21">
        <v>14238</v>
      </c>
      <c r="K89" s="10">
        <v>22</v>
      </c>
      <c r="M89" s="10">
        <v>0</v>
      </c>
      <c r="N89" s="10">
        <v>22</v>
      </c>
      <c r="O89" s="10">
        <v>22</v>
      </c>
      <c r="P89" s="21"/>
      <c r="Q89" s="10" t="s">
        <v>30</v>
      </c>
      <c r="R89" s="25">
        <v>250800</v>
      </c>
      <c r="S89" s="26">
        <v>0.05</v>
      </c>
      <c r="T89" s="25">
        <v>238260</v>
      </c>
      <c r="U89" s="27">
        <v>0.53238999999999992</v>
      </c>
      <c r="V89" s="25">
        <v>126847.24139999998</v>
      </c>
      <c r="W89" s="25">
        <v>111412.75860000002</v>
      </c>
      <c r="X89" s="26">
        <v>0.08</v>
      </c>
      <c r="Y89" s="25">
        <v>63302.703750000008</v>
      </c>
      <c r="Z89" s="25">
        <v>1392659.4825000002</v>
      </c>
      <c r="AA89" s="25"/>
    </row>
    <row r="90" spans="1:27" ht="28.8" x14ac:dyDescent="0.3">
      <c r="A90" s="10" t="s">
        <v>3456</v>
      </c>
      <c r="B90" s="28" t="s">
        <v>3457</v>
      </c>
      <c r="C90" s="10" t="s">
        <v>127</v>
      </c>
      <c r="D90" s="28" t="s">
        <v>3458</v>
      </c>
      <c r="E90" s="10" t="s">
        <v>3340</v>
      </c>
      <c r="F90" s="10">
        <v>1967</v>
      </c>
      <c r="G90" s="38" t="s">
        <v>43</v>
      </c>
      <c r="H90" s="21">
        <v>11144</v>
      </c>
      <c r="I90" s="21">
        <v>8060</v>
      </c>
      <c r="L90" s="10">
        <v>8</v>
      </c>
      <c r="N90" s="10">
        <v>8</v>
      </c>
      <c r="O90" s="10">
        <v>8</v>
      </c>
      <c r="P90" s="21"/>
      <c r="Q90" s="10" t="s">
        <v>30</v>
      </c>
      <c r="R90" s="25">
        <v>124800</v>
      </c>
      <c r="S90" s="26">
        <v>0.05</v>
      </c>
      <c r="T90" s="25">
        <v>118560</v>
      </c>
      <c r="U90" s="27">
        <v>0.39610000000000001</v>
      </c>
      <c r="V90" s="25">
        <v>46961.616000000002</v>
      </c>
      <c r="W90" s="25">
        <v>71598.383999999991</v>
      </c>
      <c r="X90" s="26">
        <v>0.08</v>
      </c>
      <c r="Y90" s="25">
        <v>111872.47499999998</v>
      </c>
      <c r="Z90" s="25">
        <v>894979.79999999981</v>
      </c>
      <c r="AA90" s="25"/>
    </row>
    <row r="91" spans="1:27" ht="28.8" x14ac:dyDescent="0.3">
      <c r="A91" s="10" t="s">
        <v>3459</v>
      </c>
      <c r="B91" s="28" t="s">
        <v>3460</v>
      </c>
      <c r="C91" s="10" t="s">
        <v>3461</v>
      </c>
      <c r="D91" s="28" t="s">
        <v>3462</v>
      </c>
      <c r="E91" s="10" t="s">
        <v>3463</v>
      </c>
      <c r="F91" s="10">
        <v>1920</v>
      </c>
      <c r="G91" s="38" t="s">
        <v>43</v>
      </c>
      <c r="H91" s="21">
        <v>6802</v>
      </c>
      <c r="I91" s="21">
        <v>8989</v>
      </c>
      <c r="J91" s="10">
        <v>4</v>
      </c>
      <c r="K91" s="10">
        <v>2</v>
      </c>
      <c r="L91" s="10">
        <v>2</v>
      </c>
      <c r="N91" s="10">
        <v>8</v>
      </c>
      <c r="O91" s="10">
        <v>15</v>
      </c>
      <c r="P91" s="21">
        <v>1600</v>
      </c>
      <c r="Q91" s="10" t="s">
        <v>30</v>
      </c>
      <c r="R91" s="25">
        <v>115200</v>
      </c>
      <c r="S91" s="26">
        <v>0.05</v>
      </c>
      <c r="T91" s="25">
        <v>109440</v>
      </c>
      <c r="U91" s="27">
        <v>0.42006999999999994</v>
      </c>
      <c r="V91" s="25">
        <v>45972.460799999993</v>
      </c>
      <c r="W91" s="25">
        <v>63467.539200000007</v>
      </c>
      <c r="X91" s="26">
        <v>0.08</v>
      </c>
      <c r="Y91" s="25">
        <v>52889.616000000009</v>
      </c>
      <c r="Z91" s="25">
        <v>793344.24000000011</v>
      </c>
      <c r="AA91" s="25"/>
    </row>
    <row r="92" spans="1:27" ht="28.8" x14ac:dyDescent="0.3">
      <c r="A92" s="10" t="s">
        <v>3464</v>
      </c>
      <c r="B92" s="28" t="s">
        <v>3464</v>
      </c>
      <c r="C92" s="10" t="s">
        <v>9</v>
      </c>
      <c r="D92" s="28" t="s">
        <v>3465</v>
      </c>
      <c r="E92" s="10" t="s">
        <v>3340</v>
      </c>
      <c r="F92" s="10">
        <v>1958</v>
      </c>
      <c r="G92" s="38" t="s">
        <v>43</v>
      </c>
      <c r="H92" s="21">
        <v>11760</v>
      </c>
      <c r="I92" s="21">
        <v>5532</v>
      </c>
      <c r="K92" s="10">
        <v>8</v>
      </c>
      <c r="N92" s="10">
        <v>8</v>
      </c>
      <c r="O92" s="10">
        <v>8</v>
      </c>
      <c r="P92" s="21"/>
      <c r="Q92" s="10" t="s">
        <v>30</v>
      </c>
      <c r="R92" s="25">
        <v>93600</v>
      </c>
      <c r="S92" s="26">
        <v>0.05</v>
      </c>
      <c r="T92" s="25">
        <v>88920</v>
      </c>
      <c r="U92" s="27">
        <v>0.39610000000000001</v>
      </c>
      <c r="V92" s="25">
        <v>35221.212</v>
      </c>
      <c r="W92" s="25">
        <v>53698.788</v>
      </c>
      <c r="X92" s="26">
        <v>0.08</v>
      </c>
      <c r="Y92" s="25">
        <v>83904.356249999997</v>
      </c>
      <c r="Z92" s="25">
        <v>671234.85</v>
      </c>
      <c r="AA92" s="25"/>
    </row>
    <row r="93" spans="1:27" ht="28.8" x14ac:dyDescent="0.3">
      <c r="A93" s="10" t="s">
        <v>3466</v>
      </c>
      <c r="B93" s="28" t="s">
        <v>3467</v>
      </c>
      <c r="C93" s="10" t="s">
        <v>127</v>
      </c>
      <c r="D93" s="28" t="s">
        <v>3468</v>
      </c>
      <c r="E93" s="10" t="s">
        <v>3340</v>
      </c>
      <c r="F93" s="10">
        <v>1959</v>
      </c>
      <c r="G93" s="38" t="s">
        <v>43</v>
      </c>
      <c r="H93" s="21">
        <v>11200</v>
      </c>
      <c r="I93" s="21">
        <v>5200</v>
      </c>
      <c r="K93" s="10">
        <v>7</v>
      </c>
      <c r="N93" s="10">
        <v>7</v>
      </c>
      <c r="O93" s="10">
        <v>7</v>
      </c>
      <c r="P93" s="21"/>
      <c r="Q93" s="10" t="s">
        <v>30</v>
      </c>
      <c r="R93" s="25">
        <v>81900</v>
      </c>
      <c r="S93" s="26">
        <v>0.05</v>
      </c>
      <c r="T93" s="25">
        <v>77805</v>
      </c>
      <c r="U93" s="27">
        <v>0.39610000000000001</v>
      </c>
      <c r="V93" s="25">
        <v>30818.5605</v>
      </c>
      <c r="W93" s="25">
        <v>46986.4395</v>
      </c>
      <c r="X93" s="26">
        <v>0.08</v>
      </c>
      <c r="Y93" s="25">
        <v>83904.356249999997</v>
      </c>
      <c r="Z93" s="25">
        <v>587330.49375000002</v>
      </c>
      <c r="AA93" s="25"/>
    </row>
    <row r="94" spans="1:27" ht="28.8" x14ac:dyDescent="0.3">
      <c r="A94" s="10" t="s">
        <v>3469</v>
      </c>
      <c r="B94" s="28" t="s">
        <v>3470</v>
      </c>
      <c r="C94" s="10" t="s">
        <v>3187</v>
      </c>
      <c r="D94" s="28" t="s">
        <v>3471</v>
      </c>
      <c r="E94" s="10" t="s">
        <v>3189</v>
      </c>
      <c r="F94" s="10">
        <v>1968</v>
      </c>
      <c r="G94" s="38" t="s">
        <v>43</v>
      </c>
      <c r="H94" s="21">
        <v>15950</v>
      </c>
      <c r="I94" s="21">
        <v>28072</v>
      </c>
      <c r="J94" s="10">
        <v>1</v>
      </c>
      <c r="K94" s="10">
        <v>17</v>
      </c>
      <c r="L94" s="10">
        <v>18</v>
      </c>
      <c r="N94" s="10">
        <v>36</v>
      </c>
      <c r="O94" s="10">
        <v>36</v>
      </c>
      <c r="P94" s="21"/>
      <c r="Q94" s="10" t="s">
        <v>30</v>
      </c>
      <c r="R94" s="25">
        <v>495000</v>
      </c>
      <c r="S94" s="26">
        <v>0.05</v>
      </c>
      <c r="T94" s="25">
        <v>470250</v>
      </c>
      <c r="U94" s="27">
        <v>0.42006999999999994</v>
      </c>
      <c r="V94" s="25">
        <v>197537.91750000001</v>
      </c>
      <c r="W94" s="25">
        <v>272712.08250000002</v>
      </c>
      <c r="X94" s="26">
        <v>0.08</v>
      </c>
      <c r="Y94" s="25">
        <v>94691.6953125</v>
      </c>
      <c r="Z94" s="25">
        <v>3408901.03125</v>
      </c>
      <c r="AA94" s="25"/>
    </row>
    <row r="95" spans="1:27" ht="28.8" x14ac:dyDescent="0.3">
      <c r="A95" s="10" t="s">
        <v>3472</v>
      </c>
      <c r="B95" s="28" t="s">
        <v>3472</v>
      </c>
      <c r="C95" s="10" t="s">
        <v>137</v>
      </c>
      <c r="D95" s="28" t="s">
        <v>3473</v>
      </c>
      <c r="E95" s="10" t="s">
        <v>3474</v>
      </c>
      <c r="F95" s="10">
        <v>2017</v>
      </c>
      <c r="G95" s="38" t="s">
        <v>119</v>
      </c>
      <c r="H95" s="21">
        <v>104825</v>
      </c>
      <c r="I95" s="21">
        <v>89625</v>
      </c>
      <c r="K95" s="10">
        <v>44</v>
      </c>
      <c r="L95" s="10">
        <v>45</v>
      </c>
      <c r="M95" s="10">
        <v>0</v>
      </c>
      <c r="N95" s="10">
        <v>89</v>
      </c>
      <c r="O95" s="10">
        <v>89</v>
      </c>
      <c r="P95" s="21"/>
      <c r="Q95" s="10" t="s">
        <v>44</v>
      </c>
      <c r="R95" s="25">
        <v>1353750</v>
      </c>
      <c r="S95" s="26">
        <v>0.05</v>
      </c>
      <c r="T95" s="25">
        <v>1286062.5</v>
      </c>
      <c r="U95" s="27">
        <v>0.70818000000000003</v>
      </c>
      <c r="V95" s="25">
        <v>910763.74124999996</v>
      </c>
      <c r="W95" s="25">
        <v>375298.75874999992</v>
      </c>
      <c r="X95" s="26">
        <v>8.5000000000000006E-2</v>
      </c>
      <c r="Y95" s="25">
        <v>49609.882187706535</v>
      </c>
      <c r="Z95" s="25">
        <v>4415279.5147058815</v>
      </c>
      <c r="AA95" s="25"/>
    </row>
    <row r="96" spans="1:27" ht="28.8" x14ac:dyDescent="0.3">
      <c r="A96" s="10" t="s">
        <v>3475</v>
      </c>
      <c r="B96" s="28" t="s">
        <v>3475</v>
      </c>
      <c r="C96" s="10" t="s">
        <v>9</v>
      </c>
      <c r="D96" s="28" t="s">
        <v>3476</v>
      </c>
      <c r="E96" s="10" t="s">
        <v>3323</v>
      </c>
      <c r="F96" s="10">
        <v>1928</v>
      </c>
      <c r="G96" s="38" t="s">
        <v>43</v>
      </c>
      <c r="H96" s="21">
        <v>4732</v>
      </c>
      <c r="I96" s="21">
        <v>5400</v>
      </c>
      <c r="J96" s="10">
        <v>2</v>
      </c>
      <c r="K96" s="10">
        <v>4</v>
      </c>
      <c r="L96" s="10">
        <v>3</v>
      </c>
      <c r="M96" s="10">
        <v>0</v>
      </c>
      <c r="N96" s="10">
        <v>9</v>
      </c>
      <c r="O96" s="10">
        <v>9</v>
      </c>
      <c r="P96" s="21"/>
      <c r="Q96" s="10" t="s">
        <v>30</v>
      </c>
      <c r="R96" s="25">
        <v>103800</v>
      </c>
      <c r="S96" s="26">
        <v>0.05</v>
      </c>
      <c r="T96" s="25">
        <v>98610</v>
      </c>
      <c r="U96" s="27">
        <v>0.53238999999999992</v>
      </c>
      <c r="V96" s="25">
        <v>52498.977899999991</v>
      </c>
      <c r="W96" s="25">
        <v>46111.022100000009</v>
      </c>
      <c r="X96" s="26">
        <v>0.08</v>
      </c>
      <c r="Y96" s="25">
        <v>64043.086250000015</v>
      </c>
      <c r="Z96" s="25">
        <v>576387.77625000011</v>
      </c>
      <c r="AA96" s="25"/>
    </row>
    <row r="97" spans="1:27" ht="28.8" x14ac:dyDescent="0.3">
      <c r="A97" s="10" t="s">
        <v>3477</v>
      </c>
      <c r="B97" s="28" t="s">
        <v>3478</v>
      </c>
      <c r="C97" s="10" t="s">
        <v>3343</v>
      </c>
      <c r="D97" s="28" t="s">
        <v>3479</v>
      </c>
      <c r="E97" s="10" t="s">
        <v>3480</v>
      </c>
      <c r="F97" s="10">
        <v>1970</v>
      </c>
      <c r="G97" s="38" t="s">
        <v>43</v>
      </c>
      <c r="H97" s="21">
        <v>17820</v>
      </c>
      <c r="I97" s="21">
        <v>12960</v>
      </c>
      <c r="J97" s="10">
        <v>29</v>
      </c>
      <c r="M97" s="10">
        <v>0</v>
      </c>
      <c r="N97" s="10">
        <v>29</v>
      </c>
      <c r="O97" s="10">
        <v>29</v>
      </c>
      <c r="P97" s="21"/>
      <c r="Q97" s="10" t="s">
        <v>30</v>
      </c>
      <c r="R97" s="25">
        <v>278400</v>
      </c>
      <c r="S97" s="26">
        <v>0.05</v>
      </c>
      <c r="T97" s="25">
        <v>264480</v>
      </c>
      <c r="U97" s="27">
        <v>0.43415500000000001</v>
      </c>
      <c r="V97" s="25">
        <v>114825.3144</v>
      </c>
      <c r="W97" s="25">
        <v>149654.68560000003</v>
      </c>
      <c r="X97" s="26">
        <v>0.08</v>
      </c>
      <c r="Y97" s="25">
        <v>64506.330000000009</v>
      </c>
      <c r="Z97" s="25">
        <v>1870683.5700000003</v>
      </c>
      <c r="AA97" s="25"/>
    </row>
    <row r="98" spans="1:27" ht="28.8" x14ac:dyDescent="0.3">
      <c r="A98" s="10" t="s">
        <v>3481</v>
      </c>
      <c r="B98" s="28" t="s">
        <v>3481</v>
      </c>
      <c r="C98" s="10" t="s">
        <v>9</v>
      </c>
      <c r="D98" s="28" t="s">
        <v>3482</v>
      </c>
      <c r="E98" s="10" t="s">
        <v>3483</v>
      </c>
      <c r="F98" s="10">
        <v>1964</v>
      </c>
      <c r="G98" s="38" t="s">
        <v>43</v>
      </c>
      <c r="H98" s="21">
        <v>9375</v>
      </c>
      <c r="I98" s="21">
        <v>6634</v>
      </c>
      <c r="K98" s="10">
        <v>11</v>
      </c>
      <c r="N98" s="10">
        <v>11</v>
      </c>
      <c r="O98" s="10">
        <v>11</v>
      </c>
      <c r="P98" s="21"/>
      <c r="Q98" s="10" t="s">
        <v>30</v>
      </c>
      <c r="R98" s="25">
        <v>118800</v>
      </c>
      <c r="S98" s="26">
        <v>0.05</v>
      </c>
      <c r="T98" s="25">
        <v>112860</v>
      </c>
      <c r="U98" s="27">
        <v>0.424765</v>
      </c>
      <c r="V98" s="25">
        <v>47938.977899999998</v>
      </c>
      <c r="W98" s="25">
        <v>64921.022100000002</v>
      </c>
      <c r="X98" s="26">
        <v>0.08</v>
      </c>
      <c r="Y98" s="25">
        <v>73773.888749999998</v>
      </c>
      <c r="Z98" s="25">
        <v>811512.77625</v>
      </c>
      <c r="AA98" s="25"/>
    </row>
    <row r="99" spans="1:27" ht="28.8" x14ac:dyDescent="0.3">
      <c r="A99" s="10" t="s">
        <v>3484</v>
      </c>
      <c r="B99" s="28" t="s">
        <v>3484</v>
      </c>
      <c r="C99" s="10" t="s">
        <v>9</v>
      </c>
      <c r="D99" s="28" t="s">
        <v>3485</v>
      </c>
      <c r="E99" s="10" t="s">
        <v>3274</v>
      </c>
      <c r="F99" s="10">
        <v>1924</v>
      </c>
      <c r="G99" s="38" t="s">
        <v>43</v>
      </c>
      <c r="H99" s="21">
        <v>6953</v>
      </c>
      <c r="I99" s="21">
        <v>9624</v>
      </c>
      <c r="L99" s="10">
        <v>12</v>
      </c>
      <c r="M99" s="10">
        <v>0</v>
      </c>
      <c r="N99" s="10">
        <v>12</v>
      </c>
      <c r="O99" s="10">
        <v>12</v>
      </c>
      <c r="P99" s="21"/>
      <c r="Q99" s="10" t="s">
        <v>30</v>
      </c>
      <c r="R99" s="25">
        <v>172800</v>
      </c>
      <c r="S99" s="26">
        <v>0.05</v>
      </c>
      <c r="T99" s="25">
        <v>164160</v>
      </c>
      <c r="U99" s="27">
        <v>0.53238999999999992</v>
      </c>
      <c r="V99" s="25">
        <v>87397.142399999982</v>
      </c>
      <c r="W99" s="25">
        <v>76762.857600000018</v>
      </c>
      <c r="X99" s="26">
        <v>0.08</v>
      </c>
      <c r="Y99" s="25">
        <v>79961.310000000012</v>
      </c>
      <c r="Z99" s="25">
        <v>959535.7200000002</v>
      </c>
      <c r="AA99" s="25"/>
    </row>
    <row r="100" spans="1:27" ht="28.8" x14ac:dyDescent="0.3">
      <c r="A100" s="10" t="s">
        <v>3486</v>
      </c>
      <c r="B100" s="28" t="s">
        <v>3486</v>
      </c>
      <c r="C100" s="10" t="s">
        <v>9</v>
      </c>
      <c r="D100" s="28" t="s">
        <v>3487</v>
      </c>
      <c r="E100" s="10" t="s">
        <v>3340</v>
      </c>
      <c r="F100" s="10">
        <v>1959</v>
      </c>
      <c r="G100" s="38" t="s">
        <v>43</v>
      </c>
      <c r="H100" s="21">
        <v>11062</v>
      </c>
      <c r="I100" s="21">
        <v>5200</v>
      </c>
      <c r="K100" s="10">
        <v>6</v>
      </c>
      <c r="L100" s="10">
        <v>1</v>
      </c>
      <c r="N100" s="10">
        <v>7</v>
      </c>
      <c r="O100" s="10">
        <v>7</v>
      </c>
      <c r="P100" s="21"/>
      <c r="Q100" s="10" t="s">
        <v>30</v>
      </c>
      <c r="R100" s="25">
        <v>85800</v>
      </c>
      <c r="S100" s="26">
        <v>0.05</v>
      </c>
      <c r="T100" s="25">
        <v>81510</v>
      </c>
      <c r="U100" s="27">
        <v>0.39610000000000001</v>
      </c>
      <c r="V100" s="25">
        <v>32286.111000000001</v>
      </c>
      <c r="W100" s="25">
        <v>49223.889000000003</v>
      </c>
      <c r="X100" s="26">
        <v>0.08</v>
      </c>
      <c r="Y100" s="25">
        <v>87899.801785714269</v>
      </c>
      <c r="Z100" s="25">
        <v>615298.61249999993</v>
      </c>
      <c r="AA100" s="25"/>
    </row>
    <row r="101" spans="1:27" ht="28.8" x14ac:dyDescent="0.3">
      <c r="A101" s="10" t="s">
        <v>3488</v>
      </c>
      <c r="B101" s="28" t="s">
        <v>3488</v>
      </c>
      <c r="C101" s="10" t="s">
        <v>8</v>
      </c>
      <c r="D101" s="28" t="s">
        <v>3489</v>
      </c>
      <c r="E101" s="10" t="s">
        <v>3189</v>
      </c>
      <c r="F101" s="10">
        <v>1929</v>
      </c>
      <c r="G101" s="38" t="s">
        <v>43</v>
      </c>
      <c r="H101" s="21">
        <v>12507</v>
      </c>
      <c r="I101" s="21">
        <v>15304</v>
      </c>
      <c r="K101" s="10">
        <v>20</v>
      </c>
      <c r="N101" s="10">
        <v>20</v>
      </c>
      <c r="O101" s="10">
        <v>20</v>
      </c>
      <c r="P101" s="21"/>
      <c r="Q101" s="10" t="s">
        <v>30</v>
      </c>
      <c r="R101" s="25">
        <v>240000</v>
      </c>
      <c r="S101" s="26">
        <v>0.05</v>
      </c>
      <c r="T101" s="25">
        <v>228000</v>
      </c>
      <c r="U101" s="27">
        <v>0.42006999999999994</v>
      </c>
      <c r="V101" s="25">
        <v>95775.96</v>
      </c>
      <c r="W101" s="25">
        <v>132224.04</v>
      </c>
      <c r="X101" s="26">
        <v>0.08</v>
      </c>
      <c r="Y101" s="25">
        <v>82640.024999999994</v>
      </c>
      <c r="Z101" s="25">
        <v>1652800.5</v>
      </c>
      <c r="AA101" s="25"/>
    </row>
    <row r="102" spans="1:27" ht="28.8" x14ac:dyDescent="0.3">
      <c r="A102" s="10" t="s">
        <v>3490</v>
      </c>
      <c r="B102" s="28" t="s">
        <v>3490</v>
      </c>
      <c r="C102" s="10" t="s">
        <v>9</v>
      </c>
      <c r="D102" s="28" t="s">
        <v>3491</v>
      </c>
      <c r="E102" s="10" t="s">
        <v>3189</v>
      </c>
      <c r="F102" s="10">
        <v>1969</v>
      </c>
      <c r="G102" s="38" t="s">
        <v>43</v>
      </c>
      <c r="H102" s="21">
        <v>13600</v>
      </c>
      <c r="I102" s="21">
        <v>9520</v>
      </c>
      <c r="K102" s="10">
        <v>17</v>
      </c>
      <c r="N102" s="10">
        <v>17</v>
      </c>
      <c r="O102" s="10">
        <v>17</v>
      </c>
      <c r="P102" s="21"/>
      <c r="Q102" s="10" t="s">
        <v>30</v>
      </c>
      <c r="R102" s="25">
        <v>204000</v>
      </c>
      <c r="S102" s="26">
        <v>0.05</v>
      </c>
      <c r="T102" s="25">
        <v>193800</v>
      </c>
      <c r="U102" s="27">
        <v>0.42006999999999994</v>
      </c>
      <c r="V102" s="25">
        <v>81409.566000000006</v>
      </c>
      <c r="W102" s="25">
        <v>112390.43399999999</v>
      </c>
      <c r="X102" s="26">
        <v>0.08</v>
      </c>
      <c r="Y102" s="25">
        <v>82640.025000000009</v>
      </c>
      <c r="Z102" s="25">
        <v>1404880.425</v>
      </c>
      <c r="AA102" s="25"/>
    </row>
    <row r="103" spans="1:27" ht="28.8" x14ac:dyDescent="0.3">
      <c r="A103" s="10" t="s">
        <v>3492</v>
      </c>
      <c r="B103" s="28" t="s">
        <v>3492</v>
      </c>
      <c r="C103" s="10" t="s">
        <v>126</v>
      </c>
      <c r="D103" s="28" t="s">
        <v>3493</v>
      </c>
      <c r="E103" s="10" t="s">
        <v>3192</v>
      </c>
      <c r="F103" s="10">
        <v>1919</v>
      </c>
      <c r="G103" s="38" t="s">
        <v>43</v>
      </c>
      <c r="H103" s="21">
        <v>12965</v>
      </c>
      <c r="I103" s="21">
        <v>18946</v>
      </c>
      <c r="L103" s="10">
        <v>4</v>
      </c>
      <c r="N103" s="10">
        <v>4</v>
      </c>
      <c r="O103" s="10">
        <v>18</v>
      </c>
      <c r="P103" s="21">
        <v>12013</v>
      </c>
      <c r="Q103" s="10" t="s">
        <v>30</v>
      </c>
      <c r="R103" s="25">
        <v>237795</v>
      </c>
      <c r="S103" s="26">
        <v>0.05</v>
      </c>
      <c r="T103" s="25">
        <v>225905.25</v>
      </c>
      <c r="U103" s="27">
        <v>0.53238999999999992</v>
      </c>
      <c r="V103" s="25">
        <v>120269.69604749998</v>
      </c>
      <c r="W103" s="25">
        <v>105635.55395250002</v>
      </c>
      <c r="X103" s="26">
        <v>0.08</v>
      </c>
      <c r="Y103" s="25">
        <v>73358.023578125008</v>
      </c>
      <c r="Z103" s="25">
        <v>1320444.4244062502</v>
      </c>
      <c r="AA103" s="25"/>
    </row>
    <row r="104" spans="1:27" ht="28.8" x14ac:dyDescent="0.3">
      <c r="A104" s="10" t="s">
        <v>3494</v>
      </c>
      <c r="B104" s="28" t="s">
        <v>3494</v>
      </c>
      <c r="C104" s="10" t="s">
        <v>8</v>
      </c>
      <c r="D104" s="28" t="s">
        <v>3495</v>
      </c>
      <c r="E104" s="10" t="s">
        <v>3274</v>
      </c>
      <c r="F104" s="10">
        <v>1923</v>
      </c>
      <c r="G104" s="38" t="s">
        <v>43</v>
      </c>
      <c r="H104" s="21">
        <v>4025</v>
      </c>
      <c r="I104" s="21">
        <v>8640</v>
      </c>
      <c r="K104" s="10">
        <v>4</v>
      </c>
      <c r="L104" s="10">
        <v>5</v>
      </c>
      <c r="M104" s="10">
        <v>0</v>
      </c>
      <c r="N104" s="10">
        <v>9</v>
      </c>
      <c r="O104" s="10">
        <v>9</v>
      </c>
      <c r="P104" s="21"/>
      <c r="Q104" s="10" t="s">
        <v>30</v>
      </c>
      <c r="R104" s="25">
        <v>115200</v>
      </c>
      <c r="S104" s="26">
        <v>0.05</v>
      </c>
      <c r="T104" s="25">
        <v>109440</v>
      </c>
      <c r="U104" s="27">
        <v>0.53238999999999992</v>
      </c>
      <c r="V104" s="25">
        <v>58264.761599999991</v>
      </c>
      <c r="W104" s="25">
        <v>51175.238400000009</v>
      </c>
      <c r="X104" s="26">
        <v>0.08</v>
      </c>
      <c r="Y104" s="25">
        <v>71076.720000000016</v>
      </c>
      <c r="Z104" s="25">
        <v>639690.4800000001</v>
      </c>
      <c r="AA104" s="25"/>
    </row>
    <row r="105" spans="1:27" ht="28.8" x14ac:dyDescent="0.3">
      <c r="A105" s="10" t="s">
        <v>3496</v>
      </c>
      <c r="B105" s="28" t="s">
        <v>3496</v>
      </c>
      <c r="C105" s="10" t="s">
        <v>8</v>
      </c>
      <c r="D105" s="28" t="s">
        <v>3497</v>
      </c>
      <c r="E105" s="10" t="s">
        <v>3189</v>
      </c>
      <c r="F105" s="10">
        <v>1926</v>
      </c>
      <c r="G105" s="38" t="s">
        <v>43</v>
      </c>
      <c r="H105" s="21">
        <v>22200</v>
      </c>
      <c r="I105" s="21">
        <v>37140</v>
      </c>
      <c r="J105" s="10">
        <v>13</v>
      </c>
      <c r="K105" s="10">
        <v>13</v>
      </c>
      <c r="L105" s="10">
        <v>6</v>
      </c>
      <c r="M105" s="10">
        <v>6</v>
      </c>
      <c r="N105" s="10">
        <v>38</v>
      </c>
      <c r="O105" s="10">
        <v>46</v>
      </c>
      <c r="P105" s="21">
        <v>8969</v>
      </c>
      <c r="Q105" s="10" t="s">
        <v>640</v>
      </c>
      <c r="R105" s="25">
        <v>635535</v>
      </c>
      <c r="S105" s="26">
        <v>0.05</v>
      </c>
      <c r="T105" s="25">
        <v>603758.25</v>
      </c>
      <c r="U105" s="27">
        <v>0.42006999999999994</v>
      </c>
      <c r="V105" s="25">
        <v>253620.72807749995</v>
      </c>
      <c r="W105" s="25">
        <v>350137.52192250005</v>
      </c>
      <c r="X105" s="26">
        <v>0.08</v>
      </c>
      <c r="Y105" s="25">
        <v>95146.065739809797</v>
      </c>
      <c r="Z105" s="25">
        <v>4376719.0240312507</v>
      </c>
      <c r="AA105" s="25"/>
    </row>
    <row r="106" spans="1:27" ht="28.8" x14ac:dyDescent="0.3">
      <c r="A106" s="10" t="s">
        <v>3498</v>
      </c>
      <c r="B106" s="28" t="s">
        <v>3498</v>
      </c>
      <c r="C106" s="10" t="s">
        <v>9</v>
      </c>
      <c r="D106" s="28" t="s">
        <v>3499</v>
      </c>
      <c r="E106" s="10" t="s">
        <v>3370</v>
      </c>
      <c r="F106" s="10">
        <v>1966</v>
      </c>
      <c r="G106" s="38" t="s">
        <v>43</v>
      </c>
      <c r="H106" s="21">
        <v>7236</v>
      </c>
      <c r="I106" s="21">
        <v>8144</v>
      </c>
      <c r="L106" s="10">
        <v>8</v>
      </c>
      <c r="N106" s="10">
        <v>8</v>
      </c>
      <c r="O106" s="10">
        <v>8</v>
      </c>
      <c r="P106" s="21"/>
      <c r="Q106" s="10" t="s">
        <v>30</v>
      </c>
      <c r="R106" s="25">
        <v>120000</v>
      </c>
      <c r="S106" s="26">
        <v>0.05</v>
      </c>
      <c r="T106" s="25">
        <v>114000</v>
      </c>
      <c r="U106" s="27">
        <v>0.39161499999999999</v>
      </c>
      <c r="V106" s="25">
        <v>44644.11</v>
      </c>
      <c r="W106" s="25">
        <v>69355.89</v>
      </c>
      <c r="X106" s="26">
        <v>0.08</v>
      </c>
      <c r="Y106" s="25">
        <v>108368.578125</v>
      </c>
      <c r="Z106" s="25">
        <v>866948.625</v>
      </c>
      <c r="AA106" s="25"/>
    </row>
    <row r="107" spans="1:27" ht="28.8" x14ac:dyDescent="0.3">
      <c r="A107" s="10" t="s">
        <v>3500</v>
      </c>
      <c r="B107" s="28" t="s">
        <v>3500</v>
      </c>
      <c r="C107" s="10" t="s">
        <v>9</v>
      </c>
      <c r="D107" s="28" t="s">
        <v>3501</v>
      </c>
      <c r="E107" s="10" t="s">
        <v>3370</v>
      </c>
      <c r="F107" s="10">
        <v>1964</v>
      </c>
      <c r="G107" s="38" t="s">
        <v>43</v>
      </c>
      <c r="H107" s="21">
        <v>5832</v>
      </c>
      <c r="I107" s="21">
        <v>6468</v>
      </c>
      <c r="L107" s="10">
        <v>8</v>
      </c>
      <c r="N107" s="10">
        <v>8</v>
      </c>
      <c r="O107" s="10">
        <v>8</v>
      </c>
      <c r="P107" s="21"/>
      <c r="Q107" s="10" t="s">
        <v>30</v>
      </c>
      <c r="R107" s="25">
        <v>120000</v>
      </c>
      <c r="S107" s="26">
        <v>0.05</v>
      </c>
      <c r="T107" s="25">
        <v>114000</v>
      </c>
      <c r="U107" s="27">
        <v>0.39161499999999999</v>
      </c>
      <c r="V107" s="25">
        <v>44644.11</v>
      </c>
      <c r="W107" s="25">
        <v>69355.89</v>
      </c>
      <c r="X107" s="26">
        <v>0.08</v>
      </c>
      <c r="Y107" s="25">
        <v>108368.578125</v>
      </c>
      <c r="Z107" s="25">
        <v>866948.625</v>
      </c>
      <c r="AA107" s="25"/>
    </row>
    <row r="108" spans="1:27" ht="28.8" x14ac:dyDescent="0.3">
      <c r="A108" s="10" t="s">
        <v>3502</v>
      </c>
      <c r="B108" s="28" t="s">
        <v>3503</v>
      </c>
      <c r="C108" s="10" t="s">
        <v>127</v>
      </c>
      <c r="D108" s="28" t="s">
        <v>3504</v>
      </c>
      <c r="E108" s="10" t="s">
        <v>3189</v>
      </c>
      <c r="F108" s="10">
        <v>1968</v>
      </c>
      <c r="G108" s="38" t="s">
        <v>43</v>
      </c>
      <c r="H108" s="21">
        <v>10214</v>
      </c>
      <c r="I108" s="21">
        <v>11446</v>
      </c>
      <c r="J108" s="10">
        <v>6</v>
      </c>
      <c r="L108" s="10">
        <v>10</v>
      </c>
      <c r="N108" s="10">
        <v>16</v>
      </c>
      <c r="O108" s="10">
        <v>16</v>
      </c>
      <c r="P108" s="21"/>
      <c r="Q108" s="10" t="s">
        <v>30</v>
      </c>
      <c r="R108" s="25">
        <v>217200</v>
      </c>
      <c r="S108" s="26">
        <v>0.05</v>
      </c>
      <c r="T108" s="25">
        <v>206340</v>
      </c>
      <c r="U108" s="27">
        <v>0.42006999999999994</v>
      </c>
      <c r="V108" s="25">
        <v>86677.243799999982</v>
      </c>
      <c r="W108" s="25">
        <v>119662.75620000002</v>
      </c>
      <c r="X108" s="26">
        <v>0.08</v>
      </c>
      <c r="Y108" s="25">
        <v>93486.528281250023</v>
      </c>
      <c r="Z108" s="25">
        <v>1495784.4524999999</v>
      </c>
      <c r="AA108" s="25"/>
    </row>
    <row r="109" spans="1:27" ht="28.8" x14ac:dyDescent="0.3">
      <c r="A109" s="10" t="s">
        <v>3505</v>
      </c>
      <c r="B109" s="28" t="s">
        <v>3506</v>
      </c>
      <c r="C109" s="10" t="s">
        <v>3507</v>
      </c>
      <c r="D109" s="28" t="s">
        <v>3508</v>
      </c>
      <c r="E109" s="10" t="s">
        <v>3227</v>
      </c>
      <c r="F109" s="10">
        <v>1960</v>
      </c>
      <c r="G109" s="38" t="s">
        <v>43</v>
      </c>
      <c r="H109" s="21">
        <v>17180</v>
      </c>
      <c r="I109" s="21">
        <v>12339</v>
      </c>
      <c r="K109" s="10">
        <v>17</v>
      </c>
      <c r="M109" s="10">
        <v>0</v>
      </c>
      <c r="N109" s="10">
        <v>17</v>
      </c>
      <c r="O109" s="10">
        <v>20</v>
      </c>
      <c r="P109" s="21">
        <v>2200</v>
      </c>
      <c r="Q109" s="10" t="s">
        <v>30</v>
      </c>
      <c r="R109" s="25">
        <v>226800</v>
      </c>
      <c r="S109" s="26">
        <v>0.05</v>
      </c>
      <c r="T109" s="25">
        <v>215460</v>
      </c>
      <c r="U109" s="27">
        <v>0.49345</v>
      </c>
      <c r="V109" s="25">
        <v>106318.73699999999</v>
      </c>
      <c r="W109" s="25">
        <v>109141.26300000001</v>
      </c>
      <c r="X109" s="26">
        <v>0.08</v>
      </c>
      <c r="Y109" s="25">
        <v>68213.289375000008</v>
      </c>
      <c r="Z109" s="25">
        <v>1364265.7875000001</v>
      </c>
      <c r="AA109" s="25"/>
    </row>
    <row r="110" spans="1:27" ht="28.8" x14ac:dyDescent="0.3">
      <c r="A110" s="10" t="s">
        <v>3509</v>
      </c>
      <c r="B110" s="28" t="s">
        <v>3509</v>
      </c>
      <c r="C110" s="10" t="s">
        <v>9</v>
      </c>
      <c r="D110" s="28" t="s">
        <v>3510</v>
      </c>
      <c r="E110" s="10" t="s">
        <v>3209</v>
      </c>
      <c r="F110" s="10">
        <v>1962</v>
      </c>
      <c r="G110" s="38" t="s">
        <v>43</v>
      </c>
      <c r="H110" s="21">
        <v>5737</v>
      </c>
      <c r="I110" s="21">
        <v>5200</v>
      </c>
      <c r="K110" s="10">
        <v>4</v>
      </c>
      <c r="L110" s="10">
        <v>4</v>
      </c>
      <c r="M110" s="10">
        <v>0</v>
      </c>
      <c r="N110" s="10">
        <v>8</v>
      </c>
      <c r="O110" s="10">
        <v>8</v>
      </c>
      <c r="P110" s="21"/>
      <c r="Q110" s="10" t="s">
        <v>30</v>
      </c>
      <c r="R110" s="25">
        <v>100800</v>
      </c>
      <c r="S110" s="26">
        <v>0.05</v>
      </c>
      <c r="T110" s="25">
        <v>95760</v>
      </c>
      <c r="U110" s="27">
        <v>0.40629999999999999</v>
      </c>
      <c r="V110" s="25">
        <v>38907.288</v>
      </c>
      <c r="W110" s="25">
        <v>56852.712</v>
      </c>
      <c r="X110" s="26">
        <v>0.08</v>
      </c>
      <c r="Y110" s="25">
        <v>88832.362500000003</v>
      </c>
      <c r="Z110" s="25">
        <v>710658.9</v>
      </c>
      <c r="AA110" s="25"/>
    </row>
    <row r="111" spans="1:27" ht="28.8" x14ac:dyDescent="0.3">
      <c r="A111" s="10" t="s">
        <v>3511</v>
      </c>
      <c r="B111" s="28" t="s">
        <v>3511</v>
      </c>
      <c r="C111" s="10" t="s">
        <v>8</v>
      </c>
      <c r="D111" s="28" t="s">
        <v>3512</v>
      </c>
      <c r="E111" s="10" t="s">
        <v>3189</v>
      </c>
      <c r="F111" s="10">
        <v>1967</v>
      </c>
      <c r="G111" s="38" t="s">
        <v>43</v>
      </c>
      <c r="H111" s="21">
        <v>8910</v>
      </c>
      <c r="I111" s="21">
        <v>11232</v>
      </c>
      <c r="L111" s="10">
        <v>12</v>
      </c>
      <c r="N111" s="10">
        <v>12</v>
      </c>
      <c r="O111" s="10">
        <v>12</v>
      </c>
      <c r="P111" s="21"/>
      <c r="Q111" s="10" t="s">
        <v>30</v>
      </c>
      <c r="R111" s="25">
        <v>187200</v>
      </c>
      <c r="S111" s="26">
        <v>0.05</v>
      </c>
      <c r="T111" s="25">
        <v>177840</v>
      </c>
      <c r="U111" s="27">
        <v>0.42006999999999994</v>
      </c>
      <c r="V111" s="25">
        <v>74705.248799999987</v>
      </c>
      <c r="W111" s="25">
        <v>103134.7512</v>
      </c>
      <c r="X111" s="26">
        <v>0.08</v>
      </c>
      <c r="Y111" s="25">
        <v>107432.03250000002</v>
      </c>
      <c r="Z111" s="25">
        <v>1289184.3899999999</v>
      </c>
      <c r="AA111" s="25"/>
    </row>
    <row r="112" spans="1:27" ht="28.8" x14ac:dyDescent="0.3">
      <c r="A112" s="10" t="s">
        <v>3513</v>
      </c>
      <c r="B112" s="28" t="s">
        <v>3514</v>
      </c>
      <c r="C112" s="10" t="s">
        <v>3515</v>
      </c>
      <c r="D112" s="28" t="s">
        <v>3516</v>
      </c>
      <c r="E112" s="10" t="s">
        <v>3378</v>
      </c>
      <c r="F112" s="10">
        <v>1967</v>
      </c>
      <c r="G112" s="38" t="s">
        <v>43</v>
      </c>
      <c r="H112" s="21">
        <v>16560</v>
      </c>
      <c r="I112" s="21">
        <v>14248</v>
      </c>
      <c r="K112" s="10">
        <v>4</v>
      </c>
      <c r="L112" s="10">
        <v>18</v>
      </c>
      <c r="N112" s="10">
        <v>22</v>
      </c>
      <c r="O112" s="10">
        <v>22</v>
      </c>
      <c r="P112" s="21"/>
      <c r="Q112" s="10" t="s">
        <v>30</v>
      </c>
      <c r="R112" s="25">
        <v>315600</v>
      </c>
      <c r="S112" s="26">
        <v>0.05</v>
      </c>
      <c r="T112" s="25">
        <v>299820</v>
      </c>
      <c r="U112" s="27">
        <v>0.42006999999999994</v>
      </c>
      <c r="V112" s="25">
        <v>125945.38739999998</v>
      </c>
      <c r="W112" s="25">
        <v>173874.61260000002</v>
      </c>
      <c r="X112" s="26">
        <v>0.08</v>
      </c>
      <c r="Y112" s="25">
        <v>98792.393522727303</v>
      </c>
      <c r="Z112" s="25">
        <v>2173432.6575000002</v>
      </c>
      <c r="AA112" s="25"/>
    </row>
    <row r="113" spans="1:27" ht="28.8" x14ac:dyDescent="0.3">
      <c r="A113" s="10" t="s">
        <v>3517</v>
      </c>
      <c r="B113" s="28" t="s">
        <v>3517</v>
      </c>
      <c r="C113" s="10" t="s">
        <v>9</v>
      </c>
      <c r="D113" s="28" t="s">
        <v>3518</v>
      </c>
      <c r="E113" s="10" t="s">
        <v>3189</v>
      </c>
      <c r="F113" s="10">
        <v>1962</v>
      </c>
      <c r="G113" s="38" t="s">
        <v>43</v>
      </c>
      <c r="H113" s="21">
        <v>6250</v>
      </c>
      <c r="I113" s="21">
        <v>6120</v>
      </c>
      <c r="K113" s="10">
        <v>10</v>
      </c>
      <c r="L113" s="10">
        <v>3</v>
      </c>
      <c r="N113" s="10">
        <v>13</v>
      </c>
      <c r="O113" s="10">
        <v>13</v>
      </c>
      <c r="P113" s="21"/>
      <c r="Q113" s="10" t="s">
        <v>30</v>
      </c>
      <c r="R113" s="25">
        <v>166800</v>
      </c>
      <c r="S113" s="26">
        <v>0.05</v>
      </c>
      <c r="T113" s="25">
        <v>158460</v>
      </c>
      <c r="U113" s="27">
        <v>0.42006999999999994</v>
      </c>
      <c r="V113" s="25">
        <v>66564.292199999996</v>
      </c>
      <c r="W113" s="25">
        <v>91895.707800000004</v>
      </c>
      <c r="X113" s="26">
        <v>0.08</v>
      </c>
      <c r="Y113" s="25">
        <v>88361.257500000007</v>
      </c>
      <c r="Z113" s="25">
        <v>1148696.3474999999</v>
      </c>
      <c r="AA113" s="25"/>
    </row>
    <row r="114" spans="1:27" ht="28.8" x14ac:dyDescent="0.3">
      <c r="A114" s="10" t="s">
        <v>3519</v>
      </c>
      <c r="B114" s="28" t="s">
        <v>3519</v>
      </c>
      <c r="C114" s="10" t="s">
        <v>9</v>
      </c>
      <c r="D114" s="28" t="s">
        <v>3520</v>
      </c>
      <c r="E114" s="10" t="s">
        <v>3480</v>
      </c>
      <c r="F114" s="10">
        <v>1970</v>
      </c>
      <c r="G114" s="38" t="s">
        <v>43</v>
      </c>
      <c r="H114" s="21">
        <v>17820</v>
      </c>
      <c r="I114" s="21">
        <v>12960</v>
      </c>
      <c r="J114" s="10">
        <v>2</v>
      </c>
      <c r="K114" s="10">
        <v>24</v>
      </c>
      <c r="L114" s="10">
        <v>2</v>
      </c>
      <c r="M114" s="10">
        <v>0</v>
      </c>
      <c r="N114" s="10">
        <v>28</v>
      </c>
      <c r="O114" s="10">
        <v>28</v>
      </c>
      <c r="P114" s="21"/>
      <c r="Q114" s="10" t="s">
        <v>30</v>
      </c>
      <c r="R114" s="25">
        <v>322800</v>
      </c>
      <c r="S114" s="26">
        <v>0.05</v>
      </c>
      <c r="T114" s="25">
        <v>306660</v>
      </c>
      <c r="U114" s="27">
        <v>0.43415500000000001</v>
      </c>
      <c r="V114" s="25">
        <v>133137.97229999999</v>
      </c>
      <c r="W114" s="25">
        <v>173522.02770000001</v>
      </c>
      <c r="X114" s="26">
        <v>0.08</v>
      </c>
      <c r="Y114" s="25">
        <v>77465.190937499996</v>
      </c>
      <c r="Z114" s="25">
        <v>2169025.3462499999</v>
      </c>
      <c r="AA114" s="25"/>
    </row>
    <row r="115" spans="1:27" ht="28.8" x14ac:dyDescent="0.3">
      <c r="A115" s="10" t="s">
        <v>3521</v>
      </c>
      <c r="B115" s="28" t="s">
        <v>3521</v>
      </c>
      <c r="C115" s="10" t="s">
        <v>9</v>
      </c>
      <c r="D115" s="28" t="s">
        <v>3522</v>
      </c>
      <c r="E115" s="10" t="s">
        <v>3189</v>
      </c>
      <c r="F115" s="10">
        <v>1960</v>
      </c>
      <c r="G115" s="38" t="s">
        <v>43</v>
      </c>
      <c r="H115" s="21">
        <v>8953</v>
      </c>
      <c r="I115" s="21">
        <v>5174</v>
      </c>
      <c r="K115" s="10">
        <v>12</v>
      </c>
      <c r="N115" s="10">
        <v>12</v>
      </c>
      <c r="O115" s="10">
        <v>12</v>
      </c>
      <c r="P115" s="21"/>
      <c r="Q115" s="10" t="s">
        <v>30</v>
      </c>
      <c r="R115" s="25">
        <v>136800</v>
      </c>
      <c r="S115" s="26">
        <v>0.05</v>
      </c>
      <c r="T115" s="25">
        <v>129960</v>
      </c>
      <c r="U115" s="27">
        <v>0.42006999999999994</v>
      </c>
      <c r="V115" s="25">
        <v>54592.297199999994</v>
      </c>
      <c r="W115" s="25">
        <v>75367.702799999999</v>
      </c>
      <c r="X115" s="26">
        <v>0.08</v>
      </c>
      <c r="Y115" s="25">
        <v>78508.023749999993</v>
      </c>
      <c r="Z115" s="25">
        <v>942096.28500000003</v>
      </c>
      <c r="AA115" s="25"/>
    </row>
    <row r="116" spans="1:27" ht="28.8" x14ac:dyDescent="0.3">
      <c r="A116" s="10" t="s">
        <v>3523</v>
      </c>
      <c r="B116" s="28" t="s">
        <v>3523</v>
      </c>
      <c r="C116" s="10" t="s">
        <v>8</v>
      </c>
      <c r="D116" s="28" t="s">
        <v>3524</v>
      </c>
      <c r="E116" s="10" t="s">
        <v>3189</v>
      </c>
      <c r="F116" s="10">
        <v>1976</v>
      </c>
      <c r="G116" s="38" t="s">
        <v>43</v>
      </c>
      <c r="H116" s="21">
        <v>8142</v>
      </c>
      <c r="I116" s="21">
        <v>9812</v>
      </c>
      <c r="K116" s="10">
        <v>15</v>
      </c>
      <c r="N116" s="10">
        <v>15</v>
      </c>
      <c r="O116" s="10">
        <v>15</v>
      </c>
      <c r="P116" s="21"/>
      <c r="Q116" s="10" t="s">
        <v>30</v>
      </c>
      <c r="R116" s="25">
        <v>180000</v>
      </c>
      <c r="S116" s="26">
        <v>0.05</v>
      </c>
      <c r="T116" s="25">
        <v>171000</v>
      </c>
      <c r="U116" s="27">
        <v>0.42006999999999994</v>
      </c>
      <c r="V116" s="25">
        <v>71831.969999999987</v>
      </c>
      <c r="W116" s="25">
        <v>99168.030000000013</v>
      </c>
      <c r="X116" s="26">
        <v>0.08</v>
      </c>
      <c r="Y116" s="25">
        <v>82640.025000000009</v>
      </c>
      <c r="Z116" s="25">
        <v>1239600.3750000002</v>
      </c>
      <c r="AA116" s="25"/>
    </row>
    <row r="117" spans="1:27" ht="28.8" x14ac:dyDescent="0.3">
      <c r="A117" s="10" t="s">
        <v>3525</v>
      </c>
      <c r="B117" s="28" t="s">
        <v>3525</v>
      </c>
      <c r="C117" s="10" t="s">
        <v>9</v>
      </c>
      <c r="D117" s="28" t="s">
        <v>3526</v>
      </c>
      <c r="E117" s="10" t="s">
        <v>3370</v>
      </c>
      <c r="F117" s="10">
        <v>1961</v>
      </c>
      <c r="G117" s="38" t="s">
        <v>43</v>
      </c>
      <c r="H117" s="21">
        <v>5832</v>
      </c>
      <c r="I117" s="21">
        <v>6468</v>
      </c>
      <c r="K117" s="10">
        <v>6</v>
      </c>
      <c r="L117" s="10">
        <v>2</v>
      </c>
      <c r="N117" s="10">
        <v>8</v>
      </c>
      <c r="O117" s="10">
        <v>8</v>
      </c>
      <c r="P117" s="21"/>
      <c r="Q117" s="10" t="s">
        <v>30</v>
      </c>
      <c r="R117" s="25">
        <v>98400</v>
      </c>
      <c r="S117" s="26">
        <v>0.05</v>
      </c>
      <c r="T117" s="25">
        <v>93480</v>
      </c>
      <c r="U117" s="27">
        <v>0.39161499999999999</v>
      </c>
      <c r="V117" s="25">
        <v>36608.1702</v>
      </c>
      <c r="W117" s="25">
        <v>56871.8298</v>
      </c>
      <c r="X117" s="26">
        <v>0.08</v>
      </c>
      <c r="Y117" s="25">
        <v>88862.234062500007</v>
      </c>
      <c r="Z117" s="25">
        <v>710897.87249999994</v>
      </c>
      <c r="AA117" s="25"/>
    </row>
    <row r="118" spans="1:27" ht="374.4" x14ac:dyDescent="0.3">
      <c r="A118" s="10" t="s">
        <v>3527</v>
      </c>
      <c r="B118" s="28" t="s">
        <v>3528</v>
      </c>
      <c r="C118" s="10" t="s">
        <v>3529</v>
      </c>
      <c r="D118" s="28" t="s">
        <v>3530</v>
      </c>
      <c r="E118" s="10" t="s">
        <v>3217</v>
      </c>
      <c r="F118" s="10">
        <v>1961</v>
      </c>
      <c r="G118" s="38" t="s">
        <v>43</v>
      </c>
      <c r="H118" s="21">
        <v>765391</v>
      </c>
      <c r="N118" s="10">
        <v>294</v>
      </c>
      <c r="O118" s="10">
        <v>292</v>
      </c>
      <c r="P118" s="21">
        <v>8167</v>
      </c>
      <c r="Q118" s="10" t="s">
        <v>640</v>
      </c>
      <c r="R118" s="25">
        <v>1886505</v>
      </c>
      <c r="S118" s="26">
        <v>0.05</v>
      </c>
      <c r="T118" s="25">
        <v>1792179.75</v>
      </c>
      <c r="U118" s="27">
        <v>0.44196999999999997</v>
      </c>
      <c r="V118" s="25">
        <v>792089.6841074999</v>
      </c>
      <c r="W118" s="25">
        <v>1000090.0658925</v>
      </c>
      <c r="X118" s="26">
        <v>7.0000000000000007E-2</v>
      </c>
      <c r="Y118" s="25">
        <v>48928.085415484347</v>
      </c>
      <c r="Z118" s="25">
        <v>14287000.941321429</v>
      </c>
      <c r="AA118" s="25"/>
    </row>
    <row r="119" spans="1:27" ht="28.8" x14ac:dyDescent="0.3">
      <c r="A119" s="10" t="s">
        <v>3531</v>
      </c>
      <c r="B119" s="28" t="s">
        <v>3531</v>
      </c>
      <c r="C119" s="10" t="s">
        <v>8</v>
      </c>
      <c r="D119" s="28" t="s">
        <v>3532</v>
      </c>
      <c r="E119" s="10" t="s">
        <v>3189</v>
      </c>
      <c r="F119" s="10">
        <v>1970</v>
      </c>
      <c r="G119" s="38" t="s">
        <v>43</v>
      </c>
      <c r="H119" s="21">
        <v>9375</v>
      </c>
      <c r="I119" s="21">
        <v>21576</v>
      </c>
      <c r="K119" s="10">
        <v>16</v>
      </c>
      <c r="L119" s="10">
        <v>2</v>
      </c>
      <c r="N119" s="10">
        <v>18</v>
      </c>
      <c r="O119" s="10">
        <v>18</v>
      </c>
      <c r="P119" s="21"/>
      <c r="Q119" s="10" t="s">
        <v>30</v>
      </c>
      <c r="R119" s="25">
        <v>212400</v>
      </c>
      <c r="S119" s="26">
        <v>0.05</v>
      </c>
      <c r="T119" s="25">
        <v>201780</v>
      </c>
      <c r="U119" s="27">
        <v>0.42006999999999994</v>
      </c>
      <c r="V119" s="25">
        <v>84761.724599999987</v>
      </c>
      <c r="W119" s="25">
        <v>117018.2754</v>
      </c>
      <c r="X119" s="26">
        <v>0.08</v>
      </c>
      <c r="Y119" s="25">
        <v>81262.691250000003</v>
      </c>
      <c r="Z119" s="25">
        <v>1462728.4424999999</v>
      </c>
      <c r="AA119" s="25"/>
    </row>
    <row r="120" spans="1:27" ht="28.8" x14ac:dyDescent="0.3">
      <c r="A120" s="10" t="s">
        <v>3533</v>
      </c>
      <c r="B120" s="28" t="s">
        <v>3534</v>
      </c>
      <c r="C120" s="10" t="s">
        <v>3535</v>
      </c>
      <c r="D120" s="28" t="s">
        <v>3536</v>
      </c>
      <c r="E120" s="10" t="s">
        <v>3391</v>
      </c>
      <c r="F120" s="10">
        <v>1964</v>
      </c>
      <c r="G120" s="38" t="s">
        <v>43</v>
      </c>
      <c r="H120" s="21">
        <v>10281</v>
      </c>
      <c r="I120" s="21">
        <v>5814</v>
      </c>
      <c r="K120" s="10">
        <v>8</v>
      </c>
      <c r="N120" s="10">
        <v>8</v>
      </c>
      <c r="O120" s="10">
        <v>8</v>
      </c>
      <c r="P120" s="21"/>
      <c r="Q120" s="10" t="s">
        <v>30</v>
      </c>
      <c r="R120" s="25">
        <v>91200</v>
      </c>
      <c r="S120" s="26">
        <v>0.05</v>
      </c>
      <c r="T120" s="25">
        <v>86640</v>
      </c>
      <c r="U120" s="27">
        <v>0.41012500000000002</v>
      </c>
      <c r="V120" s="25">
        <v>35533.229999999996</v>
      </c>
      <c r="W120" s="25">
        <v>51106.77</v>
      </c>
      <c r="X120" s="26">
        <v>0.08</v>
      </c>
      <c r="Y120" s="25">
        <v>79854.328125</v>
      </c>
      <c r="Z120" s="25">
        <v>638834.625</v>
      </c>
      <c r="AA120" s="25"/>
    </row>
    <row r="121" spans="1:27" ht="28.8" x14ac:dyDescent="0.3">
      <c r="A121" s="10" t="s">
        <v>3537</v>
      </c>
      <c r="B121" s="28" t="s">
        <v>3537</v>
      </c>
      <c r="C121" s="10" t="s">
        <v>9</v>
      </c>
      <c r="D121" s="28" t="s">
        <v>3538</v>
      </c>
      <c r="E121" s="10" t="s">
        <v>3370</v>
      </c>
      <c r="F121" s="10">
        <v>1960</v>
      </c>
      <c r="G121" s="38" t="s">
        <v>43</v>
      </c>
      <c r="H121" s="21">
        <v>7125</v>
      </c>
      <c r="I121" s="21">
        <v>6650</v>
      </c>
      <c r="K121" s="10">
        <v>1</v>
      </c>
      <c r="L121" s="10">
        <v>8</v>
      </c>
      <c r="N121" s="10">
        <v>9</v>
      </c>
      <c r="O121" s="10">
        <v>9</v>
      </c>
      <c r="P121" s="21"/>
      <c r="Q121" s="10" t="s">
        <v>30</v>
      </c>
      <c r="R121" s="25">
        <v>131400</v>
      </c>
      <c r="S121" s="26">
        <v>0.05</v>
      </c>
      <c r="T121" s="25">
        <v>124830</v>
      </c>
      <c r="U121" s="27">
        <v>0.39161499999999999</v>
      </c>
      <c r="V121" s="25">
        <v>48885.300450000002</v>
      </c>
      <c r="W121" s="25">
        <v>75944.69954999999</v>
      </c>
      <c r="X121" s="26">
        <v>0.08</v>
      </c>
      <c r="Y121" s="25">
        <v>105478.74937499998</v>
      </c>
      <c r="Z121" s="25">
        <v>949308.74437499989</v>
      </c>
      <c r="AA121" s="25"/>
    </row>
    <row r="122" spans="1:27" ht="28.8" x14ac:dyDescent="0.3">
      <c r="A122" s="10" t="s">
        <v>3539</v>
      </c>
      <c r="B122" s="28" t="s">
        <v>3539</v>
      </c>
      <c r="C122" s="10" t="s">
        <v>126</v>
      </c>
      <c r="D122" s="28" t="s">
        <v>3540</v>
      </c>
      <c r="E122" s="10" t="s">
        <v>3311</v>
      </c>
      <c r="F122" s="10">
        <v>1964</v>
      </c>
      <c r="G122" s="38" t="s">
        <v>43</v>
      </c>
      <c r="H122" s="21">
        <v>10032</v>
      </c>
      <c r="I122" s="21">
        <v>10764</v>
      </c>
      <c r="K122" s="10">
        <v>12</v>
      </c>
      <c r="M122" s="10">
        <v>0</v>
      </c>
      <c r="N122" s="10">
        <v>12</v>
      </c>
      <c r="O122" s="10">
        <v>13</v>
      </c>
      <c r="P122" s="21">
        <v>3588</v>
      </c>
      <c r="Q122" s="10" t="s">
        <v>30</v>
      </c>
      <c r="R122" s="25">
        <v>187020</v>
      </c>
      <c r="S122" s="26">
        <v>0.05</v>
      </c>
      <c r="T122" s="25">
        <v>177669</v>
      </c>
      <c r="U122" s="27">
        <v>0.45087999999999995</v>
      </c>
      <c r="V122" s="25">
        <v>80107.398719999997</v>
      </c>
      <c r="W122" s="25">
        <v>97561.601280000003</v>
      </c>
      <c r="X122" s="26">
        <v>0.08</v>
      </c>
      <c r="Y122" s="25">
        <v>93809.232000000004</v>
      </c>
      <c r="Z122" s="25">
        <v>1219520.0160000001</v>
      </c>
      <c r="AA122" s="25"/>
    </row>
    <row r="123" spans="1:27" ht="28.8" x14ac:dyDescent="0.3">
      <c r="A123" s="10" t="s">
        <v>3541</v>
      </c>
      <c r="B123" s="28" t="s">
        <v>3541</v>
      </c>
      <c r="C123" s="10" t="s">
        <v>9</v>
      </c>
      <c r="D123" s="28" t="s">
        <v>3542</v>
      </c>
      <c r="E123" s="10" t="s">
        <v>3340</v>
      </c>
      <c r="F123" s="10">
        <v>1957</v>
      </c>
      <c r="G123" s="38" t="s">
        <v>43</v>
      </c>
      <c r="H123" s="21">
        <v>11760</v>
      </c>
      <c r="I123" s="21">
        <v>5522</v>
      </c>
      <c r="K123" s="10">
        <v>4</v>
      </c>
      <c r="L123" s="10">
        <v>4</v>
      </c>
      <c r="N123" s="10">
        <v>8</v>
      </c>
      <c r="O123" s="10">
        <v>8</v>
      </c>
      <c r="P123" s="21"/>
      <c r="Q123" s="10" t="s">
        <v>30</v>
      </c>
      <c r="R123" s="25">
        <v>109200</v>
      </c>
      <c r="S123" s="26">
        <v>0.05</v>
      </c>
      <c r="T123" s="25">
        <v>103740</v>
      </c>
      <c r="U123" s="27">
        <v>0.39610000000000001</v>
      </c>
      <c r="V123" s="25">
        <v>41091.413999999997</v>
      </c>
      <c r="W123" s="25">
        <v>62648.586000000003</v>
      </c>
      <c r="X123" s="26">
        <v>0.08</v>
      </c>
      <c r="Y123" s="25">
        <v>97888.415624999994</v>
      </c>
      <c r="Z123" s="25">
        <v>783107.32499999995</v>
      </c>
      <c r="AA123" s="25"/>
    </row>
    <row r="124" spans="1:27" ht="28.8" x14ac:dyDescent="0.3">
      <c r="A124" s="10" t="s">
        <v>3543</v>
      </c>
      <c r="B124" s="28" t="s">
        <v>3543</v>
      </c>
      <c r="C124" s="10" t="s">
        <v>9</v>
      </c>
      <c r="D124" s="28" t="s">
        <v>3544</v>
      </c>
      <c r="E124" s="10" t="s">
        <v>3340</v>
      </c>
      <c r="F124" s="10">
        <v>1957</v>
      </c>
      <c r="G124" s="38" t="s">
        <v>43</v>
      </c>
      <c r="H124" s="21">
        <v>11760</v>
      </c>
      <c r="I124" s="21">
        <v>5522</v>
      </c>
      <c r="K124" s="10">
        <v>4</v>
      </c>
      <c r="L124" s="10">
        <v>4</v>
      </c>
      <c r="N124" s="10">
        <v>8</v>
      </c>
      <c r="O124" s="10">
        <v>8</v>
      </c>
      <c r="P124" s="21"/>
      <c r="Q124" s="10" t="s">
        <v>30</v>
      </c>
      <c r="R124" s="25">
        <v>109200</v>
      </c>
      <c r="S124" s="26">
        <v>0.05</v>
      </c>
      <c r="T124" s="25">
        <v>103740</v>
      </c>
      <c r="U124" s="27">
        <v>0.39610000000000001</v>
      </c>
      <c r="V124" s="25">
        <v>41091.413999999997</v>
      </c>
      <c r="W124" s="25">
        <v>62648.586000000003</v>
      </c>
      <c r="X124" s="26">
        <v>0.08</v>
      </c>
      <c r="Y124" s="25">
        <v>97888.415624999994</v>
      </c>
      <c r="Z124" s="25">
        <v>783107.32499999995</v>
      </c>
      <c r="AA124" s="25"/>
    </row>
    <row r="125" spans="1:27" ht="28.8" x14ac:dyDescent="0.3">
      <c r="A125" s="10" t="s">
        <v>3545</v>
      </c>
      <c r="B125" s="28" t="s">
        <v>3545</v>
      </c>
      <c r="C125" s="10" t="s">
        <v>126</v>
      </c>
      <c r="D125" s="28" t="s">
        <v>3546</v>
      </c>
      <c r="E125" s="10" t="s">
        <v>3189</v>
      </c>
      <c r="F125" s="10">
        <v>1930</v>
      </c>
      <c r="G125" s="38" t="s">
        <v>43</v>
      </c>
      <c r="H125" s="21">
        <v>13312</v>
      </c>
      <c r="I125" s="21">
        <v>35804</v>
      </c>
      <c r="K125" s="10">
        <v>36</v>
      </c>
      <c r="N125" s="10">
        <v>36</v>
      </c>
      <c r="O125" s="10">
        <v>37</v>
      </c>
      <c r="P125" s="21"/>
      <c r="Q125" s="10" t="s">
        <v>30</v>
      </c>
      <c r="R125" s="25">
        <v>410400</v>
      </c>
      <c r="S125" s="26">
        <v>0.05</v>
      </c>
      <c r="T125" s="25">
        <v>389880</v>
      </c>
      <c r="U125" s="27">
        <v>0.42006999999999994</v>
      </c>
      <c r="V125" s="25">
        <v>163776.89159999997</v>
      </c>
      <c r="W125" s="25">
        <v>226103.10840000003</v>
      </c>
      <c r="X125" s="26">
        <v>0.08</v>
      </c>
      <c r="Y125" s="25">
        <v>76386.185270270289</v>
      </c>
      <c r="Z125" s="25">
        <v>2826288.8550000009</v>
      </c>
      <c r="AA125" s="25"/>
    </row>
    <row r="126" spans="1:27" ht="28.8" x14ac:dyDescent="0.3">
      <c r="A126" s="10" t="s">
        <v>3547</v>
      </c>
      <c r="B126" s="28" t="s">
        <v>3547</v>
      </c>
      <c r="C126" s="10" t="s">
        <v>157</v>
      </c>
      <c r="D126" s="28" t="s">
        <v>3548</v>
      </c>
      <c r="E126" s="10" t="s">
        <v>3427</v>
      </c>
      <c r="F126" s="10">
        <v>1955</v>
      </c>
      <c r="G126" s="38" t="s">
        <v>43</v>
      </c>
      <c r="H126" s="21">
        <v>22695</v>
      </c>
      <c r="I126" s="21">
        <v>8128</v>
      </c>
      <c r="K126" s="10">
        <v>2</v>
      </c>
      <c r="L126" s="10">
        <v>7</v>
      </c>
      <c r="N126" s="10">
        <v>9</v>
      </c>
      <c r="O126" s="10">
        <v>9</v>
      </c>
      <c r="P126" s="21"/>
      <c r="Q126" s="10" t="s">
        <v>30</v>
      </c>
      <c r="R126" s="25">
        <v>132600</v>
      </c>
      <c r="S126" s="26">
        <v>0.05</v>
      </c>
      <c r="T126" s="25">
        <v>125970</v>
      </c>
      <c r="U126" s="27">
        <v>0.45192999999999994</v>
      </c>
      <c r="V126" s="25">
        <v>56929.622099999993</v>
      </c>
      <c r="W126" s="25">
        <v>69040.377900000007</v>
      </c>
      <c r="X126" s="26">
        <v>0.08</v>
      </c>
      <c r="Y126" s="25">
        <v>95889.413750000007</v>
      </c>
      <c r="Z126" s="25">
        <v>863004.72375000012</v>
      </c>
      <c r="AA126" s="25"/>
    </row>
    <row r="127" spans="1:27" ht="28.8" x14ac:dyDescent="0.3">
      <c r="A127" s="10" t="s">
        <v>3549</v>
      </c>
      <c r="B127" s="28" t="s">
        <v>3550</v>
      </c>
      <c r="C127" s="10" t="s">
        <v>3187</v>
      </c>
      <c r="D127" s="28" t="s">
        <v>3551</v>
      </c>
      <c r="E127" s="10" t="s">
        <v>3189</v>
      </c>
      <c r="F127" s="10">
        <v>1975</v>
      </c>
      <c r="G127" s="38" t="s">
        <v>43</v>
      </c>
      <c r="H127" s="21">
        <v>15041</v>
      </c>
      <c r="I127" s="21">
        <v>32226</v>
      </c>
      <c r="K127" s="10">
        <v>30</v>
      </c>
      <c r="N127" s="10">
        <v>30</v>
      </c>
      <c r="O127" s="10">
        <v>30</v>
      </c>
      <c r="P127" s="21"/>
      <c r="Q127" s="10" t="s">
        <v>640</v>
      </c>
      <c r="R127" s="25">
        <v>360000</v>
      </c>
      <c r="S127" s="26">
        <v>0.05</v>
      </c>
      <c r="T127" s="25">
        <v>342000</v>
      </c>
      <c r="U127" s="27">
        <v>0.42006999999999994</v>
      </c>
      <c r="V127" s="25">
        <v>143663.93999999997</v>
      </c>
      <c r="W127" s="25">
        <v>198336.06000000003</v>
      </c>
      <c r="X127" s="26">
        <v>0.08</v>
      </c>
      <c r="Y127" s="25">
        <v>82640.025000000009</v>
      </c>
      <c r="Z127" s="25">
        <v>2479200.7500000005</v>
      </c>
      <c r="AA127" s="25"/>
    </row>
    <row r="128" spans="1:27" ht="28.8" x14ac:dyDescent="0.3">
      <c r="A128" s="10" t="s">
        <v>3552</v>
      </c>
      <c r="B128" s="28" t="s">
        <v>3553</v>
      </c>
      <c r="C128" s="10" t="s">
        <v>3554</v>
      </c>
      <c r="D128" s="28" t="s">
        <v>3555</v>
      </c>
      <c r="E128" s="10" t="s">
        <v>3274</v>
      </c>
      <c r="F128" s="10">
        <v>1933</v>
      </c>
      <c r="G128" s="38" t="s">
        <v>43</v>
      </c>
      <c r="H128" s="21">
        <v>16080</v>
      </c>
      <c r="I128" s="21">
        <v>17298</v>
      </c>
      <c r="J128" s="10">
        <v>21</v>
      </c>
      <c r="K128" s="10">
        <v>6</v>
      </c>
      <c r="N128" s="10">
        <v>27</v>
      </c>
      <c r="O128" s="10">
        <v>27</v>
      </c>
      <c r="P128" s="21"/>
      <c r="Q128" s="10" t="s">
        <v>30</v>
      </c>
      <c r="R128" s="25">
        <v>270000</v>
      </c>
      <c r="S128" s="26">
        <v>0.05</v>
      </c>
      <c r="T128" s="25">
        <v>256500</v>
      </c>
      <c r="U128" s="27">
        <v>0.53238999999999992</v>
      </c>
      <c r="V128" s="25">
        <v>136558.03499999997</v>
      </c>
      <c r="W128" s="25">
        <v>119941.96500000004</v>
      </c>
      <c r="X128" s="26">
        <v>0.08</v>
      </c>
      <c r="Y128" s="25">
        <v>55528.687500000007</v>
      </c>
      <c r="Z128" s="25">
        <v>1499274.5625000002</v>
      </c>
      <c r="AA128" s="25"/>
    </row>
    <row r="129" spans="1:27" ht="28.8" x14ac:dyDescent="0.3">
      <c r="A129" s="10" t="s">
        <v>3556</v>
      </c>
      <c r="B129" s="28" t="s">
        <v>3556</v>
      </c>
      <c r="C129" s="10" t="s">
        <v>9</v>
      </c>
      <c r="D129" s="28" t="s">
        <v>3557</v>
      </c>
      <c r="E129" s="10" t="s">
        <v>3209</v>
      </c>
      <c r="F129" s="10">
        <v>1961</v>
      </c>
      <c r="G129" s="38" t="s">
        <v>43</v>
      </c>
      <c r="H129" s="21">
        <v>8607</v>
      </c>
      <c r="I129" s="21">
        <v>5956</v>
      </c>
      <c r="K129" s="10">
        <v>10</v>
      </c>
      <c r="M129" s="10">
        <v>0</v>
      </c>
      <c r="N129" s="10">
        <v>10</v>
      </c>
      <c r="O129" s="10">
        <v>10</v>
      </c>
      <c r="P129" s="21"/>
      <c r="Q129" s="10" t="s">
        <v>30</v>
      </c>
      <c r="R129" s="25">
        <v>108000</v>
      </c>
      <c r="S129" s="26">
        <v>0.05</v>
      </c>
      <c r="T129" s="25">
        <v>102600</v>
      </c>
      <c r="U129" s="27">
        <v>0.40629999999999999</v>
      </c>
      <c r="V129" s="25">
        <v>41686.379999999997</v>
      </c>
      <c r="W129" s="25">
        <v>60913.62</v>
      </c>
      <c r="X129" s="26">
        <v>0.08</v>
      </c>
      <c r="Y129" s="25">
        <v>76142.024999999994</v>
      </c>
      <c r="Z129" s="25">
        <v>761420.25</v>
      </c>
      <c r="AA129" s="25"/>
    </row>
    <row r="130" spans="1:27" ht="28.8" x14ac:dyDescent="0.3">
      <c r="A130" s="10" t="s">
        <v>3558</v>
      </c>
      <c r="B130" s="28" t="s">
        <v>3558</v>
      </c>
      <c r="C130" s="10" t="s">
        <v>9</v>
      </c>
      <c r="D130" s="28" t="s">
        <v>3559</v>
      </c>
      <c r="E130" s="10" t="s">
        <v>3189</v>
      </c>
      <c r="F130" s="10">
        <v>1962</v>
      </c>
      <c r="G130" s="38" t="s">
        <v>43</v>
      </c>
      <c r="H130" s="21">
        <v>8910</v>
      </c>
      <c r="I130" s="21">
        <v>6936</v>
      </c>
      <c r="K130" s="10">
        <v>12</v>
      </c>
      <c r="N130" s="10">
        <v>12</v>
      </c>
      <c r="O130" s="10">
        <v>12</v>
      </c>
      <c r="P130" s="21"/>
      <c r="Q130" s="10" t="s">
        <v>30</v>
      </c>
      <c r="R130" s="25">
        <v>144000</v>
      </c>
      <c r="S130" s="26">
        <v>0.05</v>
      </c>
      <c r="T130" s="25">
        <v>136800</v>
      </c>
      <c r="U130" s="27">
        <v>0.42006999999999994</v>
      </c>
      <c r="V130" s="25">
        <v>57465.575999999994</v>
      </c>
      <c r="W130" s="25">
        <v>79334.423999999999</v>
      </c>
      <c r="X130" s="26">
        <v>0.08</v>
      </c>
      <c r="Y130" s="25">
        <v>82640.024999999994</v>
      </c>
      <c r="Z130" s="25">
        <v>991680.3</v>
      </c>
      <c r="AA130" s="25"/>
    </row>
    <row r="131" spans="1:27" ht="28.8" x14ac:dyDescent="0.3">
      <c r="A131" s="10" t="s">
        <v>3560</v>
      </c>
      <c r="B131" s="28" t="s">
        <v>3560</v>
      </c>
      <c r="C131" s="10" t="s">
        <v>9</v>
      </c>
      <c r="D131" s="28" t="s">
        <v>3561</v>
      </c>
      <c r="E131" s="10" t="s">
        <v>3209</v>
      </c>
      <c r="F131" s="10">
        <v>1961</v>
      </c>
      <c r="G131" s="38" t="s">
        <v>43</v>
      </c>
      <c r="H131" s="21">
        <v>8607</v>
      </c>
      <c r="I131" s="21">
        <v>5956</v>
      </c>
      <c r="K131" s="10">
        <v>10</v>
      </c>
      <c r="M131" s="10">
        <v>0</v>
      </c>
      <c r="N131" s="10">
        <v>10</v>
      </c>
      <c r="O131" s="10">
        <v>10</v>
      </c>
      <c r="P131" s="21"/>
      <c r="Q131" s="10" t="s">
        <v>30</v>
      </c>
      <c r="R131" s="25">
        <v>108000</v>
      </c>
      <c r="S131" s="26">
        <v>0.05</v>
      </c>
      <c r="T131" s="25">
        <v>102600</v>
      </c>
      <c r="U131" s="27">
        <v>0.40629999999999999</v>
      </c>
      <c r="V131" s="25">
        <v>41686.379999999997</v>
      </c>
      <c r="W131" s="25">
        <v>60913.62</v>
      </c>
      <c r="X131" s="26">
        <v>0.08</v>
      </c>
      <c r="Y131" s="25">
        <v>76142.024999999994</v>
      </c>
      <c r="Z131" s="25">
        <v>761420.25</v>
      </c>
      <c r="AA131" s="25"/>
    </row>
    <row r="132" spans="1:27" ht="28.8" x14ac:dyDescent="0.3">
      <c r="A132" s="10" t="s">
        <v>3562</v>
      </c>
      <c r="B132" s="28" t="s">
        <v>3562</v>
      </c>
      <c r="C132" s="10" t="s">
        <v>8</v>
      </c>
      <c r="D132" s="28" t="s">
        <v>3563</v>
      </c>
      <c r="E132" s="10" t="s">
        <v>3189</v>
      </c>
      <c r="F132" s="10">
        <v>1972</v>
      </c>
      <c r="G132" s="38" t="s">
        <v>43</v>
      </c>
      <c r="H132" s="21">
        <v>7000</v>
      </c>
      <c r="I132" s="21">
        <v>8640</v>
      </c>
      <c r="K132" s="10">
        <v>5</v>
      </c>
      <c r="L132" s="10">
        <v>3</v>
      </c>
      <c r="N132" s="10">
        <v>8</v>
      </c>
      <c r="O132" s="10">
        <v>8</v>
      </c>
      <c r="P132" s="21"/>
      <c r="Q132" s="10" t="s">
        <v>30</v>
      </c>
      <c r="R132" s="25">
        <v>106800</v>
      </c>
      <c r="S132" s="26">
        <v>0.05</v>
      </c>
      <c r="T132" s="25">
        <v>101460</v>
      </c>
      <c r="U132" s="27">
        <v>0.42006999999999994</v>
      </c>
      <c r="V132" s="25">
        <v>42620.302199999991</v>
      </c>
      <c r="W132" s="25">
        <v>58839.697800000009</v>
      </c>
      <c r="X132" s="26">
        <v>0.08</v>
      </c>
      <c r="Y132" s="25">
        <v>91937.027812500019</v>
      </c>
      <c r="Z132" s="25">
        <v>735496.22250000015</v>
      </c>
      <c r="AA132" s="25"/>
    </row>
    <row r="133" spans="1:27" ht="28.8" x14ac:dyDescent="0.3">
      <c r="A133" s="10" t="s">
        <v>3564</v>
      </c>
      <c r="B133" s="28" t="s">
        <v>3564</v>
      </c>
      <c r="C133" s="10" t="s">
        <v>8</v>
      </c>
      <c r="D133" s="28" t="s">
        <v>3565</v>
      </c>
      <c r="E133" s="10" t="s">
        <v>3189</v>
      </c>
      <c r="F133" s="10">
        <v>1928</v>
      </c>
      <c r="G133" s="38" t="s">
        <v>43</v>
      </c>
      <c r="H133" s="21">
        <v>11150</v>
      </c>
      <c r="I133" s="21">
        <v>16446</v>
      </c>
      <c r="J133" s="10">
        <v>3</v>
      </c>
      <c r="K133" s="10">
        <v>20</v>
      </c>
      <c r="N133" s="10">
        <v>23</v>
      </c>
      <c r="O133" s="10">
        <v>23</v>
      </c>
      <c r="P133" s="21"/>
      <c r="Q133" s="10" t="s">
        <v>30</v>
      </c>
      <c r="R133" s="25">
        <v>270600</v>
      </c>
      <c r="S133" s="26">
        <v>0.05</v>
      </c>
      <c r="T133" s="25">
        <v>257070</v>
      </c>
      <c r="U133" s="27">
        <v>0.42006999999999994</v>
      </c>
      <c r="V133" s="25">
        <v>107987.39489999998</v>
      </c>
      <c r="W133" s="25">
        <v>149082.60510000002</v>
      </c>
      <c r="X133" s="26">
        <v>0.08</v>
      </c>
      <c r="Y133" s="25">
        <v>81023.15494565219</v>
      </c>
      <c r="Z133" s="25">
        <v>1863532.5637500004</v>
      </c>
      <c r="AA133" s="25"/>
    </row>
    <row r="134" spans="1:27" ht="28.8" x14ac:dyDescent="0.3">
      <c r="A134" s="10" t="s">
        <v>3566</v>
      </c>
      <c r="B134" s="28" t="s">
        <v>3566</v>
      </c>
      <c r="C134" s="10" t="s">
        <v>9</v>
      </c>
      <c r="D134" s="28" t="s">
        <v>3567</v>
      </c>
      <c r="E134" s="10" t="s">
        <v>3189</v>
      </c>
      <c r="F134" s="10">
        <v>1970</v>
      </c>
      <c r="G134" s="38" t="s">
        <v>43</v>
      </c>
      <c r="H134" s="21">
        <v>10600</v>
      </c>
      <c r="I134" s="21">
        <v>8856</v>
      </c>
      <c r="K134" s="10">
        <v>16</v>
      </c>
      <c r="N134" s="10">
        <v>16</v>
      </c>
      <c r="O134" s="10">
        <v>16</v>
      </c>
      <c r="P134" s="21"/>
      <c r="Q134" s="10" t="s">
        <v>30</v>
      </c>
      <c r="R134" s="25">
        <v>192000</v>
      </c>
      <c r="S134" s="26">
        <v>0.05</v>
      </c>
      <c r="T134" s="25">
        <v>182400</v>
      </c>
      <c r="U134" s="27">
        <v>0.42006999999999994</v>
      </c>
      <c r="V134" s="25">
        <v>76620.767999999996</v>
      </c>
      <c r="W134" s="25">
        <v>105779.232</v>
      </c>
      <c r="X134" s="26">
        <v>0.08</v>
      </c>
      <c r="Y134" s="25">
        <v>82640.024999999994</v>
      </c>
      <c r="Z134" s="25">
        <v>1322240.3999999999</v>
      </c>
      <c r="AA134" s="25"/>
    </row>
    <row r="135" spans="1:27" ht="28.8" x14ac:dyDescent="0.3">
      <c r="A135" s="10" t="s">
        <v>3568</v>
      </c>
      <c r="B135" s="28" t="s">
        <v>3568</v>
      </c>
      <c r="C135" s="10" t="s">
        <v>126</v>
      </c>
      <c r="D135" s="28" t="s">
        <v>3569</v>
      </c>
      <c r="E135" s="10" t="s">
        <v>3192</v>
      </c>
      <c r="F135" s="10">
        <v>1926</v>
      </c>
      <c r="G135" s="38" t="s">
        <v>43</v>
      </c>
      <c r="H135" s="21">
        <v>9900</v>
      </c>
      <c r="I135" s="21">
        <v>27480</v>
      </c>
      <c r="J135" s="10">
        <v>8</v>
      </c>
      <c r="K135" s="10">
        <v>14</v>
      </c>
      <c r="L135" s="10">
        <v>2</v>
      </c>
      <c r="N135" s="10">
        <v>24</v>
      </c>
      <c r="O135" s="10">
        <v>28</v>
      </c>
      <c r="P135" s="21">
        <v>5000</v>
      </c>
      <c r="Q135" s="10" t="s">
        <v>30</v>
      </c>
      <c r="R135" s="25">
        <v>324600</v>
      </c>
      <c r="S135" s="26">
        <v>0.05</v>
      </c>
      <c r="T135" s="25">
        <v>308370</v>
      </c>
      <c r="U135" s="27">
        <v>0.53238999999999992</v>
      </c>
      <c r="V135" s="25">
        <v>164173.10429999998</v>
      </c>
      <c r="W135" s="25">
        <v>144196.89570000002</v>
      </c>
      <c r="X135" s="26">
        <v>0.08</v>
      </c>
      <c r="Y135" s="25">
        <v>64373.614151785725</v>
      </c>
      <c r="Z135" s="25">
        <v>1802461.1962500005</v>
      </c>
      <c r="AA135" s="25"/>
    </row>
    <row r="136" spans="1:27" ht="28.8" x14ac:dyDescent="0.3">
      <c r="A136" s="10" t="s">
        <v>3570</v>
      </c>
      <c r="B136" s="28" t="s">
        <v>3570</v>
      </c>
      <c r="C136" s="10" t="s">
        <v>9</v>
      </c>
      <c r="D136" s="28" t="s">
        <v>3571</v>
      </c>
      <c r="E136" s="10" t="s">
        <v>3265</v>
      </c>
      <c r="F136" s="10">
        <v>1962</v>
      </c>
      <c r="G136" s="38" t="s">
        <v>43</v>
      </c>
      <c r="H136" s="21">
        <v>6900</v>
      </c>
      <c r="I136" s="21">
        <v>4150</v>
      </c>
      <c r="K136" s="10">
        <v>8</v>
      </c>
      <c r="N136" s="10">
        <v>8</v>
      </c>
      <c r="O136" s="10">
        <v>8</v>
      </c>
      <c r="P136" s="21"/>
      <c r="Q136" s="10" t="s">
        <v>30</v>
      </c>
      <c r="R136" s="25">
        <v>91200</v>
      </c>
      <c r="S136" s="26">
        <v>0.05</v>
      </c>
      <c r="T136" s="25">
        <v>86640</v>
      </c>
      <c r="U136" s="27">
        <v>0.43369000000000002</v>
      </c>
      <c r="V136" s="25">
        <v>37574.901600000005</v>
      </c>
      <c r="W136" s="25">
        <v>49065.098399999995</v>
      </c>
      <c r="X136" s="26">
        <v>0.08</v>
      </c>
      <c r="Y136" s="25">
        <v>76664.216249999998</v>
      </c>
      <c r="Z136" s="25">
        <v>613313.73</v>
      </c>
      <c r="AA136" s="25"/>
    </row>
    <row r="137" spans="1:27" ht="28.8" x14ac:dyDescent="0.3">
      <c r="A137" s="10" t="s">
        <v>3572</v>
      </c>
      <c r="B137" s="28" t="s">
        <v>3572</v>
      </c>
      <c r="C137" s="10" t="s">
        <v>9</v>
      </c>
      <c r="D137" s="28" t="s">
        <v>3573</v>
      </c>
      <c r="E137" s="10" t="s">
        <v>3480</v>
      </c>
      <c r="F137" s="10">
        <v>1967</v>
      </c>
      <c r="G137" s="38" t="s">
        <v>43</v>
      </c>
      <c r="H137" s="21">
        <v>8910</v>
      </c>
      <c r="I137" s="21">
        <v>5320</v>
      </c>
      <c r="J137" s="10">
        <v>2</v>
      </c>
      <c r="K137" s="10">
        <v>13</v>
      </c>
      <c r="M137" s="10">
        <v>0</v>
      </c>
      <c r="N137" s="10">
        <v>15</v>
      </c>
      <c r="O137" s="10">
        <v>15</v>
      </c>
      <c r="P137" s="21"/>
      <c r="Q137" s="10" t="s">
        <v>30</v>
      </c>
      <c r="R137" s="25">
        <v>167400</v>
      </c>
      <c r="S137" s="26">
        <v>0.05</v>
      </c>
      <c r="T137" s="25">
        <v>159030</v>
      </c>
      <c r="U137" s="27">
        <v>0.43415500000000001</v>
      </c>
      <c r="V137" s="25">
        <v>69043.669649999996</v>
      </c>
      <c r="W137" s="25">
        <v>89986.330350000004</v>
      </c>
      <c r="X137" s="26">
        <v>0.08</v>
      </c>
      <c r="Y137" s="25">
        <v>74988.608624999993</v>
      </c>
      <c r="Z137" s="25">
        <v>1124829.129375</v>
      </c>
      <c r="AA137" s="25"/>
    </row>
    <row r="138" spans="1:27" ht="28.8" x14ac:dyDescent="0.3">
      <c r="A138" s="10" t="s">
        <v>3574</v>
      </c>
      <c r="B138" s="28" t="s">
        <v>3574</v>
      </c>
      <c r="C138" s="10" t="s">
        <v>9</v>
      </c>
      <c r="D138" s="28" t="s">
        <v>3575</v>
      </c>
      <c r="E138" s="10" t="s">
        <v>3427</v>
      </c>
      <c r="F138" s="10">
        <v>1966</v>
      </c>
      <c r="G138" s="38" t="s">
        <v>43</v>
      </c>
      <c r="H138" s="21">
        <v>18690</v>
      </c>
      <c r="I138" s="21">
        <v>6626</v>
      </c>
      <c r="L138" s="10">
        <v>8</v>
      </c>
      <c r="N138" s="10">
        <v>8</v>
      </c>
      <c r="O138" s="10">
        <v>8</v>
      </c>
      <c r="P138" s="21"/>
      <c r="Q138" s="10" t="s">
        <v>30</v>
      </c>
      <c r="R138" s="25">
        <v>124800</v>
      </c>
      <c r="S138" s="26">
        <v>0.05</v>
      </c>
      <c r="T138" s="25">
        <v>118560</v>
      </c>
      <c r="U138" s="27">
        <v>0.45192999999999994</v>
      </c>
      <c r="V138" s="25">
        <v>53580.820799999994</v>
      </c>
      <c r="W138" s="25">
        <v>64979.179200000006</v>
      </c>
      <c r="X138" s="26">
        <v>0.08</v>
      </c>
      <c r="Y138" s="25">
        <v>101529.9675</v>
      </c>
      <c r="Z138" s="25">
        <v>812239.74000000011</v>
      </c>
      <c r="AA138" s="25"/>
    </row>
    <row r="139" spans="1:27" ht="28.8" x14ac:dyDescent="0.3">
      <c r="A139" s="10" t="s">
        <v>3576</v>
      </c>
      <c r="B139" s="28" t="s">
        <v>3577</v>
      </c>
      <c r="C139" s="10" t="s">
        <v>138</v>
      </c>
      <c r="D139" s="28" t="s">
        <v>3578</v>
      </c>
      <c r="E139" s="10" t="s">
        <v>3189</v>
      </c>
      <c r="F139" s="10">
        <v>1967</v>
      </c>
      <c r="G139" s="38" t="s">
        <v>43</v>
      </c>
      <c r="H139" s="21">
        <v>14108</v>
      </c>
      <c r="I139" s="21">
        <v>18114</v>
      </c>
      <c r="K139" s="10">
        <v>28</v>
      </c>
      <c r="N139" s="10">
        <v>28</v>
      </c>
      <c r="O139" s="10">
        <v>28</v>
      </c>
      <c r="P139" s="21"/>
      <c r="Q139" s="10" t="s">
        <v>30</v>
      </c>
      <c r="R139" s="25">
        <v>336000</v>
      </c>
      <c r="S139" s="26">
        <v>0.05</v>
      </c>
      <c r="T139" s="25">
        <v>319200</v>
      </c>
      <c r="U139" s="27">
        <v>0.42006999999999994</v>
      </c>
      <c r="V139" s="25">
        <v>134086.34399999998</v>
      </c>
      <c r="W139" s="25">
        <v>185113.65599999999</v>
      </c>
      <c r="X139" s="26">
        <v>0.08</v>
      </c>
      <c r="Y139" s="25">
        <v>82640.025000000009</v>
      </c>
      <c r="Z139" s="25">
        <v>2313920.7000000002</v>
      </c>
      <c r="AA139" s="25"/>
    </row>
    <row r="140" spans="1:27" ht="28.8" x14ac:dyDescent="0.3">
      <c r="A140" s="10" t="s">
        <v>3579</v>
      </c>
      <c r="B140" s="28" t="s">
        <v>3579</v>
      </c>
      <c r="C140" s="10" t="s">
        <v>126</v>
      </c>
      <c r="D140" s="28" t="s">
        <v>3580</v>
      </c>
      <c r="E140" s="10" t="s">
        <v>3189</v>
      </c>
      <c r="F140" s="10">
        <v>1973</v>
      </c>
      <c r="G140" s="38" t="s">
        <v>43</v>
      </c>
      <c r="H140" s="21">
        <v>12698</v>
      </c>
      <c r="I140" s="21">
        <v>26168</v>
      </c>
      <c r="K140" s="10">
        <v>30</v>
      </c>
      <c r="N140" s="10">
        <v>30</v>
      </c>
      <c r="O140" s="10">
        <v>31</v>
      </c>
      <c r="P140" s="21">
        <v>1105</v>
      </c>
      <c r="Q140" s="10" t="s">
        <v>640</v>
      </c>
      <c r="R140" s="25">
        <v>376575</v>
      </c>
      <c r="S140" s="26">
        <v>0.05</v>
      </c>
      <c r="T140" s="25">
        <v>357746.25</v>
      </c>
      <c r="U140" s="27">
        <v>0.42006999999999994</v>
      </c>
      <c r="V140" s="25">
        <v>150278.46723749998</v>
      </c>
      <c r="W140" s="25">
        <v>207467.78276249999</v>
      </c>
      <c r="X140" s="26">
        <v>0.08</v>
      </c>
      <c r="Y140" s="25">
        <v>83656.364017137108</v>
      </c>
      <c r="Z140" s="25">
        <v>2593347.2845312501</v>
      </c>
      <c r="AA140" s="25"/>
    </row>
    <row r="141" spans="1:27" ht="28.8" x14ac:dyDescent="0.3">
      <c r="A141" s="10" t="s">
        <v>3581</v>
      </c>
      <c r="B141" s="28" t="s">
        <v>3581</v>
      </c>
      <c r="C141" s="10" t="s">
        <v>8</v>
      </c>
      <c r="D141" s="28" t="s">
        <v>3582</v>
      </c>
      <c r="E141" s="10" t="s">
        <v>3483</v>
      </c>
      <c r="F141" s="10">
        <v>1968</v>
      </c>
      <c r="G141" s="38" t="s">
        <v>43</v>
      </c>
      <c r="H141" s="21">
        <v>9588</v>
      </c>
      <c r="I141" s="21">
        <v>6576</v>
      </c>
      <c r="K141" s="10">
        <v>6</v>
      </c>
      <c r="L141" s="10">
        <v>6</v>
      </c>
      <c r="N141" s="10">
        <v>12</v>
      </c>
      <c r="O141" s="10">
        <v>12</v>
      </c>
      <c r="P141" s="21"/>
      <c r="Q141" s="10" t="s">
        <v>30</v>
      </c>
      <c r="R141" s="25">
        <v>151200</v>
      </c>
      <c r="S141" s="26">
        <v>0.05</v>
      </c>
      <c r="T141" s="25">
        <v>143640</v>
      </c>
      <c r="U141" s="27">
        <v>0.424765</v>
      </c>
      <c r="V141" s="25">
        <v>61013.244599999998</v>
      </c>
      <c r="W141" s="25">
        <v>82626.755399999995</v>
      </c>
      <c r="X141" s="26">
        <v>0.08</v>
      </c>
      <c r="Y141" s="25">
        <v>86069.536874999991</v>
      </c>
      <c r="Z141" s="25">
        <v>1032834.4425</v>
      </c>
      <c r="AA141" s="25"/>
    </row>
    <row r="142" spans="1:27" ht="28.8" x14ac:dyDescent="0.3">
      <c r="A142" s="10" t="s">
        <v>3583</v>
      </c>
      <c r="B142" s="28" t="s">
        <v>3584</v>
      </c>
      <c r="C142" s="10" t="s">
        <v>3585</v>
      </c>
      <c r="D142" s="28" t="s">
        <v>3586</v>
      </c>
      <c r="E142" s="10" t="s">
        <v>3274</v>
      </c>
      <c r="F142" s="10">
        <v>1959</v>
      </c>
      <c r="G142" s="38" t="s">
        <v>43</v>
      </c>
      <c r="H142" s="21">
        <v>16320</v>
      </c>
      <c r="I142" s="21">
        <v>5780</v>
      </c>
      <c r="J142" s="10">
        <v>2</v>
      </c>
      <c r="K142" s="10">
        <v>2</v>
      </c>
      <c r="L142" s="10">
        <v>4</v>
      </c>
      <c r="N142" s="10">
        <v>8</v>
      </c>
      <c r="O142" s="10">
        <v>8</v>
      </c>
      <c r="P142" s="21"/>
      <c r="Q142" s="10" t="s">
        <v>30</v>
      </c>
      <c r="R142" s="25">
        <v>102000</v>
      </c>
      <c r="S142" s="26">
        <v>0.05</v>
      </c>
      <c r="T142" s="25">
        <v>96900</v>
      </c>
      <c r="U142" s="27">
        <v>0.53238999999999992</v>
      </c>
      <c r="V142" s="25">
        <v>51588.590999999993</v>
      </c>
      <c r="W142" s="25">
        <v>45311.409000000007</v>
      </c>
      <c r="X142" s="26">
        <v>0.08</v>
      </c>
      <c r="Y142" s="25">
        <v>70799.076562500006</v>
      </c>
      <c r="Z142" s="25">
        <v>566392.61250000005</v>
      </c>
      <c r="AA142" s="25"/>
    </row>
    <row r="143" spans="1:27" ht="28.8" x14ac:dyDescent="0.3">
      <c r="A143" s="10" t="s">
        <v>3587</v>
      </c>
      <c r="B143" s="28" t="s">
        <v>3588</v>
      </c>
      <c r="C143" s="10" t="s">
        <v>138</v>
      </c>
      <c r="D143" s="28" t="s">
        <v>3589</v>
      </c>
      <c r="E143" s="10" t="s">
        <v>3189</v>
      </c>
      <c r="F143" s="10">
        <v>1974</v>
      </c>
      <c r="G143" s="38" t="s">
        <v>43</v>
      </c>
      <c r="H143" s="21">
        <v>15500</v>
      </c>
      <c r="I143" s="21">
        <v>15660</v>
      </c>
      <c r="J143" s="10">
        <v>13</v>
      </c>
      <c r="K143" s="10">
        <v>11</v>
      </c>
      <c r="N143" s="10">
        <v>24</v>
      </c>
      <c r="O143" s="10">
        <v>24</v>
      </c>
      <c r="P143" s="21"/>
      <c r="Q143" s="10" t="s">
        <v>30</v>
      </c>
      <c r="R143" s="25">
        <v>264600</v>
      </c>
      <c r="S143" s="26">
        <v>0.05</v>
      </c>
      <c r="T143" s="25">
        <v>251370</v>
      </c>
      <c r="U143" s="27">
        <v>0.42006999999999994</v>
      </c>
      <c r="V143" s="25">
        <v>105592.99589999998</v>
      </c>
      <c r="W143" s="25">
        <v>145777.00410000002</v>
      </c>
      <c r="X143" s="26">
        <v>0.08</v>
      </c>
      <c r="Y143" s="25">
        <v>75925.52296875001</v>
      </c>
      <c r="Z143" s="25">
        <v>1822212.5512500005</v>
      </c>
      <c r="AA143" s="25"/>
    </row>
    <row r="144" spans="1:27" ht="28.8" x14ac:dyDescent="0.3">
      <c r="A144" s="10" t="s">
        <v>3590</v>
      </c>
      <c r="B144" s="28" t="s">
        <v>3590</v>
      </c>
      <c r="C144" s="10" t="s">
        <v>9</v>
      </c>
      <c r="D144" s="28" t="s">
        <v>3591</v>
      </c>
      <c r="E144" s="10" t="s">
        <v>3217</v>
      </c>
      <c r="F144" s="10">
        <v>1967</v>
      </c>
      <c r="G144" s="38" t="s">
        <v>43</v>
      </c>
      <c r="H144" s="21">
        <v>8250</v>
      </c>
      <c r="I144" s="21">
        <v>4649</v>
      </c>
      <c r="J144" s="10">
        <v>14</v>
      </c>
      <c r="M144" s="10">
        <v>0</v>
      </c>
      <c r="N144" s="10">
        <v>14</v>
      </c>
      <c r="O144" s="10">
        <v>14</v>
      </c>
      <c r="P144" s="21"/>
      <c r="Q144" s="10" t="s">
        <v>30</v>
      </c>
      <c r="R144" s="25">
        <v>126000</v>
      </c>
      <c r="S144" s="26">
        <v>0.05</v>
      </c>
      <c r="T144" s="25">
        <v>119700</v>
      </c>
      <c r="U144" s="27">
        <v>0.44196999999999997</v>
      </c>
      <c r="V144" s="25">
        <v>52903.808999999994</v>
      </c>
      <c r="W144" s="25">
        <v>66796.191000000006</v>
      </c>
      <c r="X144" s="26">
        <v>0.08</v>
      </c>
      <c r="Y144" s="25">
        <v>59639.456250000003</v>
      </c>
      <c r="Z144" s="25">
        <v>834952.38749999995</v>
      </c>
      <c r="AA144" s="25"/>
    </row>
    <row r="145" spans="1:27" ht="28.8" x14ac:dyDescent="0.3">
      <c r="A145" s="10" t="s">
        <v>3592</v>
      </c>
      <c r="B145" s="28" t="s">
        <v>3592</v>
      </c>
      <c r="C145" s="10" t="s">
        <v>8</v>
      </c>
      <c r="D145" s="28" t="s">
        <v>3593</v>
      </c>
      <c r="E145" s="10" t="s">
        <v>3189</v>
      </c>
      <c r="F145" s="10">
        <v>1978</v>
      </c>
      <c r="G145" s="38" t="s">
        <v>43</v>
      </c>
      <c r="H145" s="21">
        <v>8950</v>
      </c>
      <c r="I145" s="21">
        <v>8040</v>
      </c>
      <c r="J145" s="10">
        <v>6</v>
      </c>
      <c r="K145" s="10">
        <v>6</v>
      </c>
      <c r="N145" s="10">
        <v>12</v>
      </c>
      <c r="O145" s="10">
        <v>12</v>
      </c>
      <c r="P145" s="21"/>
      <c r="Q145" s="10" t="s">
        <v>30</v>
      </c>
      <c r="R145" s="25">
        <v>126000</v>
      </c>
      <c r="S145" s="26">
        <v>0.05</v>
      </c>
      <c r="T145" s="25">
        <v>119700</v>
      </c>
      <c r="U145" s="27">
        <v>0.42006999999999994</v>
      </c>
      <c r="V145" s="25">
        <v>50282.378999999994</v>
      </c>
      <c r="W145" s="25">
        <v>69417.621000000014</v>
      </c>
      <c r="X145" s="26">
        <v>0.08</v>
      </c>
      <c r="Y145" s="25">
        <v>72310.02187500002</v>
      </c>
      <c r="Z145" s="25">
        <v>867720.26250000019</v>
      </c>
      <c r="AA145" s="25"/>
    </row>
    <row r="146" spans="1:27" ht="28.8" x14ac:dyDescent="0.3">
      <c r="A146" s="10" t="s">
        <v>3594</v>
      </c>
      <c r="B146" s="28" t="s">
        <v>3595</v>
      </c>
      <c r="C146" s="10" t="s">
        <v>3596</v>
      </c>
      <c r="D146" s="28" t="s">
        <v>3597</v>
      </c>
      <c r="E146" s="10" t="s">
        <v>3189</v>
      </c>
      <c r="F146" s="10">
        <v>1972</v>
      </c>
      <c r="G146" s="38" t="s">
        <v>43</v>
      </c>
      <c r="H146" s="21">
        <v>8457</v>
      </c>
      <c r="I146" s="21">
        <v>8520</v>
      </c>
      <c r="K146" s="10">
        <v>3</v>
      </c>
      <c r="L146" s="10">
        <v>6</v>
      </c>
      <c r="N146" s="10">
        <v>9</v>
      </c>
      <c r="O146" s="10">
        <v>9</v>
      </c>
      <c r="P146" s="21"/>
      <c r="Q146" s="10" t="s">
        <v>30</v>
      </c>
      <c r="R146" s="25">
        <v>129600</v>
      </c>
      <c r="S146" s="26">
        <v>0.05</v>
      </c>
      <c r="T146" s="25">
        <v>123120</v>
      </c>
      <c r="U146" s="27">
        <v>0.42006999999999994</v>
      </c>
      <c r="V146" s="25">
        <v>51719.018399999994</v>
      </c>
      <c r="W146" s="25">
        <v>71400.981599999999</v>
      </c>
      <c r="X146" s="26">
        <v>0.08</v>
      </c>
      <c r="Y146" s="25">
        <v>99168.03</v>
      </c>
      <c r="Z146" s="25">
        <v>892512.27</v>
      </c>
      <c r="AA146" s="25"/>
    </row>
    <row r="147" spans="1:27" ht="28.8" x14ac:dyDescent="0.3">
      <c r="A147" s="10" t="s">
        <v>3598</v>
      </c>
      <c r="B147" s="28" t="s">
        <v>3598</v>
      </c>
      <c r="C147" s="10" t="s">
        <v>126</v>
      </c>
      <c r="D147" s="28" t="s">
        <v>3599</v>
      </c>
      <c r="E147" s="10" t="s">
        <v>3189</v>
      </c>
      <c r="F147" s="10">
        <v>1925</v>
      </c>
      <c r="G147" s="38" t="s">
        <v>43</v>
      </c>
      <c r="H147" s="21">
        <v>9150</v>
      </c>
      <c r="I147" s="21">
        <v>22599</v>
      </c>
      <c r="K147" s="10">
        <v>26</v>
      </c>
      <c r="N147" s="10">
        <v>26</v>
      </c>
      <c r="O147" s="10">
        <v>31</v>
      </c>
      <c r="P147" s="21">
        <v>4100</v>
      </c>
      <c r="Q147" s="10" t="s">
        <v>640</v>
      </c>
      <c r="R147" s="25">
        <v>373500</v>
      </c>
      <c r="S147" s="26">
        <v>0.05</v>
      </c>
      <c r="T147" s="25">
        <v>354825</v>
      </c>
      <c r="U147" s="27">
        <v>0.42006999999999994</v>
      </c>
      <c r="V147" s="25">
        <v>149051.33774999998</v>
      </c>
      <c r="W147" s="25">
        <v>205773.66224999999</v>
      </c>
      <c r="X147" s="26">
        <v>0.08</v>
      </c>
      <c r="Y147" s="25">
        <v>82973.250907258087</v>
      </c>
      <c r="Z147" s="25">
        <v>2572170.7781250002</v>
      </c>
      <c r="AA147" s="25"/>
    </row>
    <row r="148" spans="1:27" ht="28.8" x14ac:dyDescent="0.3">
      <c r="A148" s="10" t="s">
        <v>3600</v>
      </c>
      <c r="B148" s="28" t="s">
        <v>3600</v>
      </c>
      <c r="C148" s="10" t="s">
        <v>155</v>
      </c>
      <c r="D148" s="28" t="s">
        <v>3601</v>
      </c>
      <c r="E148" s="10" t="s">
        <v>3402</v>
      </c>
      <c r="F148" s="10">
        <v>1960</v>
      </c>
      <c r="G148" s="38" t="s">
        <v>119</v>
      </c>
      <c r="H148" s="21">
        <v>26250</v>
      </c>
      <c r="I148" s="21">
        <v>10846</v>
      </c>
      <c r="K148" s="10">
        <v>10</v>
      </c>
      <c r="L148" s="10">
        <v>5</v>
      </c>
      <c r="M148" s="10">
        <v>1</v>
      </c>
      <c r="N148" s="10">
        <v>16</v>
      </c>
      <c r="O148" s="10">
        <v>16</v>
      </c>
      <c r="P148" s="21"/>
      <c r="Q148" s="10" t="s">
        <v>30</v>
      </c>
      <c r="R148" s="25">
        <v>208200</v>
      </c>
      <c r="S148" s="26">
        <v>0.05</v>
      </c>
      <c r="T148" s="25">
        <v>197790</v>
      </c>
      <c r="U148" s="27">
        <v>0.66877500000000012</v>
      </c>
      <c r="V148" s="25">
        <v>132277.00725000002</v>
      </c>
      <c r="W148" s="25">
        <v>65512.992749999976</v>
      </c>
      <c r="X148" s="26">
        <v>0.1</v>
      </c>
      <c r="Y148" s="25">
        <v>40945.620468749985</v>
      </c>
      <c r="Z148" s="25">
        <v>655129.92749999976</v>
      </c>
      <c r="AA148" s="25"/>
    </row>
    <row r="149" spans="1:27" ht="28.8" x14ac:dyDescent="0.3">
      <c r="A149" s="10" t="s">
        <v>3602</v>
      </c>
      <c r="B149" s="28" t="s">
        <v>3603</v>
      </c>
      <c r="C149" s="10" t="s">
        <v>127</v>
      </c>
      <c r="D149" s="28" t="s">
        <v>3604</v>
      </c>
      <c r="E149" s="10" t="s">
        <v>3252</v>
      </c>
      <c r="F149" s="10">
        <v>1960</v>
      </c>
      <c r="G149" s="38" t="s">
        <v>43</v>
      </c>
      <c r="H149" s="21">
        <v>19050</v>
      </c>
      <c r="I149" s="21">
        <v>14256</v>
      </c>
      <c r="L149" s="10">
        <v>18</v>
      </c>
      <c r="M149" s="10">
        <v>0</v>
      </c>
      <c r="N149" s="10">
        <v>18</v>
      </c>
      <c r="O149" s="10">
        <v>18</v>
      </c>
      <c r="P149" s="21"/>
      <c r="Q149" s="10" t="s">
        <v>30</v>
      </c>
      <c r="R149" s="25">
        <v>259200</v>
      </c>
      <c r="S149" s="26">
        <v>0.05</v>
      </c>
      <c r="T149" s="25">
        <v>246240</v>
      </c>
      <c r="U149" s="27">
        <v>0.50818000000000008</v>
      </c>
      <c r="V149" s="25">
        <v>125134.2432</v>
      </c>
      <c r="W149" s="25">
        <v>121105.7568</v>
      </c>
      <c r="X149" s="26">
        <v>0.08</v>
      </c>
      <c r="Y149" s="25">
        <v>84101.219999999987</v>
      </c>
      <c r="Z149" s="25">
        <v>1513821.9599999995</v>
      </c>
      <c r="AA149" s="25"/>
    </row>
    <row r="150" spans="1:27" ht="28.8" x14ac:dyDescent="0.3">
      <c r="A150" s="10" t="s">
        <v>3605</v>
      </c>
      <c r="B150" s="28" t="s">
        <v>3606</v>
      </c>
      <c r="C150" s="10" t="s">
        <v>3585</v>
      </c>
      <c r="D150" s="28" t="s">
        <v>3607</v>
      </c>
      <c r="E150" s="10" t="s">
        <v>3480</v>
      </c>
      <c r="F150" s="10">
        <v>1963</v>
      </c>
      <c r="G150" s="38" t="s">
        <v>43</v>
      </c>
      <c r="H150" s="21">
        <v>17424</v>
      </c>
      <c r="I150" s="21">
        <v>12960</v>
      </c>
      <c r="J150" s="10">
        <v>28</v>
      </c>
      <c r="M150" s="10">
        <v>0</v>
      </c>
      <c r="N150" s="10">
        <v>28</v>
      </c>
      <c r="O150" s="10">
        <v>28</v>
      </c>
      <c r="P150" s="21"/>
      <c r="Q150" s="10" t="s">
        <v>30</v>
      </c>
      <c r="R150" s="25">
        <v>268800</v>
      </c>
      <c r="S150" s="26">
        <v>0.05</v>
      </c>
      <c r="T150" s="25">
        <v>255360</v>
      </c>
      <c r="U150" s="27">
        <v>0.43415500000000001</v>
      </c>
      <c r="V150" s="25">
        <v>110865.8208</v>
      </c>
      <c r="W150" s="25">
        <v>144494.17920000001</v>
      </c>
      <c r="X150" s="26">
        <v>0.08</v>
      </c>
      <c r="Y150" s="25">
        <v>64506.330000000009</v>
      </c>
      <c r="Z150" s="25">
        <v>1806177.24</v>
      </c>
      <c r="AA150" s="25"/>
    </row>
    <row r="151" spans="1:27" ht="28.8" x14ac:dyDescent="0.3">
      <c r="A151" s="10" t="s">
        <v>3608</v>
      </c>
      <c r="B151" s="28" t="s">
        <v>3608</v>
      </c>
      <c r="C151" s="10" t="s">
        <v>9</v>
      </c>
      <c r="D151" s="28" t="s">
        <v>3609</v>
      </c>
      <c r="E151" s="10" t="s">
        <v>3480</v>
      </c>
      <c r="F151" s="10">
        <v>1962</v>
      </c>
      <c r="G151" s="38" t="s">
        <v>43</v>
      </c>
      <c r="H151" s="21">
        <v>9101</v>
      </c>
      <c r="I151" s="21">
        <v>9470</v>
      </c>
      <c r="K151" s="10">
        <v>10</v>
      </c>
      <c r="L151" s="10">
        <v>6</v>
      </c>
      <c r="M151" s="10">
        <v>0</v>
      </c>
      <c r="N151" s="10">
        <v>16</v>
      </c>
      <c r="O151" s="10">
        <v>16</v>
      </c>
      <c r="P151" s="21"/>
      <c r="Q151" s="10" t="s">
        <v>30</v>
      </c>
      <c r="R151" s="25">
        <v>204000</v>
      </c>
      <c r="S151" s="26">
        <v>0.05</v>
      </c>
      <c r="T151" s="25">
        <v>193800</v>
      </c>
      <c r="U151" s="27">
        <v>0.43415500000000001</v>
      </c>
      <c r="V151" s="25">
        <v>84139.238999999987</v>
      </c>
      <c r="W151" s="25">
        <v>109660.761</v>
      </c>
      <c r="X151" s="26">
        <v>0.08</v>
      </c>
      <c r="Y151" s="25">
        <v>85672.469531250012</v>
      </c>
      <c r="Z151" s="25">
        <v>1370759.5125000002</v>
      </c>
      <c r="AA151" s="25"/>
    </row>
    <row r="152" spans="1:27" ht="28.8" x14ac:dyDescent="0.3">
      <c r="A152" s="10" t="s">
        <v>3610</v>
      </c>
      <c r="B152" s="28" t="s">
        <v>3610</v>
      </c>
      <c r="C152" s="10" t="s">
        <v>8</v>
      </c>
      <c r="D152" s="28" t="s">
        <v>3611</v>
      </c>
      <c r="E152" s="10" t="s">
        <v>3212</v>
      </c>
      <c r="F152" s="10">
        <v>1933</v>
      </c>
      <c r="G152" s="38" t="s">
        <v>43</v>
      </c>
      <c r="H152" s="21">
        <v>17350</v>
      </c>
      <c r="I152" s="21">
        <v>31059</v>
      </c>
      <c r="J152" s="10">
        <v>14</v>
      </c>
      <c r="K152" s="10">
        <v>16</v>
      </c>
      <c r="L152" s="10">
        <v>12</v>
      </c>
      <c r="M152" s="10">
        <v>1</v>
      </c>
      <c r="N152" s="10">
        <v>43</v>
      </c>
      <c r="O152" s="10">
        <v>43</v>
      </c>
      <c r="P152" s="21"/>
      <c r="Q152" s="10" t="s">
        <v>30</v>
      </c>
      <c r="R152" s="25">
        <v>485400</v>
      </c>
      <c r="S152" s="26">
        <v>0.05</v>
      </c>
      <c r="T152" s="25">
        <v>461130</v>
      </c>
      <c r="U152" s="27">
        <v>0.53238999999999992</v>
      </c>
      <c r="V152" s="25">
        <v>245501.0007</v>
      </c>
      <c r="W152" s="25">
        <v>215628.9993</v>
      </c>
      <c r="X152" s="26">
        <v>0.08</v>
      </c>
      <c r="Y152" s="25">
        <v>62682.84863372094</v>
      </c>
      <c r="Z152" s="25">
        <v>2695362.4912500004</v>
      </c>
      <c r="AA152" s="25"/>
    </row>
    <row r="153" spans="1:27" ht="28.8" x14ac:dyDescent="0.3">
      <c r="A153" s="10" t="s">
        <v>3612</v>
      </c>
      <c r="B153" s="28" t="s">
        <v>3612</v>
      </c>
      <c r="C153" s="10" t="s">
        <v>9</v>
      </c>
      <c r="D153" s="28" t="s">
        <v>3613</v>
      </c>
      <c r="E153" s="10" t="s">
        <v>3209</v>
      </c>
      <c r="F153" s="10">
        <v>1961</v>
      </c>
      <c r="G153" s="38" t="s">
        <v>43</v>
      </c>
      <c r="H153" s="21">
        <v>5822</v>
      </c>
      <c r="I153" s="21">
        <v>5226</v>
      </c>
      <c r="K153" s="10">
        <v>8</v>
      </c>
      <c r="M153" s="10">
        <v>0</v>
      </c>
      <c r="N153" s="10">
        <v>8</v>
      </c>
      <c r="O153" s="10">
        <v>8</v>
      </c>
      <c r="P153" s="21"/>
      <c r="Q153" s="10" t="s">
        <v>30</v>
      </c>
      <c r="R153" s="25">
        <v>86400</v>
      </c>
      <c r="S153" s="26">
        <v>0.05</v>
      </c>
      <c r="T153" s="25">
        <v>82080</v>
      </c>
      <c r="U153" s="27">
        <v>0.40629999999999999</v>
      </c>
      <c r="V153" s="25">
        <v>33349.103999999999</v>
      </c>
      <c r="W153" s="25">
        <v>48730.896000000001</v>
      </c>
      <c r="X153" s="26">
        <v>0.08</v>
      </c>
      <c r="Y153" s="25">
        <v>76142.024999999994</v>
      </c>
      <c r="Z153" s="25">
        <v>609136.19999999995</v>
      </c>
      <c r="AA153" s="25"/>
    </row>
    <row r="154" spans="1:27" ht="28.8" x14ac:dyDescent="0.3">
      <c r="A154" s="10" t="s">
        <v>3614</v>
      </c>
      <c r="B154" s="28" t="s">
        <v>3615</v>
      </c>
      <c r="C154" s="10" t="s">
        <v>138</v>
      </c>
      <c r="D154" s="28" t="s">
        <v>3616</v>
      </c>
      <c r="E154" s="10" t="s">
        <v>3189</v>
      </c>
      <c r="F154" s="10">
        <v>1965</v>
      </c>
      <c r="G154" s="38" t="s">
        <v>43</v>
      </c>
      <c r="H154" s="21">
        <v>9375</v>
      </c>
      <c r="I154" s="21">
        <v>11124</v>
      </c>
      <c r="J154" s="10">
        <v>7</v>
      </c>
      <c r="K154" s="10">
        <v>3</v>
      </c>
      <c r="L154" s="10">
        <v>5</v>
      </c>
      <c r="N154" s="10">
        <v>15</v>
      </c>
      <c r="O154" s="10">
        <v>15</v>
      </c>
      <c r="P154" s="21"/>
      <c r="Q154" s="10" t="s">
        <v>30</v>
      </c>
      <c r="R154" s="25">
        <v>176400</v>
      </c>
      <c r="S154" s="26">
        <v>0.05</v>
      </c>
      <c r="T154" s="25">
        <v>167580</v>
      </c>
      <c r="U154" s="27">
        <v>0.42006999999999994</v>
      </c>
      <c r="V154" s="25">
        <v>70395.330599999987</v>
      </c>
      <c r="W154" s="25">
        <v>97184.669400000013</v>
      </c>
      <c r="X154" s="26">
        <v>0.08</v>
      </c>
      <c r="Y154" s="25">
        <v>80987.224500000011</v>
      </c>
      <c r="Z154" s="25">
        <v>1214808.3675000002</v>
      </c>
      <c r="AA154" s="25"/>
    </row>
    <row r="155" spans="1:27" ht="28.8" x14ac:dyDescent="0.3">
      <c r="A155" s="10" t="s">
        <v>3617</v>
      </c>
      <c r="B155" s="28" t="s">
        <v>3617</v>
      </c>
      <c r="C155" s="10" t="s">
        <v>9</v>
      </c>
      <c r="D155" s="28" t="s">
        <v>3618</v>
      </c>
      <c r="E155" s="10" t="s">
        <v>3340</v>
      </c>
      <c r="F155" s="10">
        <v>1958</v>
      </c>
      <c r="G155" s="38" t="s">
        <v>43</v>
      </c>
      <c r="H155" s="21">
        <v>11846</v>
      </c>
      <c r="I155" s="21">
        <v>5532</v>
      </c>
      <c r="K155" s="10">
        <v>8</v>
      </c>
      <c r="N155" s="10">
        <v>8</v>
      </c>
      <c r="O155" s="10">
        <v>8</v>
      </c>
      <c r="P155" s="21"/>
      <c r="Q155" s="10" t="s">
        <v>30</v>
      </c>
      <c r="R155" s="25">
        <v>93600</v>
      </c>
      <c r="S155" s="26">
        <v>0.05</v>
      </c>
      <c r="T155" s="25">
        <v>88920</v>
      </c>
      <c r="U155" s="27">
        <v>0.39610000000000001</v>
      </c>
      <c r="V155" s="25">
        <v>35221.212</v>
      </c>
      <c r="W155" s="25">
        <v>53698.788</v>
      </c>
      <c r="X155" s="26">
        <v>0.08</v>
      </c>
      <c r="Y155" s="25">
        <v>83904.356249999997</v>
      </c>
      <c r="Z155" s="25">
        <v>671234.85</v>
      </c>
      <c r="AA155" s="25"/>
    </row>
    <row r="156" spans="1:27" ht="28.8" x14ac:dyDescent="0.3">
      <c r="A156" s="10" t="s">
        <v>3619</v>
      </c>
      <c r="B156" s="28" t="s">
        <v>3620</v>
      </c>
      <c r="C156" s="10" t="s">
        <v>127</v>
      </c>
      <c r="D156" s="28" t="s">
        <v>3621</v>
      </c>
      <c r="E156" s="10" t="s">
        <v>3340</v>
      </c>
      <c r="F156" s="10">
        <v>1958</v>
      </c>
      <c r="G156" s="38" t="s">
        <v>43</v>
      </c>
      <c r="H156" s="21">
        <v>11200</v>
      </c>
      <c r="I156" s="21">
        <v>5200</v>
      </c>
      <c r="K156" s="10">
        <v>7</v>
      </c>
      <c r="N156" s="10">
        <v>7</v>
      </c>
      <c r="O156" s="10">
        <v>7</v>
      </c>
      <c r="P156" s="21"/>
      <c r="Q156" s="10" t="s">
        <v>30</v>
      </c>
      <c r="R156" s="25">
        <v>81900</v>
      </c>
      <c r="S156" s="26">
        <v>0.05</v>
      </c>
      <c r="T156" s="25">
        <v>77805</v>
      </c>
      <c r="U156" s="27">
        <v>0.39610000000000001</v>
      </c>
      <c r="V156" s="25">
        <v>30818.5605</v>
      </c>
      <c r="W156" s="25">
        <v>46986.4395</v>
      </c>
      <c r="X156" s="26">
        <v>0.08</v>
      </c>
      <c r="Y156" s="25">
        <v>83904.356249999997</v>
      </c>
      <c r="Z156" s="25">
        <v>587330.49375000002</v>
      </c>
      <c r="AA156" s="25"/>
    </row>
    <row r="157" spans="1:27" ht="28.8" x14ac:dyDescent="0.3">
      <c r="A157" s="10" t="s">
        <v>3622</v>
      </c>
      <c r="B157" s="28" t="s">
        <v>3623</v>
      </c>
      <c r="C157" s="10" t="s">
        <v>127</v>
      </c>
      <c r="D157" s="28" t="s">
        <v>3624</v>
      </c>
      <c r="E157" s="10" t="s">
        <v>3340</v>
      </c>
      <c r="F157" s="10">
        <v>1958</v>
      </c>
      <c r="G157" s="38" t="s">
        <v>43</v>
      </c>
      <c r="H157" s="21">
        <v>11200</v>
      </c>
      <c r="I157" s="21">
        <v>5214</v>
      </c>
      <c r="K157" s="10">
        <v>8</v>
      </c>
      <c r="N157" s="10">
        <v>8</v>
      </c>
      <c r="O157" s="10">
        <v>8</v>
      </c>
      <c r="P157" s="21"/>
      <c r="Q157" s="10" t="s">
        <v>30</v>
      </c>
      <c r="R157" s="25">
        <v>93600</v>
      </c>
      <c r="S157" s="26">
        <v>0.05</v>
      </c>
      <c r="T157" s="25">
        <v>88920</v>
      </c>
      <c r="U157" s="27">
        <v>0.39610000000000001</v>
      </c>
      <c r="V157" s="25">
        <v>35221.212</v>
      </c>
      <c r="W157" s="25">
        <v>53698.788</v>
      </c>
      <c r="X157" s="26">
        <v>0.08</v>
      </c>
      <c r="Y157" s="25">
        <v>83904.356249999997</v>
      </c>
      <c r="Z157" s="25">
        <v>671234.85</v>
      </c>
      <c r="AA157" s="25"/>
    </row>
    <row r="158" spans="1:27" ht="28.8" x14ac:dyDescent="0.3">
      <c r="A158" s="10" t="s">
        <v>3625</v>
      </c>
      <c r="B158" s="28" t="s">
        <v>3625</v>
      </c>
      <c r="C158" s="10" t="s">
        <v>8</v>
      </c>
      <c r="D158" s="28" t="s">
        <v>3626</v>
      </c>
      <c r="E158" s="10" t="s">
        <v>3189</v>
      </c>
      <c r="F158" s="10">
        <v>1928</v>
      </c>
      <c r="G158" s="38" t="s">
        <v>43</v>
      </c>
      <c r="H158" s="21">
        <v>13400</v>
      </c>
      <c r="I158" s="21">
        <v>28503</v>
      </c>
      <c r="J158" s="10">
        <v>5</v>
      </c>
      <c r="K158" s="10">
        <v>34</v>
      </c>
      <c r="L158" s="10">
        <v>1</v>
      </c>
      <c r="N158" s="10">
        <v>40</v>
      </c>
      <c r="O158" s="10">
        <v>40</v>
      </c>
      <c r="P158" s="21"/>
      <c r="Q158" s="10" t="s">
        <v>30</v>
      </c>
      <c r="R158" s="25">
        <v>474600</v>
      </c>
      <c r="S158" s="26">
        <v>0.05</v>
      </c>
      <c r="T158" s="25">
        <v>450870</v>
      </c>
      <c r="U158" s="27">
        <v>0.42006999999999994</v>
      </c>
      <c r="V158" s="25">
        <v>189396.96090000001</v>
      </c>
      <c r="W158" s="25">
        <v>261473.03909999999</v>
      </c>
      <c r="X158" s="26">
        <v>0.08</v>
      </c>
      <c r="Y158" s="25">
        <v>81710.324718749995</v>
      </c>
      <c r="Z158" s="25">
        <v>3268412.9887499996</v>
      </c>
      <c r="AA158" s="25"/>
    </row>
    <row r="159" spans="1:27" ht="28.8" x14ac:dyDescent="0.3">
      <c r="A159" s="10" t="s">
        <v>3627</v>
      </c>
      <c r="B159" s="28" t="s">
        <v>3628</v>
      </c>
      <c r="C159" s="10" t="s">
        <v>127</v>
      </c>
      <c r="D159" s="28" t="s">
        <v>3629</v>
      </c>
      <c r="E159" s="10" t="s">
        <v>3391</v>
      </c>
      <c r="F159" s="10">
        <v>1963</v>
      </c>
      <c r="G159" s="38" t="s">
        <v>43</v>
      </c>
      <c r="H159" s="21">
        <v>22050</v>
      </c>
      <c r="I159" s="21">
        <v>11632</v>
      </c>
      <c r="K159" s="10">
        <v>16</v>
      </c>
      <c r="N159" s="10">
        <v>16</v>
      </c>
      <c r="O159" s="10">
        <v>16</v>
      </c>
      <c r="P159" s="21"/>
      <c r="Q159" s="10" t="s">
        <v>30</v>
      </c>
      <c r="R159" s="25">
        <v>182400</v>
      </c>
      <c r="S159" s="26">
        <v>0.05</v>
      </c>
      <c r="T159" s="25">
        <v>173280</v>
      </c>
      <c r="U159" s="27">
        <v>0.41012500000000002</v>
      </c>
      <c r="V159" s="25">
        <v>71066.459999999992</v>
      </c>
      <c r="W159" s="25">
        <v>102213.54</v>
      </c>
      <c r="X159" s="26">
        <v>0.08</v>
      </c>
      <c r="Y159" s="25">
        <v>79854.328125</v>
      </c>
      <c r="Z159" s="25">
        <v>1277669.25</v>
      </c>
      <c r="AA159" s="25"/>
    </row>
    <row r="160" spans="1:27" ht="28.8" x14ac:dyDescent="0.3">
      <c r="A160" s="10" t="s">
        <v>3630</v>
      </c>
      <c r="B160" s="28" t="s">
        <v>3630</v>
      </c>
      <c r="C160" s="10" t="s">
        <v>9</v>
      </c>
      <c r="D160" s="28" t="s">
        <v>3631</v>
      </c>
      <c r="E160" s="10" t="s">
        <v>3427</v>
      </c>
      <c r="F160" s="10">
        <v>1975</v>
      </c>
      <c r="G160" s="38" t="s">
        <v>43</v>
      </c>
      <c r="H160" s="21">
        <v>23207</v>
      </c>
      <c r="I160" s="21">
        <v>14292</v>
      </c>
      <c r="K160" s="10">
        <v>7</v>
      </c>
      <c r="L160" s="10">
        <v>13</v>
      </c>
      <c r="N160" s="10">
        <v>20</v>
      </c>
      <c r="O160" s="10">
        <v>20</v>
      </c>
      <c r="P160" s="21"/>
      <c r="Q160" s="10" t="s">
        <v>30</v>
      </c>
      <c r="R160" s="25">
        <v>284700</v>
      </c>
      <c r="S160" s="26">
        <v>0.05</v>
      </c>
      <c r="T160" s="25">
        <v>270465</v>
      </c>
      <c r="U160" s="27">
        <v>0.45192999999999994</v>
      </c>
      <c r="V160" s="25">
        <v>122231.24744999998</v>
      </c>
      <c r="W160" s="25">
        <v>148233.75255000003</v>
      </c>
      <c r="X160" s="26">
        <v>0.08</v>
      </c>
      <c r="Y160" s="25">
        <v>92646.095343750014</v>
      </c>
      <c r="Z160" s="25">
        <v>1852921.9068750003</v>
      </c>
      <c r="AA160" s="25"/>
    </row>
    <row r="161" spans="1:27" ht="28.8" x14ac:dyDescent="0.3">
      <c r="A161" s="10" t="s">
        <v>3632</v>
      </c>
      <c r="B161" s="28" t="s">
        <v>3633</v>
      </c>
      <c r="C161" s="10" t="s">
        <v>138</v>
      </c>
      <c r="D161" s="28" t="s">
        <v>3634</v>
      </c>
      <c r="E161" s="10" t="s">
        <v>3189</v>
      </c>
      <c r="F161" s="10">
        <v>1978</v>
      </c>
      <c r="G161" s="38" t="s">
        <v>43</v>
      </c>
      <c r="H161" s="21">
        <v>10118</v>
      </c>
      <c r="I161" s="21">
        <v>11550</v>
      </c>
      <c r="K161" s="10">
        <v>17</v>
      </c>
      <c r="N161" s="10">
        <v>17</v>
      </c>
      <c r="O161" s="10">
        <v>17</v>
      </c>
      <c r="P161" s="21"/>
      <c r="Q161" s="10" t="s">
        <v>30</v>
      </c>
      <c r="R161" s="25">
        <v>204000</v>
      </c>
      <c r="S161" s="26">
        <v>0.05</v>
      </c>
      <c r="T161" s="25">
        <v>193800</v>
      </c>
      <c r="U161" s="27">
        <v>0.42006999999999994</v>
      </c>
      <c r="V161" s="25">
        <v>81409.566000000006</v>
      </c>
      <c r="W161" s="25">
        <v>112390.43399999999</v>
      </c>
      <c r="X161" s="26">
        <v>0.08</v>
      </c>
      <c r="Y161" s="25">
        <v>82640.025000000009</v>
      </c>
      <c r="Z161" s="25">
        <v>1404880.425</v>
      </c>
      <c r="AA161" s="25"/>
    </row>
    <row r="162" spans="1:27" ht="28.8" x14ac:dyDescent="0.3">
      <c r="A162" s="10" t="s">
        <v>3635</v>
      </c>
      <c r="B162" s="28" t="s">
        <v>3636</v>
      </c>
      <c r="C162" s="10" t="s">
        <v>127</v>
      </c>
      <c r="D162" s="28" t="s">
        <v>3637</v>
      </c>
      <c r="E162" s="10" t="s">
        <v>3252</v>
      </c>
      <c r="F162" s="10">
        <v>1964</v>
      </c>
      <c r="G162" s="38" t="s">
        <v>43</v>
      </c>
      <c r="H162" s="21">
        <v>7757</v>
      </c>
      <c r="I162" s="21">
        <v>6720</v>
      </c>
      <c r="L162" s="10">
        <v>7</v>
      </c>
      <c r="M162" s="10">
        <v>0</v>
      </c>
      <c r="N162" s="10">
        <v>7</v>
      </c>
      <c r="O162" s="10">
        <v>7</v>
      </c>
      <c r="P162" s="21"/>
      <c r="Q162" s="10" t="s">
        <v>30</v>
      </c>
      <c r="R162" s="25">
        <v>100800</v>
      </c>
      <c r="S162" s="26">
        <v>0.05</v>
      </c>
      <c r="T162" s="25">
        <v>95760</v>
      </c>
      <c r="U162" s="27">
        <v>0.50818000000000008</v>
      </c>
      <c r="V162" s="25">
        <v>48663.316800000008</v>
      </c>
      <c r="W162" s="25">
        <v>47096.683199999992</v>
      </c>
      <c r="X162" s="26">
        <v>0.08</v>
      </c>
      <c r="Y162" s="25">
        <v>84101.219999999987</v>
      </c>
      <c r="Z162" s="25">
        <v>588708.53999999992</v>
      </c>
      <c r="AA162" s="25"/>
    </row>
    <row r="163" spans="1:27" ht="28.8" x14ac:dyDescent="0.3">
      <c r="A163" s="10" t="s">
        <v>3638</v>
      </c>
      <c r="B163" s="28" t="s">
        <v>3638</v>
      </c>
      <c r="C163" s="10" t="s">
        <v>8</v>
      </c>
      <c r="D163" s="28" t="s">
        <v>3639</v>
      </c>
      <c r="E163" s="10" t="s">
        <v>3323</v>
      </c>
      <c r="F163" s="10">
        <v>1928</v>
      </c>
      <c r="G163" s="38" t="s">
        <v>43</v>
      </c>
      <c r="H163" s="21">
        <v>7980</v>
      </c>
      <c r="I163" s="21">
        <v>12127</v>
      </c>
      <c r="K163" s="10">
        <v>8</v>
      </c>
      <c r="L163" s="10">
        <v>6</v>
      </c>
      <c r="M163" s="10">
        <v>0</v>
      </c>
      <c r="N163" s="10">
        <v>14</v>
      </c>
      <c r="O163" s="10">
        <v>14</v>
      </c>
      <c r="P163" s="21"/>
      <c r="Q163" s="10" t="s">
        <v>30</v>
      </c>
      <c r="R163" s="25">
        <v>172800</v>
      </c>
      <c r="S163" s="26">
        <v>0.05</v>
      </c>
      <c r="T163" s="25">
        <v>164160</v>
      </c>
      <c r="U163" s="27">
        <v>0.53238999999999992</v>
      </c>
      <c r="V163" s="25">
        <v>87397.142399999982</v>
      </c>
      <c r="W163" s="25">
        <v>76762.857600000018</v>
      </c>
      <c r="X163" s="26">
        <v>0.08</v>
      </c>
      <c r="Y163" s="25">
        <v>68538.265714285735</v>
      </c>
      <c r="Z163" s="25">
        <v>959535.72000000032</v>
      </c>
      <c r="AA163" s="25"/>
    </row>
    <row r="164" spans="1:27" ht="28.8" x14ac:dyDescent="0.3">
      <c r="A164" s="10" t="s">
        <v>3640</v>
      </c>
      <c r="B164" s="28" t="s">
        <v>3640</v>
      </c>
      <c r="C164" s="10" t="s">
        <v>8</v>
      </c>
      <c r="D164" s="28" t="s">
        <v>3641</v>
      </c>
      <c r="E164" s="10" t="s">
        <v>3427</v>
      </c>
      <c r="F164" s="10">
        <v>1970</v>
      </c>
      <c r="G164" s="38" t="s">
        <v>43</v>
      </c>
      <c r="H164" s="21">
        <v>12500</v>
      </c>
      <c r="I164" s="21">
        <v>9885</v>
      </c>
      <c r="K164" s="10">
        <v>5</v>
      </c>
      <c r="L164" s="10">
        <v>6</v>
      </c>
      <c r="N164" s="10">
        <v>11</v>
      </c>
      <c r="O164" s="10">
        <v>11</v>
      </c>
      <c r="P164" s="21"/>
      <c r="Q164" s="10" t="s">
        <v>30</v>
      </c>
      <c r="R164" s="25">
        <v>152100</v>
      </c>
      <c r="S164" s="26">
        <v>0.05</v>
      </c>
      <c r="T164" s="25">
        <v>144495</v>
      </c>
      <c r="U164" s="27">
        <v>0.45192999999999994</v>
      </c>
      <c r="V164" s="25">
        <v>65301.625349999995</v>
      </c>
      <c r="W164" s="25">
        <v>79193.374650000012</v>
      </c>
      <c r="X164" s="26">
        <v>0.08</v>
      </c>
      <c r="Y164" s="25">
        <v>89992.471193181831</v>
      </c>
      <c r="Z164" s="25">
        <v>989917.18312499998</v>
      </c>
      <c r="AA164" s="25"/>
    </row>
    <row r="165" spans="1:27" ht="28.8" x14ac:dyDescent="0.3">
      <c r="A165" s="10" t="s">
        <v>3642</v>
      </c>
      <c r="B165" s="28" t="s">
        <v>3642</v>
      </c>
      <c r="C165" s="10" t="s">
        <v>9</v>
      </c>
      <c r="D165" s="28" t="s">
        <v>3643</v>
      </c>
      <c r="E165" s="10" t="s">
        <v>3189</v>
      </c>
      <c r="F165" s="10">
        <v>1970</v>
      </c>
      <c r="G165" s="38" t="s">
        <v>43</v>
      </c>
      <c r="H165" s="21">
        <v>8910</v>
      </c>
      <c r="I165" s="21">
        <v>7200</v>
      </c>
      <c r="K165" s="10">
        <v>11</v>
      </c>
      <c r="N165" s="10">
        <v>11</v>
      </c>
      <c r="O165" s="10">
        <v>11</v>
      </c>
      <c r="P165" s="21"/>
      <c r="Q165" s="10" t="s">
        <v>30</v>
      </c>
      <c r="R165" s="25">
        <v>132000</v>
      </c>
      <c r="S165" s="26">
        <v>0.05</v>
      </c>
      <c r="T165" s="25">
        <v>125400</v>
      </c>
      <c r="U165" s="27">
        <v>0.42006999999999994</v>
      </c>
      <c r="V165" s="25">
        <v>52676.777999999991</v>
      </c>
      <c r="W165" s="25">
        <v>72723.222000000009</v>
      </c>
      <c r="X165" s="26">
        <v>0.08</v>
      </c>
      <c r="Y165" s="25">
        <v>82640.025000000009</v>
      </c>
      <c r="Z165" s="25">
        <v>909040.27500000014</v>
      </c>
      <c r="AA165" s="25"/>
    </row>
    <row r="166" spans="1:27" ht="28.8" x14ac:dyDescent="0.3">
      <c r="A166" s="10" t="s">
        <v>3644</v>
      </c>
      <c r="B166" s="28" t="s">
        <v>3645</v>
      </c>
      <c r="C166" s="10" t="s">
        <v>127</v>
      </c>
      <c r="D166" s="28" t="s">
        <v>3646</v>
      </c>
      <c r="E166" s="10" t="s">
        <v>3265</v>
      </c>
      <c r="F166" s="10">
        <v>1962</v>
      </c>
      <c r="G166" s="38" t="s">
        <v>43</v>
      </c>
      <c r="H166" s="21">
        <v>10350</v>
      </c>
      <c r="I166" s="21">
        <v>7092</v>
      </c>
      <c r="K166" s="10">
        <v>11</v>
      </c>
      <c r="N166" s="10">
        <v>11</v>
      </c>
      <c r="O166" s="10">
        <v>11</v>
      </c>
      <c r="P166" s="21"/>
      <c r="Q166" s="10" t="s">
        <v>30</v>
      </c>
      <c r="R166" s="25">
        <v>125400</v>
      </c>
      <c r="S166" s="26">
        <v>0.05</v>
      </c>
      <c r="T166" s="25">
        <v>119130</v>
      </c>
      <c r="U166" s="27">
        <v>0.43369000000000002</v>
      </c>
      <c r="V166" s="25">
        <v>51665.489700000006</v>
      </c>
      <c r="W166" s="25">
        <v>67464.510299999994</v>
      </c>
      <c r="X166" s="26">
        <v>0.08</v>
      </c>
      <c r="Y166" s="25">
        <v>76664.216249999998</v>
      </c>
      <c r="Z166" s="25">
        <v>843306.37875000003</v>
      </c>
      <c r="AA166" s="25"/>
    </row>
    <row r="167" spans="1:27" ht="28.8" x14ac:dyDescent="0.3">
      <c r="A167" s="10" t="s">
        <v>3647</v>
      </c>
      <c r="B167" s="28" t="s">
        <v>3647</v>
      </c>
      <c r="C167" s="10" t="s">
        <v>9</v>
      </c>
      <c r="D167" s="28" t="s">
        <v>3648</v>
      </c>
      <c r="E167" s="10" t="s">
        <v>3189</v>
      </c>
      <c r="F167" s="10">
        <v>1965</v>
      </c>
      <c r="G167" s="38" t="s">
        <v>43</v>
      </c>
      <c r="H167" s="21">
        <v>7750</v>
      </c>
      <c r="I167" s="21">
        <v>5416</v>
      </c>
      <c r="J167" s="10">
        <v>11</v>
      </c>
      <c r="N167" s="10">
        <v>11</v>
      </c>
      <c r="O167" s="10">
        <v>11</v>
      </c>
      <c r="P167" s="21"/>
      <c r="Q167" s="10" t="s">
        <v>30</v>
      </c>
      <c r="R167" s="25">
        <v>112200</v>
      </c>
      <c r="S167" s="26">
        <v>0.05</v>
      </c>
      <c r="T167" s="25">
        <v>106590</v>
      </c>
      <c r="U167" s="27">
        <v>0.42006999999999994</v>
      </c>
      <c r="V167" s="25">
        <v>44775.261299999991</v>
      </c>
      <c r="W167" s="25">
        <v>61814.738700000009</v>
      </c>
      <c r="X167" s="26">
        <v>0.08</v>
      </c>
      <c r="Y167" s="25">
        <v>70244.021250000005</v>
      </c>
      <c r="Z167" s="25">
        <v>772684.23375000001</v>
      </c>
      <c r="AA167" s="25"/>
    </row>
    <row r="168" spans="1:27" ht="28.8" x14ac:dyDescent="0.3">
      <c r="A168" s="10" t="s">
        <v>3649</v>
      </c>
      <c r="B168" s="28" t="s">
        <v>3649</v>
      </c>
      <c r="C168" s="10" t="s">
        <v>9</v>
      </c>
      <c r="D168" s="28" t="s">
        <v>3650</v>
      </c>
      <c r="E168" s="10" t="s">
        <v>3651</v>
      </c>
      <c r="F168" s="10">
        <v>1970</v>
      </c>
      <c r="G168" s="38" t="s">
        <v>43</v>
      </c>
      <c r="H168" s="21">
        <v>8389</v>
      </c>
      <c r="I168" s="21">
        <v>5760</v>
      </c>
      <c r="J168" s="10">
        <v>1</v>
      </c>
      <c r="K168" s="10">
        <v>11</v>
      </c>
      <c r="N168" s="10">
        <v>12</v>
      </c>
      <c r="O168" s="10">
        <v>12</v>
      </c>
      <c r="P168" s="21"/>
      <c r="Q168" s="10" t="s">
        <v>30</v>
      </c>
      <c r="R168" s="25">
        <v>127500</v>
      </c>
      <c r="S168" s="26">
        <v>0.05</v>
      </c>
      <c r="T168" s="25">
        <v>121125</v>
      </c>
      <c r="U168" s="27">
        <v>0.44609500000000002</v>
      </c>
      <c r="V168" s="25">
        <v>54033.256874999999</v>
      </c>
      <c r="W168" s="25">
        <v>67091.743125000008</v>
      </c>
      <c r="X168" s="26">
        <v>0.08</v>
      </c>
      <c r="Y168" s="25">
        <v>69887.232421875015</v>
      </c>
      <c r="Z168" s="25">
        <v>838646.78906250012</v>
      </c>
      <c r="AA168" s="25"/>
    </row>
    <row r="169" spans="1:27" ht="28.8" x14ac:dyDescent="0.3">
      <c r="A169" s="10" t="s">
        <v>3652</v>
      </c>
      <c r="B169" s="28" t="s">
        <v>3652</v>
      </c>
      <c r="C169" s="10" t="s">
        <v>9</v>
      </c>
      <c r="D169" s="28" t="s">
        <v>3653</v>
      </c>
      <c r="E169" s="10" t="s">
        <v>3463</v>
      </c>
      <c r="F169" s="10">
        <v>1963</v>
      </c>
      <c r="G169" s="38" t="s">
        <v>43</v>
      </c>
      <c r="H169" s="21">
        <v>9750</v>
      </c>
      <c r="I169" s="21">
        <v>8700</v>
      </c>
      <c r="J169" s="10">
        <v>19</v>
      </c>
      <c r="N169" s="10">
        <v>19</v>
      </c>
      <c r="O169" s="10">
        <v>19</v>
      </c>
      <c r="P169" s="21"/>
      <c r="Q169" s="10" t="s">
        <v>30</v>
      </c>
      <c r="R169" s="25">
        <v>182400</v>
      </c>
      <c r="S169" s="26">
        <v>0.05</v>
      </c>
      <c r="T169" s="25">
        <v>173280</v>
      </c>
      <c r="U169" s="27">
        <v>0.42006999999999994</v>
      </c>
      <c r="V169" s="25">
        <v>72789.729599999977</v>
      </c>
      <c r="W169" s="25">
        <v>100490.27039999999</v>
      </c>
      <c r="X169" s="26">
        <v>0.08</v>
      </c>
      <c r="Y169" s="25">
        <v>66112.02</v>
      </c>
      <c r="Z169" s="25">
        <v>1256128.3799999999</v>
      </c>
      <c r="AA169" s="25"/>
    </row>
    <row r="170" spans="1:27" ht="28.8" x14ac:dyDescent="0.3">
      <c r="A170" s="10" t="s">
        <v>3654</v>
      </c>
      <c r="B170" s="28" t="s">
        <v>3654</v>
      </c>
      <c r="C170" s="10" t="s">
        <v>8</v>
      </c>
      <c r="D170" s="28" t="s">
        <v>3655</v>
      </c>
      <c r="E170" s="10" t="s">
        <v>3192</v>
      </c>
      <c r="F170" s="10">
        <v>1942</v>
      </c>
      <c r="G170" s="38" t="s">
        <v>43</v>
      </c>
      <c r="H170" s="21">
        <v>9900</v>
      </c>
      <c r="I170" s="21">
        <v>16296</v>
      </c>
      <c r="K170" s="10">
        <v>10</v>
      </c>
      <c r="L170" s="10">
        <v>11</v>
      </c>
      <c r="N170" s="10">
        <v>21</v>
      </c>
      <c r="O170" s="10">
        <v>21</v>
      </c>
      <c r="P170" s="21"/>
      <c r="Q170" s="10" t="s">
        <v>30</v>
      </c>
      <c r="R170" s="25">
        <v>266400</v>
      </c>
      <c r="S170" s="26">
        <v>0.05</v>
      </c>
      <c r="T170" s="25">
        <v>253080</v>
      </c>
      <c r="U170" s="27">
        <v>0.53238999999999992</v>
      </c>
      <c r="V170" s="25">
        <v>134737.26119999998</v>
      </c>
      <c r="W170" s="25">
        <v>118342.73880000002</v>
      </c>
      <c r="X170" s="26">
        <v>0.08</v>
      </c>
      <c r="Y170" s="25">
        <v>70442.106428571438</v>
      </c>
      <c r="Z170" s="25">
        <v>1479284.2350000001</v>
      </c>
      <c r="AA170" s="25"/>
    </row>
    <row r="171" spans="1:27" ht="28.8" x14ac:dyDescent="0.3">
      <c r="A171" s="10" t="s">
        <v>3656</v>
      </c>
      <c r="B171" s="28" t="s">
        <v>3657</v>
      </c>
      <c r="C171" s="10" t="s">
        <v>156</v>
      </c>
      <c r="D171" s="28" t="s">
        <v>3658</v>
      </c>
      <c r="E171" s="10" t="s">
        <v>3252</v>
      </c>
      <c r="F171" s="10">
        <v>1995</v>
      </c>
      <c r="G171" s="38" t="s">
        <v>119</v>
      </c>
      <c r="H171" s="21">
        <v>279785</v>
      </c>
      <c r="I171" s="21">
        <v>59660</v>
      </c>
      <c r="K171" s="10">
        <v>85</v>
      </c>
      <c r="L171" s="10">
        <v>1</v>
      </c>
      <c r="M171" s="10">
        <v>0</v>
      </c>
      <c r="N171" s="10">
        <v>86</v>
      </c>
      <c r="O171" s="10">
        <v>86</v>
      </c>
      <c r="P171" s="21"/>
      <c r="Q171" s="10" t="s">
        <v>640</v>
      </c>
      <c r="R171" s="25">
        <v>932400</v>
      </c>
      <c r="S171" s="26">
        <v>0.05</v>
      </c>
      <c r="T171" s="25">
        <v>885780</v>
      </c>
      <c r="U171" s="27">
        <v>0.70818000000000003</v>
      </c>
      <c r="V171" s="25">
        <v>627291.68040000007</v>
      </c>
      <c r="W171" s="25">
        <v>258488.31959999993</v>
      </c>
      <c r="X171" s="26">
        <v>0.1</v>
      </c>
      <c r="Y171" s="25">
        <v>30056.781348837201</v>
      </c>
      <c r="Z171" s="25">
        <v>2584883.1959999991</v>
      </c>
      <c r="AA171" s="25">
        <v>1680174.0773999994</v>
      </c>
    </row>
    <row r="172" spans="1:27" ht="28.8" x14ac:dyDescent="0.3">
      <c r="A172" s="10" t="s">
        <v>3659</v>
      </c>
      <c r="B172" s="28" t="s">
        <v>3659</v>
      </c>
      <c r="C172" s="10" t="s">
        <v>8</v>
      </c>
      <c r="D172" s="28" t="s">
        <v>3660</v>
      </c>
      <c r="E172" s="10" t="s">
        <v>3189</v>
      </c>
      <c r="F172" s="10">
        <v>1970</v>
      </c>
      <c r="G172" s="38" t="s">
        <v>43</v>
      </c>
      <c r="H172" s="21">
        <v>9000</v>
      </c>
      <c r="I172" s="21">
        <v>21576</v>
      </c>
      <c r="K172" s="10">
        <v>6</v>
      </c>
      <c r="L172" s="10">
        <v>12</v>
      </c>
      <c r="N172" s="10">
        <v>18</v>
      </c>
      <c r="O172" s="10">
        <v>18</v>
      </c>
      <c r="P172" s="21"/>
      <c r="Q172" s="10" t="s">
        <v>30</v>
      </c>
      <c r="R172" s="25">
        <v>248400</v>
      </c>
      <c r="S172" s="26">
        <v>0.05</v>
      </c>
      <c r="T172" s="25">
        <v>235980</v>
      </c>
      <c r="U172" s="27">
        <v>0.42006999999999994</v>
      </c>
      <c r="V172" s="25">
        <v>99128.118599999987</v>
      </c>
      <c r="W172" s="25">
        <v>136851.88140000001</v>
      </c>
      <c r="X172" s="26">
        <v>0.08</v>
      </c>
      <c r="Y172" s="25">
        <v>95036.028749999998</v>
      </c>
      <c r="Z172" s="25">
        <v>1710648.5175000001</v>
      </c>
      <c r="AA172" s="25"/>
    </row>
    <row r="173" spans="1:27" ht="28.8" x14ac:dyDescent="0.3">
      <c r="A173" s="10" t="s">
        <v>3661</v>
      </c>
      <c r="B173" s="28" t="s">
        <v>3661</v>
      </c>
      <c r="C173" s="10" t="s">
        <v>9</v>
      </c>
      <c r="D173" s="28" t="s">
        <v>3662</v>
      </c>
      <c r="E173" s="10" t="s">
        <v>3189</v>
      </c>
      <c r="F173" s="10">
        <v>1970</v>
      </c>
      <c r="G173" s="38" t="s">
        <v>43</v>
      </c>
      <c r="H173" s="21">
        <v>10775</v>
      </c>
      <c r="I173" s="21">
        <v>9304</v>
      </c>
      <c r="K173" s="10">
        <v>8</v>
      </c>
      <c r="L173" s="10">
        <v>8</v>
      </c>
      <c r="N173" s="10">
        <v>16</v>
      </c>
      <c r="O173" s="10">
        <v>16</v>
      </c>
      <c r="P173" s="21"/>
      <c r="Q173" s="10" t="s">
        <v>30</v>
      </c>
      <c r="R173" s="25">
        <v>211200</v>
      </c>
      <c r="S173" s="26">
        <v>0.05</v>
      </c>
      <c r="T173" s="25">
        <v>200640</v>
      </c>
      <c r="U173" s="27">
        <v>0.42006999999999994</v>
      </c>
      <c r="V173" s="25">
        <v>84282.844800000006</v>
      </c>
      <c r="W173" s="25">
        <v>116357.15519999999</v>
      </c>
      <c r="X173" s="26">
        <v>0.08</v>
      </c>
      <c r="Y173" s="25">
        <v>90904.027500000011</v>
      </c>
      <c r="Z173" s="25">
        <v>1454464.4400000002</v>
      </c>
      <c r="AA173" s="25"/>
    </row>
    <row r="174" spans="1:27" ht="28.8" x14ac:dyDescent="0.3">
      <c r="A174" s="10" t="s">
        <v>3663</v>
      </c>
      <c r="B174" s="28" t="s">
        <v>3663</v>
      </c>
      <c r="C174" s="10" t="s">
        <v>9</v>
      </c>
      <c r="D174" s="28" t="s">
        <v>3664</v>
      </c>
      <c r="E174" s="10" t="s">
        <v>3340</v>
      </c>
      <c r="F174" s="10">
        <v>1967</v>
      </c>
      <c r="G174" s="38" t="s">
        <v>43</v>
      </c>
      <c r="H174" s="21">
        <v>11144</v>
      </c>
      <c r="I174" s="21">
        <v>8060</v>
      </c>
      <c r="K174" s="10">
        <v>1</v>
      </c>
      <c r="L174" s="10">
        <v>8</v>
      </c>
      <c r="N174" s="10">
        <v>9</v>
      </c>
      <c r="O174" s="10">
        <v>9</v>
      </c>
      <c r="P174" s="21"/>
      <c r="Q174" s="10" t="s">
        <v>30</v>
      </c>
      <c r="R174" s="25">
        <v>136500</v>
      </c>
      <c r="S174" s="26">
        <v>0.05</v>
      </c>
      <c r="T174" s="25">
        <v>129675</v>
      </c>
      <c r="U174" s="27">
        <v>0.39610000000000001</v>
      </c>
      <c r="V174" s="25">
        <v>51364.267500000002</v>
      </c>
      <c r="W174" s="25">
        <v>78310.732499999998</v>
      </c>
      <c r="X174" s="26">
        <v>0.08</v>
      </c>
      <c r="Y174" s="25">
        <v>108764.90625</v>
      </c>
      <c r="Z174" s="25">
        <v>978884.15625</v>
      </c>
      <c r="AA174" s="25"/>
    </row>
    <row r="175" spans="1:27" ht="28.8" x14ac:dyDescent="0.3">
      <c r="A175" s="10" t="s">
        <v>3665</v>
      </c>
      <c r="B175" s="28" t="s">
        <v>3665</v>
      </c>
      <c r="C175" s="10" t="s">
        <v>9</v>
      </c>
      <c r="D175" s="28" t="s">
        <v>3666</v>
      </c>
      <c r="E175" s="10" t="s">
        <v>3483</v>
      </c>
      <c r="F175" s="10">
        <v>1968</v>
      </c>
      <c r="G175" s="38" t="s">
        <v>43</v>
      </c>
      <c r="H175" s="21">
        <v>9588</v>
      </c>
      <c r="I175" s="21">
        <v>6516</v>
      </c>
      <c r="K175" s="10">
        <v>11</v>
      </c>
      <c r="N175" s="10">
        <v>11</v>
      </c>
      <c r="O175" s="10">
        <v>11</v>
      </c>
      <c r="P175" s="21"/>
      <c r="Q175" s="10" t="s">
        <v>30</v>
      </c>
      <c r="R175" s="25">
        <v>118800</v>
      </c>
      <c r="S175" s="26">
        <v>0.05</v>
      </c>
      <c r="T175" s="25">
        <v>112860</v>
      </c>
      <c r="U175" s="27">
        <v>0.424765</v>
      </c>
      <c r="V175" s="25">
        <v>47938.977899999998</v>
      </c>
      <c r="W175" s="25">
        <v>64921.022100000002</v>
      </c>
      <c r="X175" s="26">
        <v>0.08</v>
      </c>
      <c r="Y175" s="25">
        <v>73773.888749999998</v>
      </c>
      <c r="Z175" s="25">
        <v>811512.77625</v>
      </c>
      <c r="AA175" s="25"/>
    </row>
    <row r="176" spans="1:27" ht="28.8" x14ac:dyDescent="0.3">
      <c r="A176" s="10" t="s">
        <v>3667</v>
      </c>
      <c r="B176" s="28" t="s">
        <v>3667</v>
      </c>
      <c r="C176" s="10" t="s">
        <v>9</v>
      </c>
      <c r="D176" s="28" t="s">
        <v>3668</v>
      </c>
      <c r="E176" s="10" t="s">
        <v>3209</v>
      </c>
      <c r="F176" s="10">
        <v>1961</v>
      </c>
      <c r="G176" s="38" t="s">
        <v>43</v>
      </c>
      <c r="H176" s="21">
        <v>5883</v>
      </c>
      <c r="I176" s="21">
        <v>5226</v>
      </c>
      <c r="K176" s="10">
        <v>8</v>
      </c>
      <c r="M176" s="10">
        <v>0</v>
      </c>
      <c r="N176" s="10">
        <v>8</v>
      </c>
      <c r="O176" s="10">
        <v>8</v>
      </c>
      <c r="P176" s="21"/>
      <c r="Q176" s="10" t="s">
        <v>30</v>
      </c>
      <c r="R176" s="25">
        <v>86400</v>
      </c>
      <c r="S176" s="26">
        <v>0.05</v>
      </c>
      <c r="T176" s="25">
        <v>82080</v>
      </c>
      <c r="U176" s="27">
        <v>0.40629999999999999</v>
      </c>
      <c r="V176" s="25">
        <v>33349.103999999999</v>
      </c>
      <c r="W176" s="25">
        <v>48730.896000000001</v>
      </c>
      <c r="X176" s="26">
        <v>0.08</v>
      </c>
      <c r="Y176" s="25">
        <v>76142.024999999994</v>
      </c>
      <c r="Z176" s="25">
        <v>609136.19999999995</v>
      </c>
      <c r="AA176" s="25"/>
    </row>
    <row r="177" spans="1:27" ht="28.8" x14ac:dyDescent="0.3">
      <c r="A177" s="10" t="s">
        <v>3669</v>
      </c>
      <c r="B177" s="28" t="s">
        <v>3670</v>
      </c>
      <c r="C177" s="10" t="s">
        <v>3259</v>
      </c>
      <c r="D177" s="28" t="s">
        <v>3671</v>
      </c>
      <c r="E177" s="10" t="s">
        <v>3463</v>
      </c>
      <c r="F177" s="10">
        <v>1960</v>
      </c>
      <c r="G177" s="38" t="s">
        <v>43</v>
      </c>
      <c r="H177" s="21">
        <v>6800</v>
      </c>
      <c r="I177" s="21">
        <v>10488</v>
      </c>
      <c r="K177" s="10">
        <v>23</v>
      </c>
      <c r="N177" s="10">
        <v>23</v>
      </c>
      <c r="O177" s="10">
        <v>23</v>
      </c>
      <c r="P177" s="21"/>
      <c r="Q177" s="10" t="s">
        <v>30</v>
      </c>
      <c r="R177" s="25">
        <v>262200</v>
      </c>
      <c r="S177" s="26">
        <v>0.05</v>
      </c>
      <c r="T177" s="25">
        <v>249090</v>
      </c>
      <c r="U177" s="27">
        <v>0.42006999999999994</v>
      </c>
      <c r="V177" s="25">
        <v>104635.2363</v>
      </c>
      <c r="W177" s="25">
        <v>144454.76370000001</v>
      </c>
      <c r="X177" s="26">
        <v>0.08</v>
      </c>
      <c r="Y177" s="25">
        <v>78508.023749999993</v>
      </c>
      <c r="Z177" s="25">
        <v>1805684.5462499999</v>
      </c>
      <c r="AA177" s="25"/>
    </row>
    <row r="178" spans="1:27" ht="28.8" x14ac:dyDescent="0.3">
      <c r="A178" s="10" t="s">
        <v>3672</v>
      </c>
      <c r="B178" s="28" t="s">
        <v>3673</v>
      </c>
      <c r="C178" s="10" t="s">
        <v>3411</v>
      </c>
      <c r="D178" s="28" t="s">
        <v>3674</v>
      </c>
      <c r="E178" s="10" t="s">
        <v>3675</v>
      </c>
      <c r="F178" s="10">
        <v>1966</v>
      </c>
      <c r="G178" s="38" t="s">
        <v>43</v>
      </c>
      <c r="H178" s="21">
        <v>19700</v>
      </c>
      <c r="I178" s="21">
        <v>13056</v>
      </c>
      <c r="K178" s="10">
        <v>12</v>
      </c>
      <c r="L178" s="10">
        <v>12</v>
      </c>
      <c r="N178" s="10">
        <v>24</v>
      </c>
      <c r="O178" s="10">
        <v>24</v>
      </c>
      <c r="P178" s="21"/>
      <c r="Q178" s="10" t="s">
        <v>30</v>
      </c>
      <c r="R178" s="25">
        <v>316800</v>
      </c>
      <c r="S178" s="26">
        <v>0.05</v>
      </c>
      <c r="T178" s="25">
        <v>300960</v>
      </c>
      <c r="U178" s="27">
        <v>0.43574499999999999</v>
      </c>
      <c r="V178" s="25">
        <v>131141.81520000001</v>
      </c>
      <c r="W178" s="25">
        <v>169818.18479999999</v>
      </c>
      <c r="X178" s="26">
        <v>0.08</v>
      </c>
      <c r="Y178" s="25">
        <v>88446.971249999988</v>
      </c>
      <c r="Z178" s="25">
        <v>2122727.3099999996</v>
      </c>
      <c r="AA178" s="25"/>
    </row>
    <row r="179" spans="1:27" ht="28.8" x14ac:dyDescent="0.3">
      <c r="A179" s="10" t="s">
        <v>3676</v>
      </c>
      <c r="B179" s="28" t="s">
        <v>3676</v>
      </c>
      <c r="C179" s="10" t="s">
        <v>9</v>
      </c>
      <c r="D179" s="28" t="s">
        <v>3677</v>
      </c>
      <c r="E179" s="10" t="s">
        <v>3209</v>
      </c>
      <c r="F179" s="10">
        <v>1966</v>
      </c>
      <c r="G179" s="38" t="s">
        <v>43</v>
      </c>
      <c r="H179" s="21">
        <v>7513</v>
      </c>
      <c r="I179" s="21">
        <v>5956</v>
      </c>
      <c r="K179" s="10">
        <v>10</v>
      </c>
      <c r="M179" s="10">
        <v>0</v>
      </c>
      <c r="N179" s="10">
        <v>10</v>
      </c>
      <c r="O179" s="10">
        <v>10</v>
      </c>
      <c r="P179" s="21"/>
      <c r="Q179" s="10" t="s">
        <v>30</v>
      </c>
      <c r="R179" s="25">
        <v>108000</v>
      </c>
      <c r="S179" s="26">
        <v>0.05</v>
      </c>
      <c r="T179" s="25">
        <v>102600</v>
      </c>
      <c r="U179" s="27">
        <v>0.40629999999999999</v>
      </c>
      <c r="V179" s="25">
        <v>41686.379999999997</v>
      </c>
      <c r="W179" s="25">
        <v>60913.62</v>
      </c>
      <c r="X179" s="26">
        <v>0.08</v>
      </c>
      <c r="Y179" s="25">
        <v>76142.024999999994</v>
      </c>
      <c r="Z179" s="25">
        <v>761420.25</v>
      </c>
      <c r="AA179" s="25"/>
    </row>
    <row r="180" spans="1:27" ht="28.8" x14ac:dyDescent="0.3">
      <c r="A180" s="10" t="s">
        <v>3678</v>
      </c>
      <c r="B180" s="28" t="s">
        <v>3678</v>
      </c>
      <c r="C180" s="10" t="s">
        <v>8</v>
      </c>
      <c r="D180" s="28" t="s">
        <v>3679</v>
      </c>
      <c r="E180" s="10" t="s">
        <v>3680</v>
      </c>
      <c r="F180" s="10">
        <v>1973</v>
      </c>
      <c r="G180" s="38" t="s">
        <v>43</v>
      </c>
      <c r="H180" s="21">
        <v>70142</v>
      </c>
      <c r="I180" s="21">
        <v>31548</v>
      </c>
      <c r="J180" s="10">
        <v>1</v>
      </c>
      <c r="K180" s="10">
        <v>15</v>
      </c>
      <c r="L180" s="10">
        <v>15</v>
      </c>
      <c r="M180" s="10">
        <v>1</v>
      </c>
      <c r="N180" s="10">
        <v>32</v>
      </c>
      <c r="O180" s="10">
        <v>32</v>
      </c>
      <c r="P180" s="21"/>
      <c r="Q180" s="10" t="s">
        <v>640</v>
      </c>
      <c r="R180" s="25">
        <v>424800</v>
      </c>
      <c r="S180" s="26">
        <v>0.05</v>
      </c>
      <c r="T180" s="25">
        <v>403560</v>
      </c>
      <c r="U180" s="27">
        <v>0.46877500000000005</v>
      </c>
      <c r="V180" s="25">
        <v>189178.83900000001</v>
      </c>
      <c r="W180" s="25">
        <v>214381.16099999999</v>
      </c>
      <c r="X180" s="26">
        <v>0.08</v>
      </c>
      <c r="Y180" s="25">
        <v>83742.641015624991</v>
      </c>
      <c r="Z180" s="25">
        <v>2679764.5124999997</v>
      </c>
      <c r="AA180" s="25"/>
    </row>
    <row r="181" spans="1:27" ht="28.8" x14ac:dyDescent="0.3">
      <c r="A181" s="10" t="s">
        <v>3681</v>
      </c>
      <c r="B181" s="28" t="s">
        <v>3682</v>
      </c>
      <c r="C181" s="10" t="s">
        <v>3187</v>
      </c>
      <c r="D181" s="28" t="s">
        <v>3683</v>
      </c>
      <c r="E181" s="10" t="s">
        <v>3684</v>
      </c>
      <c r="F181" s="10">
        <v>2020</v>
      </c>
      <c r="G181" s="38" t="s">
        <v>43</v>
      </c>
      <c r="H181" s="21">
        <v>22388</v>
      </c>
      <c r="I181" s="21">
        <v>48628</v>
      </c>
      <c r="K181" s="10">
        <v>32</v>
      </c>
      <c r="L181" s="10">
        <v>24</v>
      </c>
      <c r="N181" s="10">
        <v>56</v>
      </c>
      <c r="O181" s="10">
        <v>57</v>
      </c>
      <c r="P181" s="21">
        <v>4500</v>
      </c>
      <c r="Q181" s="10" t="s">
        <v>640</v>
      </c>
      <c r="R181" s="25">
        <v>825900</v>
      </c>
      <c r="S181" s="26">
        <v>0.05</v>
      </c>
      <c r="T181" s="25">
        <v>784605</v>
      </c>
      <c r="U181" s="27">
        <v>0.42006999999999994</v>
      </c>
      <c r="V181" s="25">
        <v>329589.02234999998</v>
      </c>
      <c r="W181" s="25">
        <v>455015.97765000002</v>
      </c>
      <c r="X181" s="26">
        <v>0.08</v>
      </c>
      <c r="Y181" s="25">
        <v>99784.205625000002</v>
      </c>
      <c r="Z181" s="25">
        <v>5687699.7206250001</v>
      </c>
      <c r="AA181" s="25"/>
    </row>
    <row r="182" spans="1:27" ht="28.8" x14ac:dyDescent="0.3">
      <c r="A182" s="10" t="s">
        <v>3685</v>
      </c>
      <c r="B182" s="28" t="s">
        <v>3686</v>
      </c>
      <c r="C182" s="10" t="s">
        <v>138</v>
      </c>
      <c r="D182" s="28" t="s">
        <v>3687</v>
      </c>
      <c r="E182" s="10" t="s">
        <v>3209</v>
      </c>
      <c r="F182" s="10">
        <v>1960</v>
      </c>
      <c r="G182" s="38" t="s">
        <v>43</v>
      </c>
      <c r="H182" s="21">
        <v>8300</v>
      </c>
      <c r="I182" s="21">
        <v>12756</v>
      </c>
      <c r="K182" s="10">
        <v>13</v>
      </c>
      <c r="L182" s="10">
        <v>5</v>
      </c>
      <c r="M182" s="10">
        <v>0</v>
      </c>
      <c r="N182" s="10">
        <v>18</v>
      </c>
      <c r="O182" s="10">
        <v>18</v>
      </c>
      <c r="P182" s="21"/>
      <c r="Q182" s="10" t="s">
        <v>30</v>
      </c>
      <c r="R182" s="25">
        <v>212400</v>
      </c>
      <c r="S182" s="26">
        <v>0.05</v>
      </c>
      <c r="T182" s="25">
        <v>201780</v>
      </c>
      <c r="U182" s="27">
        <v>0.40629999999999999</v>
      </c>
      <c r="V182" s="25">
        <v>81983.214000000007</v>
      </c>
      <c r="W182" s="25">
        <v>119796.78599999999</v>
      </c>
      <c r="X182" s="26">
        <v>0.08</v>
      </c>
      <c r="Y182" s="25">
        <v>83192.212499999994</v>
      </c>
      <c r="Z182" s="25">
        <v>1497459.825</v>
      </c>
      <c r="AA182" s="25"/>
    </row>
    <row r="183" spans="1:27" ht="28.8" x14ac:dyDescent="0.3">
      <c r="A183" s="10" t="s">
        <v>3688</v>
      </c>
      <c r="B183" s="28" t="s">
        <v>3688</v>
      </c>
      <c r="C183" s="10" t="s">
        <v>126</v>
      </c>
      <c r="D183" s="28" t="s">
        <v>3689</v>
      </c>
      <c r="E183" s="10" t="s">
        <v>3189</v>
      </c>
      <c r="F183" s="10">
        <v>1924</v>
      </c>
      <c r="G183" s="38" t="s">
        <v>43</v>
      </c>
      <c r="H183" s="21">
        <v>8750</v>
      </c>
      <c r="I183" s="21">
        <v>13885</v>
      </c>
      <c r="M183" s="10">
        <v>6</v>
      </c>
      <c r="N183" s="10">
        <v>6</v>
      </c>
      <c r="O183" s="10">
        <v>9</v>
      </c>
      <c r="P183" s="21">
        <v>7030</v>
      </c>
      <c r="Q183" s="10" t="s">
        <v>30</v>
      </c>
      <c r="R183" s="25">
        <v>224250</v>
      </c>
      <c r="S183" s="26">
        <v>0.05</v>
      </c>
      <c r="T183" s="25">
        <v>213037.5</v>
      </c>
      <c r="U183" s="27">
        <v>0.42006999999999994</v>
      </c>
      <c r="V183" s="25">
        <v>89490.662624999983</v>
      </c>
      <c r="W183" s="25">
        <v>123546.83737500002</v>
      </c>
      <c r="X183" s="26">
        <v>0.08</v>
      </c>
      <c r="Y183" s="25">
        <v>171592.82968750002</v>
      </c>
      <c r="Z183" s="25">
        <v>1544335.4671875001</v>
      </c>
      <c r="AA183" s="25"/>
    </row>
    <row r="184" spans="1:27" ht="28.8" x14ac:dyDescent="0.3">
      <c r="A184" s="10" t="s">
        <v>3690</v>
      </c>
      <c r="B184" s="28" t="s">
        <v>3691</v>
      </c>
      <c r="C184" s="10" t="s">
        <v>3259</v>
      </c>
      <c r="D184" s="28" t="s">
        <v>3692</v>
      </c>
      <c r="E184" s="10" t="s">
        <v>3209</v>
      </c>
      <c r="F184" s="10">
        <v>1962</v>
      </c>
      <c r="G184" s="38" t="s">
        <v>43</v>
      </c>
      <c r="H184" s="21">
        <v>20052</v>
      </c>
      <c r="I184" s="21">
        <v>14936</v>
      </c>
      <c r="K184" s="10">
        <v>26</v>
      </c>
      <c r="L184" s="10">
        <v>3</v>
      </c>
      <c r="M184" s="10">
        <v>0</v>
      </c>
      <c r="N184" s="10">
        <v>29</v>
      </c>
      <c r="O184" s="10">
        <v>29</v>
      </c>
      <c r="P184" s="21"/>
      <c r="Q184" s="10" t="s">
        <v>30</v>
      </c>
      <c r="R184" s="25">
        <v>324000</v>
      </c>
      <c r="S184" s="26">
        <v>0.05</v>
      </c>
      <c r="T184" s="25">
        <v>307800</v>
      </c>
      <c r="U184" s="27">
        <v>0.40629999999999999</v>
      </c>
      <c r="V184" s="25">
        <v>125059.14</v>
      </c>
      <c r="W184" s="25">
        <v>182740.86</v>
      </c>
      <c r="X184" s="26">
        <v>0.08</v>
      </c>
      <c r="Y184" s="25">
        <v>78767.612068965522</v>
      </c>
      <c r="Z184" s="25">
        <v>2284260.75</v>
      </c>
      <c r="AA184" s="25"/>
    </row>
    <row r="185" spans="1:27" ht="28.8" x14ac:dyDescent="0.3">
      <c r="A185" s="10" t="s">
        <v>3693</v>
      </c>
      <c r="B185" s="28" t="s">
        <v>3693</v>
      </c>
      <c r="C185" s="10" t="s">
        <v>9</v>
      </c>
      <c r="D185" s="28" t="s">
        <v>3694</v>
      </c>
      <c r="E185" s="10" t="s">
        <v>3695</v>
      </c>
      <c r="F185" s="10">
        <v>1965</v>
      </c>
      <c r="G185" s="38" t="s">
        <v>43</v>
      </c>
      <c r="H185" s="21">
        <v>8563</v>
      </c>
      <c r="I185" s="21">
        <v>5760</v>
      </c>
      <c r="K185" s="10">
        <v>12</v>
      </c>
      <c r="N185" s="10">
        <v>12</v>
      </c>
      <c r="O185" s="10">
        <v>12</v>
      </c>
      <c r="P185" s="21"/>
      <c r="Q185" s="10" t="s">
        <v>30</v>
      </c>
      <c r="R185" s="25">
        <v>129600</v>
      </c>
      <c r="S185" s="26">
        <v>0.05</v>
      </c>
      <c r="T185" s="25">
        <v>123120</v>
      </c>
      <c r="U185" s="27">
        <v>0.44609500000000002</v>
      </c>
      <c r="V185" s="25">
        <v>54923.216400000005</v>
      </c>
      <c r="W185" s="25">
        <v>68196.783599999995</v>
      </c>
      <c r="X185" s="26">
        <v>0.08</v>
      </c>
      <c r="Y185" s="25">
        <v>71038.316249999989</v>
      </c>
      <c r="Z185" s="25">
        <v>852459.79500000004</v>
      </c>
      <c r="AA185" s="25"/>
    </row>
    <row r="186" spans="1:27" ht="28.8" x14ac:dyDescent="0.3">
      <c r="A186" s="10" t="s">
        <v>3696</v>
      </c>
      <c r="B186" s="28" t="s">
        <v>3696</v>
      </c>
      <c r="C186" s="10" t="s">
        <v>8</v>
      </c>
      <c r="D186" s="28" t="s">
        <v>3697</v>
      </c>
      <c r="E186" s="10" t="s">
        <v>3192</v>
      </c>
      <c r="F186" s="10">
        <v>1929</v>
      </c>
      <c r="G186" s="38" t="s">
        <v>43</v>
      </c>
      <c r="H186" s="21">
        <v>11425</v>
      </c>
      <c r="I186" s="21">
        <v>15306</v>
      </c>
      <c r="K186" s="10">
        <v>8</v>
      </c>
      <c r="L186" s="10">
        <v>12</v>
      </c>
      <c r="N186" s="10">
        <v>20</v>
      </c>
      <c r="O186" s="10">
        <v>20</v>
      </c>
      <c r="P186" s="21"/>
      <c r="Q186" s="10" t="s">
        <v>30</v>
      </c>
      <c r="R186" s="25">
        <v>259200</v>
      </c>
      <c r="S186" s="26">
        <v>0.05</v>
      </c>
      <c r="T186" s="25">
        <v>246240</v>
      </c>
      <c r="U186" s="27">
        <v>0.53238999999999992</v>
      </c>
      <c r="V186" s="25">
        <v>131095.71359999999</v>
      </c>
      <c r="W186" s="25">
        <v>115144.2864</v>
      </c>
      <c r="X186" s="26">
        <v>0.08</v>
      </c>
      <c r="Y186" s="25">
        <v>71965.179000000004</v>
      </c>
      <c r="Z186" s="25">
        <v>1439303.58</v>
      </c>
      <c r="AA186" s="25"/>
    </row>
    <row r="187" spans="1:27" ht="28.8" x14ac:dyDescent="0.3">
      <c r="A187" s="10" t="s">
        <v>3698</v>
      </c>
      <c r="B187" s="28" t="s">
        <v>3698</v>
      </c>
      <c r="C187" s="10" t="s">
        <v>8</v>
      </c>
      <c r="D187" s="28" t="s">
        <v>3699</v>
      </c>
      <c r="E187" s="10" t="s">
        <v>3189</v>
      </c>
      <c r="F187" s="10">
        <v>1973</v>
      </c>
      <c r="G187" s="38" t="s">
        <v>43</v>
      </c>
      <c r="H187" s="21">
        <v>9000</v>
      </c>
      <c r="I187" s="21">
        <v>8040</v>
      </c>
      <c r="J187" s="10">
        <v>1</v>
      </c>
      <c r="K187" s="10">
        <v>11</v>
      </c>
      <c r="N187" s="10">
        <v>12</v>
      </c>
      <c r="O187" s="10">
        <v>12</v>
      </c>
      <c r="P187" s="21"/>
      <c r="Q187" s="10" t="s">
        <v>30</v>
      </c>
      <c r="R187" s="25">
        <v>135000</v>
      </c>
      <c r="S187" s="26">
        <v>0.05</v>
      </c>
      <c r="T187" s="25">
        <v>128250</v>
      </c>
      <c r="U187" s="27">
        <v>0.42006999999999994</v>
      </c>
      <c r="V187" s="25">
        <v>53873.977499999994</v>
      </c>
      <c r="W187" s="25">
        <v>74376.022500000006</v>
      </c>
      <c r="X187" s="26">
        <v>0.08</v>
      </c>
      <c r="Y187" s="25">
        <v>77475.023437500015</v>
      </c>
      <c r="Z187" s="25">
        <v>929700.28125000012</v>
      </c>
      <c r="AA187" s="25"/>
    </row>
    <row r="188" spans="1:27" ht="28.8" x14ac:dyDescent="0.3">
      <c r="A188" s="10" t="s">
        <v>3700</v>
      </c>
      <c r="B188" s="28" t="s">
        <v>3701</v>
      </c>
      <c r="C188" s="10" t="s">
        <v>3596</v>
      </c>
      <c r="D188" s="28" t="s">
        <v>3702</v>
      </c>
      <c r="E188" s="10" t="s">
        <v>3189</v>
      </c>
      <c r="F188" s="10">
        <v>1972</v>
      </c>
      <c r="G188" s="38" t="s">
        <v>43</v>
      </c>
      <c r="H188" s="21">
        <v>53077</v>
      </c>
      <c r="I188" s="21">
        <v>51500</v>
      </c>
      <c r="L188" s="10">
        <v>42</v>
      </c>
      <c r="N188" s="10">
        <v>42</v>
      </c>
      <c r="O188" s="10">
        <v>42</v>
      </c>
      <c r="P188" s="21"/>
      <c r="Q188" s="10" t="s">
        <v>640</v>
      </c>
      <c r="R188" s="25">
        <v>655200</v>
      </c>
      <c r="S188" s="26">
        <v>0.05</v>
      </c>
      <c r="T188" s="25">
        <v>622440</v>
      </c>
      <c r="U188" s="27">
        <v>0.42006999999999994</v>
      </c>
      <c r="V188" s="25">
        <v>261468.3708</v>
      </c>
      <c r="W188" s="25">
        <v>360971.62920000002</v>
      </c>
      <c r="X188" s="26">
        <v>0.08</v>
      </c>
      <c r="Y188" s="25">
        <v>107432.0325</v>
      </c>
      <c r="Z188" s="25">
        <v>4512145.3650000002</v>
      </c>
      <c r="AA188" s="25"/>
    </row>
    <row r="189" spans="1:27" ht="28.8" x14ac:dyDescent="0.3">
      <c r="A189" s="10" t="s">
        <v>3703</v>
      </c>
      <c r="B189" s="28" t="s">
        <v>3703</v>
      </c>
      <c r="C189" s="10" t="s">
        <v>9</v>
      </c>
      <c r="D189" s="28" t="s">
        <v>3704</v>
      </c>
      <c r="E189" s="10" t="s">
        <v>3705</v>
      </c>
      <c r="F189" s="10">
        <v>1962</v>
      </c>
      <c r="G189" s="38" t="s">
        <v>43</v>
      </c>
      <c r="H189" s="21">
        <v>17550</v>
      </c>
      <c r="I189" s="21">
        <v>9450</v>
      </c>
      <c r="K189" s="10">
        <v>2</v>
      </c>
      <c r="L189" s="10">
        <v>10</v>
      </c>
      <c r="N189" s="10">
        <v>12</v>
      </c>
      <c r="O189" s="10">
        <v>12</v>
      </c>
      <c r="P189" s="21"/>
      <c r="Q189" s="10" t="s">
        <v>30</v>
      </c>
      <c r="R189" s="25">
        <v>172800</v>
      </c>
      <c r="S189" s="26">
        <v>0.05</v>
      </c>
      <c r="T189" s="25">
        <v>164160</v>
      </c>
      <c r="U189" s="27">
        <v>0.42465999999999998</v>
      </c>
      <c r="V189" s="25">
        <v>69712.185600000012</v>
      </c>
      <c r="W189" s="25">
        <v>94447.814399999988</v>
      </c>
      <c r="X189" s="26">
        <v>0.08</v>
      </c>
      <c r="Y189" s="25">
        <v>98383.14</v>
      </c>
      <c r="Z189" s="25">
        <v>1180597.68</v>
      </c>
      <c r="AA189" s="25"/>
    </row>
    <row r="190" spans="1:27" ht="28.8" x14ac:dyDescent="0.3">
      <c r="A190" s="10" t="s">
        <v>3706</v>
      </c>
      <c r="B190" s="28" t="s">
        <v>3706</v>
      </c>
      <c r="C190" s="10" t="s">
        <v>126</v>
      </c>
      <c r="D190" s="28" t="s">
        <v>3707</v>
      </c>
      <c r="E190" s="10" t="s">
        <v>3189</v>
      </c>
      <c r="F190" s="10">
        <v>1925</v>
      </c>
      <c r="G190" s="38" t="s">
        <v>43</v>
      </c>
      <c r="H190" s="21">
        <v>9150</v>
      </c>
      <c r="I190" s="21">
        <v>2370</v>
      </c>
      <c r="K190" s="10">
        <v>20</v>
      </c>
      <c r="N190" s="10">
        <v>20</v>
      </c>
      <c r="O190" s="10">
        <v>21</v>
      </c>
      <c r="P190" s="21">
        <v>7969</v>
      </c>
      <c r="Q190" s="10" t="s">
        <v>30</v>
      </c>
      <c r="R190" s="25">
        <v>359535</v>
      </c>
      <c r="S190" s="26">
        <v>0.05</v>
      </c>
      <c r="T190" s="25">
        <v>341558.25</v>
      </c>
      <c r="U190" s="27">
        <v>0.42006999999999994</v>
      </c>
      <c r="V190" s="25">
        <v>143478.37407749999</v>
      </c>
      <c r="W190" s="25">
        <v>198079.87592250001</v>
      </c>
      <c r="X190" s="26">
        <v>0.08</v>
      </c>
      <c r="Y190" s="25">
        <v>117904.68804910716</v>
      </c>
      <c r="Z190" s="25">
        <v>2475998.4490312501</v>
      </c>
      <c r="AA190" s="25"/>
    </row>
    <row r="191" spans="1:27" ht="28.8" x14ac:dyDescent="0.3">
      <c r="A191" s="10" t="s">
        <v>3708</v>
      </c>
      <c r="B191" s="28" t="s">
        <v>3709</v>
      </c>
      <c r="C191" s="10" t="s">
        <v>3268</v>
      </c>
      <c r="D191" s="28" t="s">
        <v>3710</v>
      </c>
      <c r="E191" s="10" t="s">
        <v>3209</v>
      </c>
      <c r="F191" s="10">
        <v>1960</v>
      </c>
      <c r="G191" s="38" t="s">
        <v>43</v>
      </c>
      <c r="H191" s="21">
        <v>9750</v>
      </c>
      <c r="I191" s="21">
        <v>12756</v>
      </c>
      <c r="K191" s="10">
        <v>12</v>
      </c>
      <c r="L191" s="10">
        <v>6</v>
      </c>
      <c r="M191" s="10">
        <v>0</v>
      </c>
      <c r="N191" s="10">
        <v>18</v>
      </c>
      <c r="O191" s="10">
        <v>18</v>
      </c>
      <c r="P191" s="21"/>
      <c r="Q191" s="10" t="s">
        <v>30</v>
      </c>
      <c r="R191" s="25">
        <v>216000</v>
      </c>
      <c r="S191" s="26">
        <v>0.05</v>
      </c>
      <c r="T191" s="25">
        <v>205200</v>
      </c>
      <c r="U191" s="27">
        <v>0.40629999999999999</v>
      </c>
      <c r="V191" s="25">
        <v>83372.759999999995</v>
      </c>
      <c r="W191" s="25">
        <v>121827.24</v>
      </c>
      <c r="X191" s="26">
        <v>0.08</v>
      </c>
      <c r="Y191" s="25">
        <v>84602.25</v>
      </c>
      <c r="Z191" s="25">
        <v>1522840.5</v>
      </c>
      <c r="AA191" s="25"/>
    </row>
    <row r="192" spans="1:27" ht="28.8" x14ac:dyDescent="0.3">
      <c r="A192" s="10" t="s">
        <v>3711</v>
      </c>
      <c r="B192" s="28" t="s">
        <v>3711</v>
      </c>
      <c r="C192" s="10" t="s">
        <v>8</v>
      </c>
      <c r="D192" s="28" t="s">
        <v>3712</v>
      </c>
      <c r="E192" s="10" t="s">
        <v>3189</v>
      </c>
      <c r="F192" s="10">
        <v>1977</v>
      </c>
      <c r="G192" s="38" t="s">
        <v>43</v>
      </c>
      <c r="H192" s="21">
        <v>9240</v>
      </c>
      <c r="I192" s="21">
        <v>10698</v>
      </c>
      <c r="J192" s="10">
        <v>6</v>
      </c>
      <c r="K192" s="10">
        <v>9</v>
      </c>
      <c r="N192" s="10">
        <v>15</v>
      </c>
      <c r="O192" s="10">
        <v>15</v>
      </c>
      <c r="P192" s="21"/>
      <c r="Q192" s="10" t="s">
        <v>30</v>
      </c>
      <c r="R192" s="25">
        <v>169200</v>
      </c>
      <c r="S192" s="26">
        <v>0.05</v>
      </c>
      <c r="T192" s="25">
        <v>160740</v>
      </c>
      <c r="U192" s="27">
        <v>0.42006999999999994</v>
      </c>
      <c r="V192" s="25">
        <v>67522.051799999987</v>
      </c>
      <c r="W192" s="25">
        <v>93217.948200000013</v>
      </c>
      <c r="X192" s="26">
        <v>0.08</v>
      </c>
      <c r="Y192" s="25">
        <v>77681.623500000002</v>
      </c>
      <c r="Z192" s="25">
        <v>1165224.3525</v>
      </c>
      <c r="AA192" s="25"/>
    </row>
    <row r="193" spans="1:27" ht="28.8" x14ac:dyDescent="0.3">
      <c r="A193" s="10" t="s">
        <v>3713</v>
      </c>
      <c r="B193" s="28" t="s">
        <v>3714</v>
      </c>
      <c r="C193" s="10" t="s">
        <v>3715</v>
      </c>
      <c r="D193" s="28" t="s">
        <v>3716</v>
      </c>
      <c r="E193" s="10" t="s">
        <v>3222</v>
      </c>
      <c r="F193" s="10">
        <v>1967</v>
      </c>
      <c r="G193" s="38" t="s">
        <v>43</v>
      </c>
      <c r="H193" s="21">
        <v>14023</v>
      </c>
      <c r="I193" s="21">
        <v>6528</v>
      </c>
      <c r="K193" s="10">
        <v>12</v>
      </c>
      <c r="N193" s="10">
        <v>12</v>
      </c>
      <c r="O193" s="10">
        <v>12</v>
      </c>
      <c r="P193" s="21"/>
      <c r="Q193" s="10" t="s">
        <v>30</v>
      </c>
      <c r="R193" s="25">
        <v>136800</v>
      </c>
      <c r="S193" s="26">
        <v>0.05</v>
      </c>
      <c r="T193" s="25">
        <v>129960</v>
      </c>
      <c r="U193" s="27">
        <v>0.41012500000000002</v>
      </c>
      <c r="V193" s="25">
        <v>53299.844999999994</v>
      </c>
      <c r="W193" s="25">
        <v>76660.154999999999</v>
      </c>
      <c r="X193" s="26">
        <v>0.08</v>
      </c>
      <c r="Y193" s="25">
        <v>79854.328125</v>
      </c>
      <c r="Z193" s="25">
        <v>958251.9375</v>
      </c>
      <c r="AA193" s="25"/>
    </row>
    <row r="194" spans="1:27" ht="28.8" x14ac:dyDescent="0.3">
      <c r="A194" s="10" t="s">
        <v>3717</v>
      </c>
      <c r="B194" s="28" t="s">
        <v>3717</v>
      </c>
      <c r="C194" s="10" t="s">
        <v>8</v>
      </c>
      <c r="D194" s="28" t="s">
        <v>3718</v>
      </c>
      <c r="E194" s="10" t="s">
        <v>3192</v>
      </c>
      <c r="F194" s="10">
        <v>1992</v>
      </c>
      <c r="G194" s="38" t="s">
        <v>43</v>
      </c>
      <c r="H194" s="21">
        <v>10635</v>
      </c>
      <c r="I194" s="21">
        <v>9570</v>
      </c>
      <c r="K194" s="10">
        <v>14</v>
      </c>
      <c r="N194" s="10">
        <v>14</v>
      </c>
      <c r="O194" s="10">
        <v>14</v>
      </c>
      <c r="P194" s="21"/>
      <c r="Q194" s="10" t="s">
        <v>30</v>
      </c>
      <c r="R194" s="25">
        <v>151200</v>
      </c>
      <c r="S194" s="26">
        <v>0.05</v>
      </c>
      <c r="T194" s="25">
        <v>143640</v>
      </c>
      <c r="U194" s="27">
        <v>0.53238999999999992</v>
      </c>
      <c r="V194" s="25">
        <v>76472.499599999996</v>
      </c>
      <c r="W194" s="25">
        <v>67167.500400000004</v>
      </c>
      <c r="X194" s="26">
        <v>0.08</v>
      </c>
      <c r="Y194" s="25">
        <v>59970.982499999998</v>
      </c>
      <c r="Z194" s="25">
        <v>839593.755</v>
      </c>
      <c r="AA194" s="25"/>
    </row>
    <row r="195" spans="1:27" ht="28.8" x14ac:dyDescent="0.3">
      <c r="A195" s="10" t="s">
        <v>3719</v>
      </c>
      <c r="B195" s="28" t="s">
        <v>3720</v>
      </c>
      <c r="C195" s="10" t="s">
        <v>127</v>
      </c>
      <c r="D195" s="28" t="s">
        <v>980</v>
      </c>
      <c r="E195" s="10" t="s">
        <v>3265</v>
      </c>
      <c r="F195" s="10">
        <v>1966</v>
      </c>
      <c r="G195" s="38" t="s">
        <v>43</v>
      </c>
      <c r="H195" s="21">
        <v>6450</v>
      </c>
      <c r="I195" s="21">
        <v>4410</v>
      </c>
      <c r="K195" s="10">
        <v>8</v>
      </c>
      <c r="N195" s="10">
        <v>8</v>
      </c>
      <c r="O195" s="10">
        <v>8</v>
      </c>
      <c r="P195" s="21"/>
      <c r="Q195" s="10" t="s">
        <v>30</v>
      </c>
      <c r="R195" s="25">
        <v>91200</v>
      </c>
      <c r="S195" s="26">
        <v>0.05</v>
      </c>
      <c r="T195" s="25">
        <v>86640</v>
      </c>
      <c r="U195" s="27">
        <v>0.43369000000000002</v>
      </c>
      <c r="V195" s="25">
        <v>37574.901600000005</v>
      </c>
      <c r="W195" s="25">
        <v>49065.098399999995</v>
      </c>
      <c r="X195" s="26">
        <v>0.08</v>
      </c>
      <c r="Y195" s="25">
        <v>76664.216249999998</v>
      </c>
      <c r="Z195" s="25">
        <v>613313.73</v>
      </c>
      <c r="AA195" s="25"/>
    </row>
    <row r="196" spans="1:27" ht="28.8" x14ac:dyDescent="0.3">
      <c r="A196" s="10" t="s">
        <v>3721</v>
      </c>
      <c r="B196" s="28" t="s">
        <v>3722</v>
      </c>
      <c r="C196" s="10" t="s">
        <v>3723</v>
      </c>
      <c r="D196" s="28" t="s">
        <v>3724</v>
      </c>
      <c r="E196" s="10" t="s">
        <v>3449</v>
      </c>
      <c r="F196" s="10">
        <v>1964</v>
      </c>
      <c r="G196" s="38" t="s">
        <v>43</v>
      </c>
      <c r="H196" s="21">
        <v>18900</v>
      </c>
      <c r="I196" s="21">
        <v>11296</v>
      </c>
      <c r="K196" s="10">
        <v>20</v>
      </c>
      <c r="M196" s="10">
        <v>0</v>
      </c>
      <c r="N196" s="10">
        <v>20</v>
      </c>
      <c r="O196" s="10">
        <v>20</v>
      </c>
      <c r="P196" s="21"/>
      <c r="Q196" s="10" t="s">
        <v>640</v>
      </c>
      <c r="R196" s="25">
        <v>228000</v>
      </c>
      <c r="S196" s="26">
        <v>0.05</v>
      </c>
      <c r="T196" s="25">
        <v>216600</v>
      </c>
      <c r="U196" s="27">
        <v>0.48703000000000002</v>
      </c>
      <c r="V196" s="25">
        <v>105490.698</v>
      </c>
      <c r="W196" s="25">
        <v>111109.302</v>
      </c>
      <c r="X196" s="26">
        <v>0.08</v>
      </c>
      <c r="Y196" s="25">
        <v>69443.313750000001</v>
      </c>
      <c r="Z196" s="25">
        <v>1388866.2749999999</v>
      </c>
      <c r="AA196" s="25"/>
    </row>
    <row r="197" spans="1:27" ht="28.8" x14ac:dyDescent="0.3">
      <c r="A197" s="10" t="s">
        <v>3725</v>
      </c>
      <c r="B197" s="28" t="s">
        <v>3726</v>
      </c>
      <c r="C197" s="10" t="s">
        <v>3727</v>
      </c>
      <c r="D197" s="28" t="s">
        <v>3728</v>
      </c>
      <c r="E197" s="10" t="s">
        <v>3729</v>
      </c>
      <c r="F197" s="10">
        <v>1968</v>
      </c>
      <c r="G197" s="38" t="s">
        <v>119</v>
      </c>
      <c r="H197" s="21">
        <v>91786</v>
      </c>
      <c r="I197" s="21">
        <v>40068</v>
      </c>
      <c r="J197" s="10">
        <v>6</v>
      </c>
      <c r="K197" s="10">
        <v>30</v>
      </c>
      <c r="L197" s="10">
        <v>36</v>
      </c>
      <c r="N197" s="10">
        <v>72</v>
      </c>
      <c r="O197" s="10">
        <v>72</v>
      </c>
      <c r="P197" s="21"/>
      <c r="Q197" s="10" t="s">
        <v>44</v>
      </c>
      <c r="R197" s="25">
        <v>1118250</v>
      </c>
      <c r="S197" s="26">
        <v>0.05</v>
      </c>
      <c r="T197" s="25">
        <v>1062337.5</v>
      </c>
      <c r="U197" s="27">
        <v>0.64609500000000009</v>
      </c>
      <c r="V197" s="25">
        <v>686370.94706250005</v>
      </c>
      <c r="W197" s="25">
        <v>375966.55293749995</v>
      </c>
      <c r="X197" s="26">
        <v>8.5000000000000006E-2</v>
      </c>
      <c r="Y197" s="25">
        <v>61432.443290441166</v>
      </c>
      <c r="Z197" s="25">
        <v>4423135.9169117641</v>
      </c>
      <c r="AA197" s="25"/>
    </row>
    <row r="198" spans="1:27" ht="28.8" x14ac:dyDescent="0.3">
      <c r="A198" s="10" t="s">
        <v>3730</v>
      </c>
      <c r="B198" s="28" t="s">
        <v>3730</v>
      </c>
      <c r="C198" s="10" t="s">
        <v>9</v>
      </c>
      <c r="D198" s="28" t="s">
        <v>3731</v>
      </c>
      <c r="E198" s="10" t="s">
        <v>3370</v>
      </c>
      <c r="F198" s="10">
        <v>1964</v>
      </c>
      <c r="G198" s="38" t="s">
        <v>43</v>
      </c>
      <c r="H198" s="21">
        <v>7128</v>
      </c>
      <c r="I198" s="21">
        <v>6162</v>
      </c>
      <c r="K198" s="10">
        <v>6</v>
      </c>
      <c r="L198" s="10">
        <v>2</v>
      </c>
      <c r="N198" s="10">
        <v>8</v>
      </c>
      <c r="O198" s="10">
        <v>8</v>
      </c>
      <c r="P198" s="21"/>
      <c r="Q198" s="10" t="s">
        <v>30</v>
      </c>
      <c r="R198" s="25">
        <v>98400</v>
      </c>
      <c r="S198" s="26">
        <v>0.05</v>
      </c>
      <c r="T198" s="25">
        <v>93480</v>
      </c>
      <c r="U198" s="27">
        <v>0.39161499999999999</v>
      </c>
      <c r="V198" s="25">
        <v>36608.1702</v>
      </c>
      <c r="W198" s="25">
        <v>56871.8298</v>
      </c>
      <c r="X198" s="26">
        <v>0.08</v>
      </c>
      <c r="Y198" s="25">
        <v>88862.234062500007</v>
      </c>
      <c r="Z198" s="25">
        <v>710897.87249999994</v>
      </c>
      <c r="AA198" s="25"/>
    </row>
    <row r="199" spans="1:27" ht="28.8" x14ac:dyDescent="0.3">
      <c r="A199" s="10" t="s">
        <v>3732</v>
      </c>
      <c r="B199" s="28" t="s">
        <v>3732</v>
      </c>
      <c r="C199" s="10" t="s">
        <v>9</v>
      </c>
      <c r="D199" s="28" t="s">
        <v>3733</v>
      </c>
      <c r="E199" s="10" t="s">
        <v>3402</v>
      </c>
      <c r="F199" s="10">
        <v>1961</v>
      </c>
      <c r="G199" s="38" t="s">
        <v>43</v>
      </c>
      <c r="H199" s="21">
        <v>14720</v>
      </c>
      <c r="I199" s="21">
        <v>7534</v>
      </c>
      <c r="K199" s="10">
        <v>10</v>
      </c>
      <c r="M199" s="10">
        <v>0</v>
      </c>
      <c r="N199" s="10">
        <v>10</v>
      </c>
      <c r="O199" s="10">
        <v>10</v>
      </c>
      <c r="P199" s="21"/>
      <c r="Q199" s="10" t="s">
        <v>30</v>
      </c>
      <c r="R199" s="25">
        <v>114000</v>
      </c>
      <c r="S199" s="26">
        <v>0.05</v>
      </c>
      <c r="T199" s="25">
        <v>108300</v>
      </c>
      <c r="U199" s="27">
        <v>0.46877500000000005</v>
      </c>
      <c r="V199" s="25">
        <v>50768.332499999997</v>
      </c>
      <c r="W199" s="25">
        <v>57531.667500000003</v>
      </c>
      <c r="X199" s="26">
        <v>0.08</v>
      </c>
      <c r="Y199" s="25">
        <v>71914.584374999991</v>
      </c>
      <c r="Z199" s="25">
        <v>719145.84374999988</v>
      </c>
      <c r="AA199" s="25"/>
    </row>
    <row r="200" spans="1:27" ht="28.8" x14ac:dyDescent="0.3">
      <c r="A200" s="10" t="s">
        <v>3734</v>
      </c>
      <c r="B200" s="28" t="s">
        <v>3735</v>
      </c>
      <c r="C200" s="10" t="s">
        <v>3736</v>
      </c>
      <c r="D200" s="28" t="s">
        <v>3737</v>
      </c>
      <c r="E200" s="10" t="s">
        <v>3227</v>
      </c>
      <c r="F200" s="10">
        <v>1964</v>
      </c>
      <c r="G200" s="38" t="s">
        <v>43</v>
      </c>
      <c r="H200" s="21">
        <v>12765</v>
      </c>
      <c r="I200" s="21">
        <v>13202</v>
      </c>
      <c r="L200" s="10">
        <v>9</v>
      </c>
      <c r="M200" s="10">
        <v>0</v>
      </c>
      <c r="N200" s="10">
        <v>9</v>
      </c>
      <c r="O200" s="10">
        <v>13</v>
      </c>
      <c r="P200" s="21">
        <v>3800</v>
      </c>
      <c r="Q200" s="10" t="s">
        <v>30</v>
      </c>
      <c r="R200" s="25">
        <v>192000</v>
      </c>
      <c r="S200" s="26">
        <v>0.05</v>
      </c>
      <c r="T200" s="25">
        <v>182400</v>
      </c>
      <c r="U200" s="27">
        <v>0.49345</v>
      </c>
      <c r="V200" s="25">
        <v>90005.28</v>
      </c>
      <c r="W200" s="25">
        <v>92394.72</v>
      </c>
      <c r="X200" s="26">
        <v>0.08</v>
      </c>
      <c r="Y200" s="25">
        <v>88841.076923076922</v>
      </c>
      <c r="Z200" s="25">
        <v>1154934</v>
      </c>
      <c r="AA200" s="25"/>
    </row>
    <row r="201" spans="1:27" ht="28.8" x14ac:dyDescent="0.3">
      <c r="A201" s="10" t="s">
        <v>3738</v>
      </c>
      <c r="B201" s="28" t="s">
        <v>3739</v>
      </c>
      <c r="C201" s="10" t="s">
        <v>127</v>
      </c>
      <c r="D201" s="28" t="s">
        <v>3740</v>
      </c>
      <c r="E201" s="10" t="s">
        <v>3209</v>
      </c>
      <c r="F201" s="10">
        <v>1959</v>
      </c>
      <c r="G201" s="38" t="s">
        <v>43</v>
      </c>
      <c r="H201" s="21">
        <v>8250</v>
      </c>
      <c r="I201" s="21">
        <v>6768</v>
      </c>
      <c r="K201" s="10">
        <v>11</v>
      </c>
      <c r="M201" s="10">
        <v>0</v>
      </c>
      <c r="N201" s="10">
        <v>11</v>
      </c>
      <c r="O201" s="10">
        <v>11</v>
      </c>
      <c r="P201" s="21"/>
      <c r="Q201" s="10" t="s">
        <v>30</v>
      </c>
      <c r="R201" s="25">
        <v>118800</v>
      </c>
      <c r="S201" s="26">
        <v>0.05</v>
      </c>
      <c r="T201" s="25">
        <v>112860</v>
      </c>
      <c r="U201" s="27">
        <v>0.40629999999999999</v>
      </c>
      <c r="V201" s="25">
        <v>45855.017999999996</v>
      </c>
      <c r="W201" s="25">
        <v>67004.982000000004</v>
      </c>
      <c r="X201" s="26">
        <v>0.08</v>
      </c>
      <c r="Y201" s="25">
        <v>76142.025000000009</v>
      </c>
      <c r="Z201" s="25">
        <v>837562.27500000014</v>
      </c>
      <c r="AA201" s="25"/>
    </row>
    <row r="202" spans="1:27" ht="28.8" x14ac:dyDescent="0.3">
      <c r="A202" s="10" t="s">
        <v>3741</v>
      </c>
      <c r="B202" s="28" t="s">
        <v>3741</v>
      </c>
      <c r="C202" s="10" t="s">
        <v>9</v>
      </c>
      <c r="D202" s="28" t="s">
        <v>3742</v>
      </c>
      <c r="E202" s="10" t="s">
        <v>3209</v>
      </c>
      <c r="F202" s="10">
        <v>1960</v>
      </c>
      <c r="G202" s="38" t="s">
        <v>43</v>
      </c>
      <c r="H202" s="21">
        <v>8550</v>
      </c>
      <c r="I202" s="21">
        <v>5956</v>
      </c>
      <c r="K202" s="10">
        <v>10</v>
      </c>
      <c r="M202" s="10">
        <v>0</v>
      </c>
      <c r="N202" s="10">
        <v>10</v>
      </c>
      <c r="O202" s="10">
        <v>10</v>
      </c>
      <c r="P202" s="21"/>
      <c r="Q202" s="10" t="s">
        <v>30</v>
      </c>
      <c r="R202" s="25">
        <v>108000</v>
      </c>
      <c r="S202" s="26">
        <v>0.05</v>
      </c>
      <c r="T202" s="25">
        <v>102600</v>
      </c>
      <c r="U202" s="27">
        <v>0.40629999999999999</v>
      </c>
      <c r="V202" s="25">
        <v>41686.379999999997</v>
      </c>
      <c r="W202" s="25">
        <v>60913.62</v>
      </c>
      <c r="X202" s="26">
        <v>0.08</v>
      </c>
      <c r="Y202" s="25">
        <v>76142.024999999994</v>
      </c>
      <c r="Z202" s="25">
        <v>761420.25</v>
      </c>
      <c r="AA202" s="25"/>
    </row>
    <row r="203" spans="1:27" ht="28.8" x14ac:dyDescent="0.3">
      <c r="A203" s="10" t="s">
        <v>3743</v>
      </c>
      <c r="B203" s="28" t="s">
        <v>3743</v>
      </c>
      <c r="C203" s="10" t="s">
        <v>9</v>
      </c>
      <c r="D203" s="28" t="s">
        <v>3744</v>
      </c>
      <c r="E203" s="10" t="s">
        <v>3209</v>
      </c>
      <c r="F203" s="10">
        <v>1963</v>
      </c>
      <c r="G203" s="38" t="s">
        <v>43</v>
      </c>
      <c r="H203" s="21">
        <v>8512</v>
      </c>
      <c r="I203" s="21">
        <v>5802</v>
      </c>
      <c r="K203" s="10">
        <v>10</v>
      </c>
      <c r="M203" s="10">
        <v>0</v>
      </c>
      <c r="N203" s="10">
        <v>10</v>
      </c>
      <c r="O203" s="10">
        <v>10</v>
      </c>
      <c r="P203" s="21"/>
      <c r="Q203" s="10" t="s">
        <v>30</v>
      </c>
      <c r="R203" s="25">
        <v>108000</v>
      </c>
      <c r="S203" s="26">
        <v>0.05</v>
      </c>
      <c r="T203" s="25">
        <v>102600</v>
      </c>
      <c r="U203" s="27">
        <v>0.40629999999999999</v>
      </c>
      <c r="V203" s="25">
        <v>41686.379999999997</v>
      </c>
      <c r="W203" s="25">
        <v>60913.62</v>
      </c>
      <c r="X203" s="26">
        <v>0.08</v>
      </c>
      <c r="Y203" s="25">
        <v>76142.024999999994</v>
      </c>
      <c r="Z203" s="25">
        <v>761420.25</v>
      </c>
      <c r="AA203" s="25"/>
    </row>
    <row r="204" spans="1:27" ht="28.8" x14ac:dyDescent="0.3">
      <c r="A204" s="10" t="s">
        <v>3745</v>
      </c>
      <c r="B204" s="28" t="s">
        <v>3745</v>
      </c>
      <c r="C204" s="10" t="s">
        <v>9</v>
      </c>
      <c r="D204" s="28" t="s">
        <v>3746</v>
      </c>
      <c r="E204" s="10" t="s">
        <v>3209</v>
      </c>
      <c r="F204" s="10">
        <v>1961</v>
      </c>
      <c r="G204" s="38" t="s">
        <v>43</v>
      </c>
      <c r="H204" s="21">
        <v>8607</v>
      </c>
      <c r="I204" s="21">
        <v>5956</v>
      </c>
      <c r="K204" s="10">
        <v>10</v>
      </c>
      <c r="M204" s="10">
        <v>0</v>
      </c>
      <c r="N204" s="10">
        <v>10</v>
      </c>
      <c r="O204" s="10">
        <v>10</v>
      </c>
      <c r="P204" s="21"/>
      <c r="Q204" s="10" t="s">
        <v>30</v>
      </c>
      <c r="R204" s="25">
        <v>108000</v>
      </c>
      <c r="S204" s="26">
        <v>0.05</v>
      </c>
      <c r="T204" s="25">
        <v>102600</v>
      </c>
      <c r="U204" s="27">
        <v>0.40629999999999999</v>
      </c>
      <c r="V204" s="25">
        <v>41686.379999999997</v>
      </c>
      <c r="W204" s="25">
        <v>60913.62</v>
      </c>
      <c r="X204" s="26">
        <v>0.08</v>
      </c>
      <c r="Y204" s="25">
        <v>76142.024999999994</v>
      </c>
      <c r="Z204" s="25">
        <v>761420.25</v>
      </c>
      <c r="AA204" s="25"/>
    </row>
    <row r="205" spans="1:27" ht="28.8" x14ac:dyDescent="0.3">
      <c r="A205" s="10" t="s">
        <v>3747</v>
      </c>
      <c r="B205" s="28" t="s">
        <v>3747</v>
      </c>
      <c r="C205" s="10" t="s">
        <v>9</v>
      </c>
      <c r="D205" s="28" t="s">
        <v>3748</v>
      </c>
      <c r="E205" s="10" t="s">
        <v>3209</v>
      </c>
      <c r="F205" s="10">
        <v>1960</v>
      </c>
      <c r="G205" s="38" t="s">
        <v>43</v>
      </c>
      <c r="H205" s="21">
        <v>8607</v>
      </c>
      <c r="I205" s="21">
        <v>5956</v>
      </c>
      <c r="K205" s="10">
        <v>10</v>
      </c>
      <c r="M205" s="10">
        <v>0</v>
      </c>
      <c r="N205" s="10">
        <v>10</v>
      </c>
      <c r="O205" s="10">
        <v>10</v>
      </c>
      <c r="P205" s="21"/>
      <c r="Q205" s="10" t="s">
        <v>30</v>
      </c>
      <c r="R205" s="25">
        <v>108000</v>
      </c>
      <c r="S205" s="26">
        <v>0.05</v>
      </c>
      <c r="T205" s="25">
        <v>102600</v>
      </c>
      <c r="U205" s="27">
        <v>0.40629999999999999</v>
      </c>
      <c r="V205" s="25">
        <v>41686.379999999997</v>
      </c>
      <c r="W205" s="25">
        <v>60913.62</v>
      </c>
      <c r="X205" s="26">
        <v>0.08</v>
      </c>
      <c r="Y205" s="25">
        <v>76142.024999999994</v>
      </c>
      <c r="Z205" s="25">
        <v>761420.25</v>
      </c>
      <c r="AA205" s="25"/>
    </row>
    <row r="206" spans="1:27" ht="28.8" x14ac:dyDescent="0.3">
      <c r="A206" s="10" t="s">
        <v>3749</v>
      </c>
      <c r="B206" s="28" t="s">
        <v>3749</v>
      </c>
      <c r="C206" s="10" t="s">
        <v>9</v>
      </c>
      <c r="D206" s="28" t="s">
        <v>3750</v>
      </c>
      <c r="E206" s="10" t="s">
        <v>3209</v>
      </c>
      <c r="F206" s="10">
        <v>1960</v>
      </c>
      <c r="G206" s="38" t="s">
        <v>43</v>
      </c>
      <c r="H206" s="21">
        <v>8607</v>
      </c>
      <c r="I206" s="21">
        <v>5956</v>
      </c>
      <c r="K206" s="10">
        <v>10</v>
      </c>
      <c r="M206" s="10">
        <v>0</v>
      </c>
      <c r="N206" s="10">
        <v>10</v>
      </c>
      <c r="O206" s="10">
        <v>10</v>
      </c>
      <c r="P206" s="21"/>
      <c r="Q206" s="10" t="s">
        <v>30</v>
      </c>
      <c r="R206" s="25">
        <v>108000</v>
      </c>
      <c r="S206" s="26">
        <v>0.05</v>
      </c>
      <c r="T206" s="25">
        <v>102600</v>
      </c>
      <c r="U206" s="27">
        <v>0.40629999999999999</v>
      </c>
      <c r="V206" s="25">
        <v>41686.379999999997</v>
      </c>
      <c r="W206" s="25">
        <v>60913.62</v>
      </c>
      <c r="X206" s="26">
        <v>0.08</v>
      </c>
      <c r="Y206" s="25">
        <v>76142.024999999994</v>
      </c>
      <c r="Z206" s="25">
        <v>761420.25</v>
      </c>
      <c r="AA206" s="25"/>
    </row>
    <row r="207" spans="1:27" ht="28.8" x14ac:dyDescent="0.3">
      <c r="A207" s="10" t="s">
        <v>3751</v>
      </c>
      <c r="B207" s="28" t="s">
        <v>3751</v>
      </c>
      <c r="C207" s="10" t="s">
        <v>9</v>
      </c>
      <c r="D207" s="28" t="s">
        <v>3752</v>
      </c>
      <c r="E207" s="10" t="s">
        <v>3209</v>
      </c>
      <c r="F207" s="10">
        <v>1961</v>
      </c>
      <c r="G207" s="38" t="s">
        <v>43</v>
      </c>
      <c r="H207" s="21">
        <v>7080</v>
      </c>
      <c r="I207" s="21">
        <v>5956</v>
      </c>
      <c r="K207" s="10">
        <v>10</v>
      </c>
      <c r="M207" s="10">
        <v>0</v>
      </c>
      <c r="N207" s="10">
        <v>10</v>
      </c>
      <c r="O207" s="10">
        <v>10</v>
      </c>
      <c r="P207" s="21"/>
      <c r="Q207" s="10" t="s">
        <v>30</v>
      </c>
      <c r="R207" s="25">
        <v>108000</v>
      </c>
      <c r="S207" s="26">
        <v>0.05</v>
      </c>
      <c r="T207" s="25">
        <v>102600</v>
      </c>
      <c r="U207" s="27">
        <v>0.40629999999999999</v>
      </c>
      <c r="V207" s="25">
        <v>41686.379999999997</v>
      </c>
      <c r="W207" s="25">
        <v>60913.62</v>
      </c>
      <c r="X207" s="26">
        <v>0.08</v>
      </c>
      <c r="Y207" s="25">
        <v>76142.024999999994</v>
      </c>
      <c r="Z207" s="25">
        <v>761420.25</v>
      </c>
      <c r="AA207" s="25"/>
    </row>
    <row r="208" spans="1:27" ht="28.8" x14ac:dyDescent="0.3">
      <c r="A208" s="10" t="s">
        <v>3753</v>
      </c>
      <c r="B208" s="28" t="s">
        <v>3753</v>
      </c>
      <c r="C208" s="10" t="s">
        <v>8</v>
      </c>
      <c r="D208" s="28" t="s">
        <v>3754</v>
      </c>
      <c r="E208" s="10" t="s">
        <v>3311</v>
      </c>
      <c r="F208" s="10">
        <v>1958</v>
      </c>
      <c r="G208" s="38" t="s">
        <v>43</v>
      </c>
      <c r="H208" s="21">
        <v>6000</v>
      </c>
      <c r="I208" s="21">
        <v>5184</v>
      </c>
      <c r="K208" s="10">
        <v>5</v>
      </c>
      <c r="L208" s="10">
        <v>3</v>
      </c>
      <c r="M208" s="10">
        <v>0</v>
      </c>
      <c r="N208" s="10">
        <v>8</v>
      </c>
      <c r="O208" s="10">
        <v>8</v>
      </c>
      <c r="P208" s="21"/>
      <c r="Q208" s="10" t="s">
        <v>30</v>
      </c>
      <c r="R208" s="25">
        <v>98700</v>
      </c>
      <c r="S208" s="26">
        <v>0.05</v>
      </c>
      <c r="T208" s="25">
        <v>93765</v>
      </c>
      <c r="U208" s="27">
        <v>0.45087999999999995</v>
      </c>
      <c r="V208" s="25">
        <v>42276.763199999994</v>
      </c>
      <c r="W208" s="25">
        <v>51488.236800000006</v>
      </c>
      <c r="X208" s="26">
        <v>0.08</v>
      </c>
      <c r="Y208" s="25">
        <v>80450.37000000001</v>
      </c>
      <c r="Z208" s="25">
        <v>643602.96000000008</v>
      </c>
      <c r="AA208" s="25"/>
    </row>
    <row r="209" spans="1:27" ht="28.8" x14ac:dyDescent="0.3">
      <c r="A209" s="10" t="s">
        <v>3755</v>
      </c>
      <c r="B209" s="28" t="s">
        <v>3756</v>
      </c>
      <c r="C209" s="10" t="s">
        <v>3259</v>
      </c>
      <c r="D209" s="28" t="s">
        <v>3757</v>
      </c>
      <c r="E209" s="10" t="s">
        <v>3265</v>
      </c>
      <c r="F209" s="10">
        <v>1972</v>
      </c>
      <c r="G209" s="38" t="s">
        <v>43</v>
      </c>
      <c r="H209" s="21">
        <v>34498</v>
      </c>
      <c r="I209" s="21">
        <v>21504</v>
      </c>
      <c r="K209" s="10">
        <v>36</v>
      </c>
      <c r="N209" s="10">
        <v>36</v>
      </c>
      <c r="O209" s="10">
        <v>36</v>
      </c>
      <c r="P209" s="21"/>
      <c r="Q209" s="10" t="s">
        <v>640</v>
      </c>
      <c r="R209" s="25">
        <v>410400</v>
      </c>
      <c r="S209" s="26">
        <v>0.05</v>
      </c>
      <c r="T209" s="25">
        <v>389880</v>
      </c>
      <c r="U209" s="27">
        <v>0.43369000000000002</v>
      </c>
      <c r="V209" s="25">
        <v>169087.05720000001</v>
      </c>
      <c r="W209" s="25">
        <v>220792.94279999999</v>
      </c>
      <c r="X209" s="26">
        <v>0.08</v>
      </c>
      <c r="Y209" s="25">
        <v>76664.216249999998</v>
      </c>
      <c r="Z209" s="25">
        <v>2759911.7850000001</v>
      </c>
      <c r="AA209" s="25"/>
    </row>
    <row r="210" spans="1:27" ht="28.8" x14ac:dyDescent="0.3">
      <c r="A210" s="10" t="s">
        <v>3758</v>
      </c>
      <c r="B210" s="28" t="s">
        <v>3758</v>
      </c>
      <c r="C210" s="10" t="s">
        <v>9</v>
      </c>
      <c r="D210" s="28" t="s">
        <v>3759</v>
      </c>
      <c r="E210" s="10" t="s">
        <v>3760</v>
      </c>
      <c r="F210" s="10">
        <v>1967</v>
      </c>
      <c r="G210" s="38" t="s">
        <v>43</v>
      </c>
      <c r="H210" s="21">
        <v>8750</v>
      </c>
      <c r="I210" s="21">
        <v>6290</v>
      </c>
      <c r="K210" s="10">
        <v>11</v>
      </c>
      <c r="M210" s="10">
        <v>0</v>
      </c>
      <c r="N210" s="10">
        <v>11</v>
      </c>
      <c r="O210" s="10">
        <v>11</v>
      </c>
      <c r="P210" s="21"/>
      <c r="Q210" s="10" t="s">
        <v>30</v>
      </c>
      <c r="R210" s="25">
        <v>118800</v>
      </c>
      <c r="S210" s="26">
        <v>0.05</v>
      </c>
      <c r="T210" s="25">
        <v>112860</v>
      </c>
      <c r="U210" s="27">
        <v>0.51599499999999998</v>
      </c>
      <c r="V210" s="25">
        <v>58235.195699999997</v>
      </c>
      <c r="W210" s="25">
        <v>54624.804300000003</v>
      </c>
      <c r="X210" s="26">
        <v>0.08</v>
      </c>
      <c r="Y210" s="25">
        <v>62073.641250000008</v>
      </c>
      <c r="Z210" s="25">
        <v>682810.05375000008</v>
      </c>
      <c r="AA210" s="25"/>
    </row>
    <row r="211" spans="1:27" ht="28.8" x14ac:dyDescent="0.3">
      <c r="A211" s="10" t="s">
        <v>3761</v>
      </c>
      <c r="B211" s="28" t="s">
        <v>3761</v>
      </c>
      <c r="C211" s="10" t="s">
        <v>9</v>
      </c>
      <c r="D211" s="28" t="s">
        <v>3762</v>
      </c>
      <c r="E211" s="10" t="s">
        <v>3189</v>
      </c>
      <c r="F211" s="10">
        <v>1963</v>
      </c>
      <c r="G211" s="38" t="s">
        <v>43</v>
      </c>
      <c r="H211" s="21">
        <v>7840</v>
      </c>
      <c r="I211" s="21">
        <v>6936</v>
      </c>
      <c r="K211" s="10">
        <v>12</v>
      </c>
      <c r="N211" s="10">
        <v>12</v>
      </c>
      <c r="O211" s="10">
        <v>12</v>
      </c>
      <c r="P211" s="21"/>
      <c r="Q211" s="10" t="s">
        <v>30</v>
      </c>
      <c r="R211" s="25">
        <v>144000</v>
      </c>
      <c r="S211" s="26">
        <v>0.05</v>
      </c>
      <c r="T211" s="25">
        <v>136800</v>
      </c>
      <c r="U211" s="27">
        <v>0.42006999999999994</v>
      </c>
      <c r="V211" s="25">
        <v>57465.575999999994</v>
      </c>
      <c r="W211" s="25">
        <v>79334.423999999999</v>
      </c>
      <c r="X211" s="26">
        <v>0.08</v>
      </c>
      <c r="Y211" s="25">
        <v>82640.024999999994</v>
      </c>
      <c r="Z211" s="25">
        <v>991680.3</v>
      </c>
      <c r="AA211" s="25"/>
    </row>
    <row r="212" spans="1:27" ht="28.8" x14ac:dyDescent="0.3">
      <c r="A212" s="10" t="s">
        <v>3763</v>
      </c>
      <c r="B212" s="28" t="s">
        <v>3763</v>
      </c>
      <c r="C212" s="10" t="s">
        <v>8</v>
      </c>
      <c r="D212" s="28" t="s">
        <v>3764</v>
      </c>
      <c r="E212" s="10" t="s">
        <v>3252</v>
      </c>
      <c r="F212" s="10">
        <v>1964</v>
      </c>
      <c r="G212" s="38" t="s">
        <v>43</v>
      </c>
      <c r="H212" s="21">
        <v>14858</v>
      </c>
      <c r="I212" s="21">
        <v>14613</v>
      </c>
      <c r="K212" s="10">
        <v>6</v>
      </c>
      <c r="L212" s="10">
        <v>6</v>
      </c>
      <c r="M212" s="10">
        <v>1</v>
      </c>
      <c r="N212" s="10">
        <v>13</v>
      </c>
      <c r="O212" s="10">
        <v>13</v>
      </c>
      <c r="P212" s="21"/>
      <c r="Q212" s="10" t="s">
        <v>30</v>
      </c>
      <c r="R212" s="25">
        <v>162600</v>
      </c>
      <c r="S212" s="26">
        <v>0.05</v>
      </c>
      <c r="T212" s="25">
        <v>154470</v>
      </c>
      <c r="U212" s="27">
        <v>0.50818000000000008</v>
      </c>
      <c r="V212" s="25">
        <v>78498.564600000012</v>
      </c>
      <c r="W212" s="25">
        <v>75971.435399999988</v>
      </c>
      <c r="X212" s="26">
        <v>0.08</v>
      </c>
      <c r="Y212" s="25">
        <v>73049.457115384605</v>
      </c>
      <c r="Z212" s="25">
        <v>949642.94249999989</v>
      </c>
      <c r="AA212" s="25"/>
    </row>
    <row r="213" spans="1:27" ht="28.8" x14ac:dyDescent="0.3">
      <c r="A213" s="10" t="s">
        <v>3765</v>
      </c>
      <c r="B213" s="28" t="s">
        <v>3766</v>
      </c>
      <c r="C213" s="10" t="s">
        <v>3389</v>
      </c>
      <c r="D213" s="28" t="s">
        <v>3767</v>
      </c>
      <c r="E213" s="10" t="s">
        <v>3252</v>
      </c>
      <c r="F213" s="10">
        <v>1964</v>
      </c>
      <c r="G213" s="38" t="s">
        <v>43</v>
      </c>
      <c r="H213" s="21">
        <v>14331</v>
      </c>
      <c r="I213" s="21">
        <v>13221</v>
      </c>
      <c r="L213" s="10">
        <v>13</v>
      </c>
      <c r="M213" s="10">
        <v>0</v>
      </c>
      <c r="N213" s="10">
        <v>13</v>
      </c>
      <c r="O213" s="10">
        <v>13</v>
      </c>
      <c r="P213" s="21"/>
      <c r="Q213" s="10" t="s">
        <v>30</v>
      </c>
      <c r="R213" s="25">
        <v>187200</v>
      </c>
      <c r="S213" s="26">
        <v>0.05</v>
      </c>
      <c r="T213" s="25">
        <v>177840</v>
      </c>
      <c r="U213" s="27">
        <v>0.50818000000000008</v>
      </c>
      <c r="V213" s="25">
        <v>90374.731200000009</v>
      </c>
      <c r="W213" s="25">
        <v>87465.268799999991</v>
      </c>
      <c r="X213" s="26">
        <v>0.08</v>
      </c>
      <c r="Y213" s="25">
        <v>84101.219999999987</v>
      </c>
      <c r="Z213" s="25">
        <v>1093315.8600000001</v>
      </c>
      <c r="AA213" s="25"/>
    </row>
    <row r="214" spans="1:27" ht="28.8" x14ac:dyDescent="0.3">
      <c r="A214" s="10" t="s">
        <v>3768</v>
      </c>
      <c r="B214" s="28" t="s">
        <v>3768</v>
      </c>
      <c r="C214" s="10" t="s">
        <v>9</v>
      </c>
      <c r="D214" s="28" t="s">
        <v>3769</v>
      </c>
      <c r="E214" s="10" t="s">
        <v>3295</v>
      </c>
      <c r="F214" s="10">
        <v>1960</v>
      </c>
      <c r="G214" s="38" t="s">
        <v>43</v>
      </c>
      <c r="H214" s="21">
        <v>8220</v>
      </c>
      <c r="I214" s="21">
        <v>5990</v>
      </c>
      <c r="K214" s="10">
        <v>8</v>
      </c>
      <c r="M214" s="10">
        <v>0</v>
      </c>
      <c r="N214" s="10">
        <v>8</v>
      </c>
      <c r="O214" s="10">
        <v>8</v>
      </c>
      <c r="P214" s="21"/>
      <c r="Q214" s="10" t="s">
        <v>30</v>
      </c>
      <c r="R214" s="25">
        <v>91200</v>
      </c>
      <c r="S214" s="26">
        <v>0.05</v>
      </c>
      <c r="T214" s="25">
        <v>86640</v>
      </c>
      <c r="U214" s="27">
        <v>0.47780499999999998</v>
      </c>
      <c r="V214" s="25">
        <v>41397.025199999996</v>
      </c>
      <c r="W214" s="25">
        <v>45242.974800000004</v>
      </c>
      <c r="X214" s="26">
        <v>0.08</v>
      </c>
      <c r="Y214" s="25">
        <v>70692.148125000007</v>
      </c>
      <c r="Z214" s="25">
        <v>565537.18500000006</v>
      </c>
      <c r="AA214" s="25"/>
    </row>
    <row r="215" spans="1:27" ht="28.8" x14ac:dyDescent="0.3">
      <c r="A215" s="10" t="s">
        <v>3770</v>
      </c>
      <c r="B215" s="28" t="s">
        <v>3770</v>
      </c>
      <c r="C215" s="10" t="s">
        <v>3771</v>
      </c>
      <c r="D215" s="28" t="s">
        <v>3772</v>
      </c>
      <c r="E215" s="10" t="s">
        <v>3370</v>
      </c>
      <c r="F215" s="10">
        <v>1954</v>
      </c>
      <c r="G215" s="38" t="s">
        <v>43</v>
      </c>
      <c r="H215" s="21">
        <v>18750</v>
      </c>
      <c r="I215" s="21">
        <v>5463</v>
      </c>
      <c r="K215" s="10">
        <v>7</v>
      </c>
      <c r="N215" s="10">
        <v>7</v>
      </c>
      <c r="O215" s="10">
        <v>7</v>
      </c>
      <c r="P215" s="21"/>
      <c r="Q215" s="10" t="s">
        <v>30</v>
      </c>
      <c r="R215" s="25">
        <v>79800</v>
      </c>
      <c r="S215" s="26">
        <v>0.05</v>
      </c>
      <c r="T215" s="25">
        <v>75810</v>
      </c>
      <c r="U215" s="27">
        <v>0.39161499999999999</v>
      </c>
      <c r="V215" s="25">
        <v>29688.333149999999</v>
      </c>
      <c r="W215" s="25">
        <v>46121.666850000001</v>
      </c>
      <c r="X215" s="26">
        <v>0.08</v>
      </c>
      <c r="Y215" s="25">
        <v>82360.119374999995</v>
      </c>
      <c r="Z215" s="25">
        <v>576520.83562499995</v>
      </c>
      <c r="AA215" s="25"/>
    </row>
    <row r="216" spans="1:27" ht="28.8" x14ac:dyDescent="0.3">
      <c r="A216" s="10" t="s">
        <v>3773</v>
      </c>
      <c r="B216" s="28" t="s">
        <v>3773</v>
      </c>
      <c r="C216" s="10" t="s">
        <v>8</v>
      </c>
      <c r="D216" s="28" t="s">
        <v>3774</v>
      </c>
      <c r="E216" s="10" t="s">
        <v>3323</v>
      </c>
      <c r="F216" s="10">
        <v>1927</v>
      </c>
      <c r="G216" s="38" t="s">
        <v>43</v>
      </c>
      <c r="H216" s="21">
        <v>6300</v>
      </c>
      <c r="I216" s="21">
        <v>11109</v>
      </c>
      <c r="K216" s="10">
        <v>1</v>
      </c>
      <c r="L216" s="10">
        <v>9</v>
      </c>
      <c r="M216" s="10">
        <v>0</v>
      </c>
      <c r="N216" s="10">
        <v>10</v>
      </c>
      <c r="O216" s="10">
        <v>10</v>
      </c>
      <c r="P216" s="21"/>
      <c r="Q216" s="10" t="s">
        <v>30</v>
      </c>
      <c r="R216" s="25">
        <v>140400</v>
      </c>
      <c r="S216" s="26">
        <v>0.05</v>
      </c>
      <c r="T216" s="25">
        <v>133380</v>
      </c>
      <c r="U216" s="27">
        <v>0.53238999999999992</v>
      </c>
      <c r="V216" s="25">
        <v>71010.178199999995</v>
      </c>
      <c r="W216" s="25">
        <v>62369.821800000005</v>
      </c>
      <c r="X216" s="26">
        <v>0.08</v>
      </c>
      <c r="Y216" s="25">
        <v>77962.277250000014</v>
      </c>
      <c r="Z216" s="25">
        <v>779622.7725000002</v>
      </c>
      <c r="AA216" s="25"/>
    </row>
    <row r="217" spans="1:27" ht="28.8" x14ac:dyDescent="0.3">
      <c r="A217" s="10" t="s">
        <v>3775</v>
      </c>
      <c r="B217" s="28" t="s">
        <v>3776</v>
      </c>
      <c r="C217" s="10" t="s">
        <v>3187</v>
      </c>
      <c r="D217" s="28" t="s">
        <v>3777</v>
      </c>
      <c r="E217" s="10" t="s">
        <v>3189</v>
      </c>
      <c r="F217" s="10">
        <v>1968</v>
      </c>
      <c r="G217" s="38" t="s">
        <v>119</v>
      </c>
      <c r="H217" s="21">
        <v>26000</v>
      </c>
      <c r="I217" s="21">
        <v>64500</v>
      </c>
      <c r="K217" s="10">
        <v>48</v>
      </c>
      <c r="L217" s="10">
        <v>12</v>
      </c>
      <c r="N217" s="10">
        <v>60</v>
      </c>
      <c r="O217" s="10">
        <v>60</v>
      </c>
      <c r="P217" s="21"/>
      <c r="Q217" s="10" t="s">
        <v>640</v>
      </c>
      <c r="R217" s="25">
        <v>727200</v>
      </c>
      <c r="S217" s="26">
        <v>0.05</v>
      </c>
      <c r="T217" s="25">
        <v>690840</v>
      </c>
      <c r="U217" s="27">
        <v>0.6200699999999999</v>
      </c>
      <c r="V217" s="25">
        <v>428369.15879999992</v>
      </c>
      <c r="W217" s="25">
        <v>262470.84120000008</v>
      </c>
      <c r="X217" s="26">
        <v>0.1</v>
      </c>
      <c r="Y217" s="25">
        <v>43745.140200000009</v>
      </c>
      <c r="Z217" s="25">
        <v>2624708.4120000005</v>
      </c>
      <c r="AA217" s="25">
        <v>1706060.4678000004</v>
      </c>
    </row>
    <row r="218" spans="1:27" ht="28.8" x14ac:dyDescent="0.3">
      <c r="A218" s="10" t="s">
        <v>3778</v>
      </c>
      <c r="B218" s="28" t="s">
        <v>3778</v>
      </c>
      <c r="C218" s="10" t="s">
        <v>9</v>
      </c>
      <c r="D218" s="28" t="s">
        <v>3779</v>
      </c>
      <c r="E218" s="10" t="s">
        <v>3230</v>
      </c>
      <c r="F218" s="10">
        <v>1967</v>
      </c>
      <c r="G218" s="38" t="s">
        <v>43</v>
      </c>
      <c r="H218" s="21">
        <v>34791</v>
      </c>
      <c r="I218" s="21">
        <v>20158</v>
      </c>
      <c r="K218" s="10">
        <v>33</v>
      </c>
      <c r="M218" s="10">
        <v>0</v>
      </c>
      <c r="N218" s="10">
        <v>33</v>
      </c>
      <c r="O218" s="10">
        <v>33</v>
      </c>
      <c r="P218" s="21"/>
      <c r="Q218" s="10" t="s">
        <v>30</v>
      </c>
      <c r="R218" s="25">
        <v>376200</v>
      </c>
      <c r="S218" s="26">
        <v>0.05</v>
      </c>
      <c r="T218" s="25">
        <v>357390</v>
      </c>
      <c r="U218" s="27">
        <v>0.50126500000000007</v>
      </c>
      <c r="V218" s="25">
        <v>179147.09834999999</v>
      </c>
      <c r="W218" s="25">
        <v>178242.90165000001</v>
      </c>
      <c r="X218" s="26">
        <v>0.08</v>
      </c>
      <c r="Y218" s="25">
        <v>67516.250625000001</v>
      </c>
      <c r="Z218" s="25">
        <v>2228036.2706249999</v>
      </c>
      <c r="AA218" s="25"/>
    </row>
    <row r="219" spans="1:27" ht="28.8" x14ac:dyDescent="0.3">
      <c r="A219" s="10" t="s">
        <v>3780</v>
      </c>
      <c r="B219" s="28" t="s">
        <v>3780</v>
      </c>
      <c r="C219" s="10" t="s">
        <v>9</v>
      </c>
      <c r="D219" s="28" t="s">
        <v>3781</v>
      </c>
      <c r="E219" s="10" t="s">
        <v>3483</v>
      </c>
      <c r="F219" s="10">
        <v>1964</v>
      </c>
      <c r="G219" s="38" t="s">
        <v>43</v>
      </c>
      <c r="H219" s="21">
        <v>9588</v>
      </c>
      <c r="I219" s="21">
        <v>6532</v>
      </c>
      <c r="K219" s="10">
        <v>11</v>
      </c>
      <c r="N219" s="10">
        <v>11</v>
      </c>
      <c r="O219" s="10">
        <v>11</v>
      </c>
      <c r="P219" s="21"/>
      <c r="Q219" s="10" t="s">
        <v>30</v>
      </c>
      <c r="R219" s="25">
        <v>118800</v>
      </c>
      <c r="S219" s="26">
        <v>0.05</v>
      </c>
      <c r="T219" s="25">
        <v>112860</v>
      </c>
      <c r="U219" s="27">
        <v>0.424765</v>
      </c>
      <c r="V219" s="25">
        <v>47938.977899999998</v>
      </c>
      <c r="W219" s="25">
        <v>64921.022100000002</v>
      </c>
      <c r="X219" s="26">
        <v>0.08</v>
      </c>
      <c r="Y219" s="25">
        <v>73773.888749999998</v>
      </c>
      <c r="Z219" s="25">
        <v>811512.77625</v>
      </c>
      <c r="AA219" s="25"/>
    </row>
    <row r="220" spans="1:27" ht="28.8" x14ac:dyDescent="0.3">
      <c r="A220" s="10" t="s">
        <v>3782</v>
      </c>
      <c r="B220" s="28" t="s">
        <v>3782</v>
      </c>
      <c r="C220" s="10" t="s">
        <v>8</v>
      </c>
      <c r="D220" s="28" t="s">
        <v>3783</v>
      </c>
      <c r="E220" s="10" t="s">
        <v>3189</v>
      </c>
      <c r="F220" s="10">
        <v>1930</v>
      </c>
      <c r="G220" s="38" t="s">
        <v>43</v>
      </c>
      <c r="H220" s="21">
        <v>6650</v>
      </c>
      <c r="I220" s="21">
        <v>14248</v>
      </c>
      <c r="J220" s="10">
        <v>33</v>
      </c>
      <c r="K220" s="10">
        <v>6</v>
      </c>
      <c r="N220" s="10">
        <v>39</v>
      </c>
      <c r="O220" s="10">
        <v>39</v>
      </c>
      <c r="P220" s="21"/>
      <c r="Q220" s="10" t="s">
        <v>30</v>
      </c>
      <c r="R220" s="25">
        <v>408600</v>
      </c>
      <c r="S220" s="26">
        <v>0.05</v>
      </c>
      <c r="T220" s="25">
        <v>388170</v>
      </c>
      <c r="U220" s="27">
        <v>0.42006999999999994</v>
      </c>
      <c r="V220" s="25">
        <v>163058.57189999998</v>
      </c>
      <c r="W220" s="25">
        <v>225111.42809999999</v>
      </c>
      <c r="X220" s="26">
        <v>0.08</v>
      </c>
      <c r="Y220" s="25">
        <v>72151.098750000005</v>
      </c>
      <c r="Z220" s="25">
        <v>2813892.8512500003</v>
      </c>
      <c r="AA220" s="25"/>
    </row>
    <row r="221" spans="1:27" ht="28.8" x14ac:dyDescent="0.3">
      <c r="A221" s="10" t="s">
        <v>3784</v>
      </c>
      <c r="B221" s="28" t="s">
        <v>3784</v>
      </c>
      <c r="C221" s="10" t="s">
        <v>9</v>
      </c>
      <c r="D221" s="28" t="s">
        <v>3785</v>
      </c>
      <c r="E221" s="10" t="s">
        <v>3391</v>
      </c>
      <c r="F221" s="10">
        <v>1964</v>
      </c>
      <c r="G221" s="38" t="s">
        <v>43</v>
      </c>
      <c r="H221" s="21">
        <v>15750</v>
      </c>
      <c r="I221" s="21">
        <v>10288</v>
      </c>
      <c r="K221" s="10">
        <v>22</v>
      </c>
      <c r="N221" s="10">
        <v>22</v>
      </c>
      <c r="O221" s="10">
        <v>22</v>
      </c>
      <c r="P221" s="21"/>
      <c r="Q221" s="10" t="s">
        <v>30</v>
      </c>
      <c r="R221" s="25">
        <v>250800</v>
      </c>
      <c r="S221" s="26">
        <v>0.05</v>
      </c>
      <c r="T221" s="25">
        <v>238260</v>
      </c>
      <c r="U221" s="27">
        <v>0.41012500000000002</v>
      </c>
      <c r="V221" s="25">
        <v>97716.382500000007</v>
      </c>
      <c r="W221" s="25">
        <v>140543.61749999999</v>
      </c>
      <c r="X221" s="26">
        <v>0.08</v>
      </c>
      <c r="Y221" s="25">
        <v>79854.328124999985</v>
      </c>
      <c r="Z221" s="25">
        <v>1756795.2187499998</v>
      </c>
      <c r="AA221" s="25"/>
    </row>
    <row r="222" spans="1:27" ht="28.8" x14ac:dyDescent="0.3">
      <c r="A222" s="10" t="s">
        <v>3786</v>
      </c>
      <c r="B222" s="28" t="s">
        <v>3787</v>
      </c>
      <c r="C222" s="10" t="s">
        <v>3788</v>
      </c>
      <c r="D222" s="28" t="s">
        <v>3789</v>
      </c>
      <c r="E222" s="10" t="s">
        <v>3790</v>
      </c>
      <c r="F222" s="10">
        <v>1959</v>
      </c>
      <c r="G222" s="38" t="s">
        <v>43</v>
      </c>
      <c r="H222" s="21">
        <v>117841</v>
      </c>
      <c r="I222" s="21">
        <v>30702</v>
      </c>
      <c r="K222" s="10">
        <v>40</v>
      </c>
      <c r="N222" s="10">
        <v>40</v>
      </c>
      <c r="O222" s="10">
        <v>40</v>
      </c>
      <c r="P222" s="21"/>
      <c r="Q222" s="10" t="s">
        <v>640</v>
      </c>
      <c r="R222" s="25">
        <v>456000</v>
      </c>
      <c r="S222" s="26">
        <v>0.05</v>
      </c>
      <c r="T222" s="25">
        <v>433200</v>
      </c>
      <c r="U222" s="27">
        <v>0.43369000000000002</v>
      </c>
      <c r="V222" s="25">
        <v>187874.508</v>
      </c>
      <c r="W222" s="25">
        <v>245325.492</v>
      </c>
      <c r="X222" s="26">
        <v>0.08</v>
      </c>
      <c r="Y222" s="25">
        <v>76664.216249999998</v>
      </c>
      <c r="Z222" s="25">
        <v>3066568.65</v>
      </c>
      <c r="AA222" s="25"/>
    </row>
    <row r="223" spans="1:27" ht="28.8" x14ac:dyDescent="0.3">
      <c r="A223" s="10" t="s">
        <v>3791</v>
      </c>
      <c r="B223" s="28" t="s">
        <v>3791</v>
      </c>
      <c r="C223" s="10" t="s">
        <v>137</v>
      </c>
      <c r="D223" s="28" t="s">
        <v>3792</v>
      </c>
      <c r="E223" s="10" t="s">
        <v>3189</v>
      </c>
      <c r="F223" s="10">
        <v>1971</v>
      </c>
      <c r="G223" s="38" t="s">
        <v>43</v>
      </c>
      <c r="H223" s="21">
        <v>15500</v>
      </c>
      <c r="I223" s="21">
        <v>27976</v>
      </c>
      <c r="K223" s="10">
        <v>18</v>
      </c>
      <c r="L223" s="10">
        <v>17</v>
      </c>
      <c r="N223" s="10">
        <v>35</v>
      </c>
      <c r="O223" s="10">
        <v>35</v>
      </c>
      <c r="P223" s="21"/>
      <c r="Q223" s="10" t="s">
        <v>30</v>
      </c>
      <c r="R223" s="25">
        <v>481200</v>
      </c>
      <c r="S223" s="26">
        <v>0.05</v>
      </c>
      <c r="T223" s="25">
        <v>457140</v>
      </c>
      <c r="U223" s="27">
        <v>0.42006999999999994</v>
      </c>
      <c r="V223" s="25">
        <v>192030.79980000001</v>
      </c>
      <c r="W223" s="25">
        <v>265109.20020000002</v>
      </c>
      <c r="X223" s="26">
        <v>0.08</v>
      </c>
      <c r="Y223" s="25">
        <v>94681.857214285716</v>
      </c>
      <c r="Z223" s="25">
        <v>3313865.0025000004</v>
      </c>
      <c r="AA223" s="25"/>
    </row>
    <row r="224" spans="1:27" ht="28.8" x14ac:dyDescent="0.3">
      <c r="A224" s="10" t="s">
        <v>3793</v>
      </c>
      <c r="B224" s="28" t="s">
        <v>3794</v>
      </c>
      <c r="C224" s="10" t="s">
        <v>138</v>
      </c>
      <c r="D224" s="28" t="s">
        <v>3795</v>
      </c>
      <c r="E224" s="10" t="s">
        <v>3463</v>
      </c>
      <c r="F224" s="10">
        <v>1971</v>
      </c>
      <c r="G224" s="38" t="s">
        <v>43</v>
      </c>
      <c r="H224" s="21">
        <v>7050</v>
      </c>
      <c r="I224" s="21">
        <v>15552</v>
      </c>
      <c r="J224" s="10">
        <v>7</v>
      </c>
      <c r="K224" s="10">
        <v>10</v>
      </c>
      <c r="N224" s="10">
        <v>17</v>
      </c>
      <c r="O224" s="10">
        <v>17</v>
      </c>
      <c r="P224" s="21"/>
      <c r="Q224" s="10" t="s">
        <v>30</v>
      </c>
      <c r="R224" s="25">
        <v>181200</v>
      </c>
      <c r="S224" s="26">
        <v>0.05</v>
      </c>
      <c r="T224" s="25">
        <v>172140</v>
      </c>
      <c r="U224" s="27">
        <v>0.42006999999999994</v>
      </c>
      <c r="V224" s="25">
        <v>72310.849799999996</v>
      </c>
      <c r="W224" s="25">
        <v>99829.150200000004</v>
      </c>
      <c r="X224" s="26">
        <v>0.08</v>
      </c>
      <c r="Y224" s="25">
        <v>73403.786911764706</v>
      </c>
      <c r="Z224" s="25">
        <v>1247864.3774999999</v>
      </c>
      <c r="AA224" s="25"/>
    </row>
    <row r="225" spans="1:27" ht="28.8" x14ac:dyDescent="0.3">
      <c r="A225" s="10" t="s">
        <v>3796</v>
      </c>
      <c r="B225" s="28" t="s">
        <v>3797</v>
      </c>
      <c r="C225" s="10" t="s">
        <v>127</v>
      </c>
      <c r="D225" s="28" t="s">
        <v>3798</v>
      </c>
      <c r="E225" s="10" t="s">
        <v>3336</v>
      </c>
      <c r="F225" s="10">
        <v>1964</v>
      </c>
      <c r="G225" s="38" t="s">
        <v>43</v>
      </c>
      <c r="H225" s="21">
        <v>14508</v>
      </c>
      <c r="I225" s="21">
        <v>13056</v>
      </c>
      <c r="K225" s="10">
        <v>24</v>
      </c>
      <c r="M225" s="10">
        <v>0</v>
      </c>
      <c r="N225" s="10">
        <v>24</v>
      </c>
      <c r="O225" s="10">
        <v>24</v>
      </c>
      <c r="P225" s="21"/>
      <c r="Q225" s="10" t="s">
        <v>30</v>
      </c>
      <c r="R225" s="25">
        <v>259200</v>
      </c>
      <c r="S225" s="26">
        <v>0.05</v>
      </c>
      <c r="T225" s="25">
        <v>246240</v>
      </c>
      <c r="U225" s="27">
        <v>0.40629999999999999</v>
      </c>
      <c r="V225" s="25">
        <v>100047.31200000001</v>
      </c>
      <c r="W225" s="25">
        <v>146192.68799999999</v>
      </c>
      <c r="X225" s="26">
        <v>0.08</v>
      </c>
      <c r="Y225" s="25">
        <v>76142.024999999994</v>
      </c>
      <c r="Z225" s="25">
        <v>1827408.6</v>
      </c>
      <c r="AA225" s="25"/>
    </row>
    <row r="226" spans="1:27" ht="28.8" x14ac:dyDescent="0.3">
      <c r="A226" s="10" t="s">
        <v>3799</v>
      </c>
      <c r="B226" s="28" t="s">
        <v>3800</v>
      </c>
      <c r="C226" s="10" t="s">
        <v>3187</v>
      </c>
      <c r="D226" s="28" t="s">
        <v>3801</v>
      </c>
      <c r="E226" s="10" t="s">
        <v>3189</v>
      </c>
      <c r="F226" s="10">
        <v>1972</v>
      </c>
      <c r="G226" s="38" t="s">
        <v>43</v>
      </c>
      <c r="H226" s="21">
        <v>20140</v>
      </c>
      <c r="I226" s="21">
        <v>42684</v>
      </c>
      <c r="J226" s="10">
        <v>1</v>
      </c>
      <c r="K226" s="10">
        <v>25</v>
      </c>
      <c r="L226" s="10">
        <v>15</v>
      </c>
      <c r="N226" s="10">
        <v>41</v>
      </c>
      <c r="O226" s="10">
        <v>41</v>
      </c>
      <c r="P226" s="21"/>
      <c r="Q226" s="10" t="s">
        <v>640</v>
      </c>
      <c r="R226" s="25">
        <v>544200</v>
      </c>
      <c r="S226" s="26">
        <v>0.05</v>
      </c>
      <c r="T226" s="25">
        <v>516990</v>
      </c>
      <c r="U226" s="27">
        <v>0.42006999999999994</v>
      </c>
      <c r="V226" s="25">
        <v>217171.98929999996</v>
      </c>
      <c r="W226" s="25">
        <v>299818.01070000004</v>
      </c>
      <c r="X226" s="26">
        <v>0.08</v>
      </c>
      <c r="Y226" s="25">
        <v>91407.930091463422</v>
      </c>
      <c r="Z226" s="25">
        <v>3747725.133750001</v>
      </c>
      <c r="AA226" s="25"/>
    </row>
    <row r="227" spans="1:27" ht="28.8" x14ac:dyDescent="0.3">
      <c r="A227" s="10" t="s">
        <v>3802</v>
      </c>
      <c r="B227" s="28" t="s">
        <v>3802</v>
      </c>
      <c r="C227" s="10" t="s">
        <v>9</v>
      </c>
      <c r="D227" s="28" t="s">
        <v>3803</v>
      </c>
      <c r="E227" s="10" t="s">
        <v>3189</v>
      </c>
      <c r="F227" s="10">
        <v>1959</v>
      </c>
      <c r="G227" s="38" t="s">
        <v>43</v>
      </c>
      <c r="H227" s="21">
        <v>7616</v>
      </c>
      <c r="I227" s="21">
        <v>6708</v>
      </c>
      <c r="K227" s="10">
        <v>5</v>
      </c>
      <c r="L227" s="10">
        <v>5</v>
      </c>
      <c r="N227" s="10">
        <v>10</v>
      </c>
      <c r="O227" s="10">
        <v>10</v>
      </c>
      <c r="P227" s="21"/>
      <c r="Q227" s="10" t="s">
        <v>30</v>
      </c>
      <c r="R227" s="25">
        <v>138000</v>
      </c>
      <c r="S227" s="26">
        <v>0.05</v>
      </c>
      <c r="T227" s="25">
        <v>131100</v>
      </c>
      <c r="U227" s="27">
        <v>0.42006999999999994</v>
      </c>
      <c r="V227" s="25">
        <v>55071.177000000003</v>
      </c>
      <c r="W227" s="25">
        <v>76028.823000000004</v>
      </c>
      <c r="X227" s="26">
        <v>0.08</v>
      </c>
      <c r="Y227" s="25">
        <v>95036.028749999998</v>
      </c>
      <c r="Z227" s="25">
        <v>950360.28749999998</v>
      </c>
      <c r="AA227" s="25"/>
    </row>
    <row r="228" spans="1:27" ht="28.8" x14ac:dyDescent="0.3">
      <c r="A228" s="10" t="s">
        <v>3804</v>
      </c>
      <c r="B228" s="28" t="s">
        <v>3805</v>
      </c>
      <c r="C228" s="10" t="s">
        <v>3585</v>
      </c>
      <c r="D228" s="28" t="s">
        <v>3806</v>
      </c>
      <c r="E228" s="10" t="s">
        <v>3651</v>
      </c>
      <c r="F228" s="10">
        <v>1965</v>
      </c>
      <c r="G228" s="38" t="s">
        <v>43</v>
      </c>
      <c r="H228" s="21">
        <v>8226</v>
      </c>
      <c r="I228" s="21">
        <v>9849</v>
      </c>
      <c r="K228" s="10">
        <v>10</v>
      </c>
      <c r="N228" s="10">
        <v>10</v>
      </c>
      <c r="O228" s="10">
        <v>10</v>
      </c>
      <c r="P228" s="21"/>
      <c r="Q228" s="10" t="s">
        <v>30</v>
      </c>
      <c r="R228" s="25">
        <v>108000</v>
      </c>
      <c r="S228" s="26">
        <v>0.05</v>
      </c>
      <c r="T228" s="25">
        <v>102600</v>
      </c>
      <c r="U228" s="27">
        <v>0.44609500000000002</v>
      </c>
      <c r="V228" s="25">
        <v>45769.347000000002</v>
      </c>
      <c r="W228" s="25">
        <v>56830.652999999998</v>
      </c>
      <c r="X228" s="26">
        <v>0.08</v>
      </c>
      <c r="Y228" s="25">
        <v>71038.316250000003</v>
      </c>
      <c r="Z228" s="25">
        <v>710383.16250000009</v>
      </c>
      <c r="AA228" s="25"/>
    </row>
    <row r="229" spans="1:27" ht="28.8" x14ac:dyDescent="0.3">
      <c r="A229" s="10" t="s">
        <v>3807</v>
      </c>
      <c r="B229" s="28" t="s">
        <v>3807</v>
      </c>
      <c r="C229" s="10" t="s">
        <v>9</v>
      </c>
      <c r="D229" s="28" t="s">
        <v>3808</v>
      </c>
      <c r="E229" s="10" t="s">
        <v>3402</v>
      </c>
      <c r="F229" s="10">
        <v>1962</v>
      </c>
      <c r="G229" s="38" t="s">
        <v>43</v>
      </c>
      <c r="H229" s="21">
        <v>12700</v>
      </c>
      <c r="I229" s="21">
        <v>6250</v>
      </c>
      <c r="K229" s="10">
        <v>10</v>
      </c>
      <c r="M229" s="10">
        <v>0</v>
      </c>
      <c r="N229" s="10">
        <v>10</v>
      </c>
      <c r="O229" s="10">
        <v>10</v>
      </c>
      <c r="P229" s="21"/>
      <c r="Q229" s="10" t="s">
        <v>30</v>
      </c>
      <c r="R229" s="25">
        <v>114000</v>
      </c>
      <c r="S229" s="26">
        <v>0.05</v>
      </c>
      <c r="T229" s="25">
        <v>108300</v>
      </c>
      <c r="U229" s="27">
        <v>0.46877500000000005</v>
      </c>
      <c r="V229" s="25">
        <v>50768.332499999997</v>
      </c>
      <c r="W229" s="25">
        <v>57531.667500000003</v>
      </c>
      <c r="X229" s="26">
        <v>0.08</v>
      </c>
      <c r="Y229" s="25">
        <v>71914.584374999991</v>
      </c>
      <c r="Z229" s="25">
        <v>719145.84374999988</v>
      </c>
      <c r="AA229" s="25"/>
    </row>
    <row r="230" spans="1:27" ht="28.8" x14ac:dyDescent="0.3">
      <c r="A230" s="10" t="s">
        <v>3809</v>
      </c>
      <c r="B230" s="28" t="s">
        <v>3809</v>
      </c>
      <c r="C230" s="10" t="s">
        <v>9</v>
      </c>
      <c r="D230" s="28" t="s">
        <v>3810</v>
      </c>
      <c r="E230" s="10" t="s">
        <v>3189</v>
      </c>
      <c r="F230" s="10">
        <v>1967</v>
      </c>
      <c r="G230" s="38" t="s">
        <v>43</v>
      </c>
      <c r="H230" s="21">
        <v>8910</v>
      </c>
      <c r="I230" s="21">
        <v>7696</v>
      </c>
      <c r="K230" s="10">
        <v>12</v>
      </c>
      <c r="N230" s="10">
        <v>12</v>
      </c>
      <c r="O230" s="10">
        <v>12</v>
      </c>
      <c r="P230" s="21"/>
      <c r="Q230" s="10" t="s">
        <v>30</v>
      </c>
      <c r="R230" s="25">
        <v>144000</v>
      </c>
      <c r="S230" s="26">
        <v>0.05</v>
      </c>
      <c r="T230" s="25">
        <v>136800</v>
      </c>
      <c r="U230" s="27">
        <v>0.42006999999999994</v>
      </c>
      <c r="V230" s="25">
        <v>57465.575999999994</v>
      </c>
      <c r="W230" s="25">
        <v>79334.423999999999</v>
      </c>
      <c r="X230" s="26">
        <v>0.08</v>
      </c>
      <c r="Y230" s="25">
        <v>82640.024999999994</v>
      </c>
      <c r="Z230" s="25">
        <v>991680.3</v>
      </c>
      <c r="AA230" s="25"/>
    </row>
    <row r="231" spans="1:27" ht="28.8" x14ac:dyDescent="0.3">
      <c r="A231" s="10" t="s">
        <v>3811</v>
      </c>
      <c r="B231" s="28" t="s">
        <v>3812</v>
      </c>
      <c r="C231" s="10" t="s">
        <v>138</v>
      </c>
      <c r="D231" s="28" t="s">
        <v>3813</v>
      </c>
      <c r="E231" s="10" t="s">
        <v>3760</v>
      </c>
      <c r="F231" s="10">
        <v>1961</v>
      </c>
      <c r="G231" s="38" t="s">
        <v>43</v>
      </c>
      <c r="H231" s="21">
        <v>8171</v>
      </c>
      <c r="I231" s="21">
        <v>6184</v>
      </c>
      <c r="L231" s="10">
        <v>8</v>
      </c>
      <c r="M231" s="10">
        <v>0</v>
      </c>
      <c r="N231" s="10">
        <v>8</v>
      </c>
      <c r="O231" s="10">
        <v>8</v>
      </c>
      <c r="P231" s="21"/>
      <c r="Q231" s="10" t="s">
        <v>30</v>
      </c>
      <c r="R231" s="25">
        <v>115200</v>
      </c>
      <c r="S231" s="26">
        <v>0.05</v>
      </c>
      <c r="T231" s="25">
        <v>109440</v>
      </c>
      <c r="U231" s="27">
        <v>0.51599499999999998</v>
      </c>
      <c r="V231" s="25">
        <v>56470.4928</v>
      </c>
      <c r="W231" s="25">
        <v>52969.5072</v>
      </c>
      <c r="X231" s="26">
        <v>0.08</v>
      </c>
      <c r="Y231" s="25">
        <v>82764.854999999996</v>
      </c>
      <c r="Z231" s="25">
        <v>662118.84</v>
      </c>
      <c r="AA231" s="25"/>
    </row>
    <row r="232" spans="1:27" ht="28.8" x14ac:dyDescent="0.3">
      <c r="A232" s="10" t="s">
        <v>3814</v>
      </c>
      <c r="B232" s="28" t="s">
        <v>3814</v>
      </c>
      <c r="C232" s="10" t="s">
        <v>9</v>
      </c>
      <c r="D232" s="28" t="s">
        <v>3815</v>
      </c>
      <c r="E232" s="10" t="s">
        <v>3252</v>
      </c>
      <c r="F232" s="10">
        <v>1948</v>
      </c>
      <c r="G232" s="38" t="s">
        <v>43</v>
      </c>
      <c r="H232" s="21">
        <v>6135</v>
      </c>
      <c r="I232" s="21">
        <v>4800</v>
      </c>
      <c r="K232" s="10">
        <v>8</v>
      </c>
      <c r="N232" s="10">
        <v>8</v>
      </c>
      <c r="O232" s="10">
        <v>8</v>
      </c>
      <c r="P232" s="21"/>
      <c r="Q232" s="10" t="s">
        <v>30</v>
      </c>
      <c r="R232" s="25">
        <v>84000</v>
      </c>
      <c r="S232" s="26">
        <v>0.05</v>
      </c>
      <c r="T232" s="25">
        <v>79800</v>
      </c>
      <c r="U232" s="27">
        <v>0.50818000000000008</v>
      </c>
      <c r="V232" s="25">
        <v>40552.764000000003</v>
      </c>
      <c r="W232" s="25">
        <v>39247.235999999997</v>
      </c>
      <c r="X232" s="26">
        <v>0.08</v>
      </c>
      <c r="Y232" s="25">
        <v>61323.806249999994</v>
      </c>
      <c r="Z232" s="25">
        <v>490590.4499999999</v>
      </c>
      <c r="AA232" s="25"/>
    </row>
    <row r="233" spans="1:27" ht="28.8" x14ac:dyDescent="0.3">
      <c r="A233" s="10" t="s">
        <v>3816</v>
      </c>
      <c r="B233" s="28" t="s">
        <v>3817</v>
      </c>
      <c r="C233" s="10" t="s">
        <v>138</v>
      </c>
      <c r="D233" s="28" t="s">
        <v>3818</v>
      </c>
      <c r="E233" s="10" t="s">
        <v>3274</v>
      </c>
      <c r="F233" s="10">
        <v>1970</v>
      </c>
      <c r="G233" s="38" t="s">
        <v>43</v>
      </c>
      <c r="H233" s="21">
        <v>16080</v>
      </c>
      <c r="I233" s="21">
        <v>14766</v>
      </c>
      <c r="J233" s="10">
        <v>11</v>
      </c>
      <c r="K233" s="10">
        <v>10</v>
      </c>
      <c r="N233" s="10">
        <v>21</v>
      </c>
      <c r="O233" s="10">
        <v>21</v>
      </c>
      <c r="P233" s="21"/>
      <c r="Q233" s="10" t="s">
        <v>30</v>
      </c>
      <c r="R233" s="25">
        <v>219600</v>
      </c>
      <c r="S233" s="26">
        <v>0.05</v>
      </c>
      <c r="T233" s="25">
        <v>208620</v>
      </c>
      <c r="U233" s="27">
        <v>0.53238999999999992</v>
      </c>
      <c r="V233" s="25">
        <v>111067.20179999998</v>
      </c>
      <c r="W233" s="25">
        <v>97552.798200000019</v>
      </c>
      <c r="X233" s="26">
        <v>0.08</v>
      </c>
      <c r="Y233" s="25">
        <v>58067.141785714295</v>
      </c>
      <c r="Z233" s="25">
        <v>1219409.9775000005</v>
      </c>
      <c r="AA233" s="25"/>
    </row>
    <row r="234" spans="1:27" ht="28.8" x14ac:dyDescent="0.3">
      <c r="A234" s="10" t="s">
        <v>3819</v>
      </c>
      <c r="B234" s="28" t="s">
        <v>3820</v>
      </c>
      <c r="C234" s="10" t="s">
        <v>127</v>
      </c>
      <c r="D234" s="28" t="s">
        <v>3821</v>
      </c>
      <c r="E234" s="10" t="s">
        <v>3252</v>
      </c>
      <c r="F234" s="10">
        <v>1969</v>
      </c>
      <c r="G234" s="38" t="s">
        <v>43</v>
      </c>
      <c r="H234" s="21">
        <v>8970</v>
      </c>
      <c r="I234" s="21">
        <v>8010</v>
      </c>
      <c r="K234" s="10">
        <v>11</v>
      </c>
      <c r="M234" s="10">
        <v>0</v>
      </c>
      <c r="N234" s="10">
        <v>11</v>
      </c>
      <c r="O234" s="10">
        <v>11</v>
      </c>
      <c r="P234" s="21"/>
      <c r="Q234" s="10" t="s">
        <v>30</v>
      </c>
      <c r="R234" s="25">
        <v>115500</v>
      </c>
      <c r="S234" s="26">
        <v>0.05</v>
      </c>
      <c r="T234" s="25">
        <v>109725</v>
      </c>
      <c r="U234" s="27">
        <v>0.50818000000000008</v>
      </c>
      <c r="V234" s="25">
        <v>55760.050500000005</v>
      </c>
      <c r="W234" s="25">
        <v>53964.949499999995</v>
      </c>
      <c r="X234" s="26">
        <v>0.08</v>
      </c>
      <c r="Y234" s="25">
        <v>61323.806249999994</v>
      </c>
      <c r="Z234" s="25">
        <v>674561.86874999991</v>
      </c>
      <c r="AA234" s="25"/>
    </row>
    <row r="235" spans="1:27" ht="28.8" x14ac:dyDescent="0.3">
      <c r="A235" s="10" t="s">
        <v>3822</v>
      </c>
      <c r="B235" s="28" t="s">
        <v>3822</v>
      </c>
      <c r="C235" s="10" t="s">
        <v>9</v>
      </c>
      <c r="D235" s="28" t="s">
        <v>3823</v>
      </c>
      <c r="E235" s="10" t="s">
        <v>3824</v>
      </c>
      <c r="F235" s="10">
        <v>1955</v>
      </c>
      <c r="G235" s="38" t="s">
        <v>43</v>
      </c>
      <c r="H235" s="21">
        <v>6812</v>
      </c>
      <c r="I235" s="21">
        <v>5924</v>
      </c>
      <c r="J235" s="10">
        <v>8</v>
      </c>
      <c r="M235" s="10">
        <v>0</v>
      </c>
      <c r="N235" s="10">
        <v>8</v>
      </c>
      <c r="O235" s="10">
        <v>8</v>
      </c>
      <c r="P235" s="21"/>
      <c r="Q235" s="10" t="s">
        <v>30</v>
      </c>
      <c r="R235" s="25">
        <v>69600</v>
      </c>
      <c r="S235" s="26">
        <v>0.05</v>
      </c>
      <c r="T235" s="25">
        <v>66120</v>
      </c>
      <c r="U235" s="27">
        <v>0.50818000000000008</v>
      </c>
      <c r="V235" s="25">
        <v>33600.861600000004</v>
      </c>
      <c r="W235" s="25">
        <v>32519.138399999996</v>
      </c>
      <c r="X235" s="26">
        <v>0.08</v>
      </c>
      <c r="Y235" s="25">
        <v>50811.15374999999</v>
      </c>
      <c r="Z235" s="25">
        <v>406489.22999999992</v>
      </c>
      <c r="AA235" s="25"/>
    </row>
    <row r="236" spans="1:27" ht="28.8" x14ac:dyDescent="0.3">
      <c r="A236" s="10" t="s">
        <v>3825</v>
      </c>
      <c r="B236" s="28" t="s">
        <v>3825</v>
      </c>
      <c r="C236" s="10" t="s">
        <v>8</v>
      </c>
      <c r="D236" s="28" t="s">
        <v>3826</v>
      </c>
      <c r="E236" s="10" t="s">
        <v>3427</v>
      </c>
      <c r="F236" s="10">
        <v>1928</v>
      </c>
      <c r="G236" s="38" t="s">
        <v>43</v>
      </c>
      <c r="H236" s="21">
        <v>6246</v>
      </c>
      <c r="I236" s="21">
        <v>9807</v>
      </c>
      <c r="K236" s="10">
        <v>3</v>
      </c>
      <c r="L236" s="10">
        <v>6</v>
      </c>
      <c r="N236" s="10">
        <v>9</v>
      </c>
      <c r="O236" s="10">
        <v>9</v>
      </c>
      <c r="P236" s="21"/>
      <c r="Q236" s="10" t="s">
        <v>30</v>
      </c>
      <c r="R236" s="25">
        <v>128700</v>
      </c>
      <c r="S236" s="26">
        <v>0.05</v>
      </c>
      <c r="T236" s="25">
        <v>122265</v>
      </c>
      <c r="U236" s="27">
        <v>0.45192999999999994</v>
      </c>
      <c r="V236" s="25">
        <v>55255.22144999999</v>
      </c>
      <c r="W236" s="25">
        <v>67009.778550000017</v>
      </c>
      <c r="X236" s="26">
        <v>0.08</v>
      </c>
      <c r="Y236" s="25">
        <v>93069.136875000026</v>
      </c>
      <c r="Z236" s="25">
        <v>837622.23187500029</v>
      </c>
      <c r="AA236" s="25"/>
    </row>
    <row r="237" spans="1:27" ht="28.8" x14ac:dyDescent="0.3">
      <c r="A237" s="10" t="s">
        <v>3827</v>
      </c>
      <c r="B237" s="28" t="s">
        <v>3828</v>
      </c>
      <c r="C237" s="10" t="s">
        <v>127</v>
      </c>
      <c r="D237" s="28" t="s">
        <v>3829</v>
      </c>
      <c r="E237" s="10" t="s">
        <v>3189</v>
      </c>
      <c r="F237" s="10">
        <v>1959</v>
      </c>
      <c r="G237" s="38" t="s">
        <v>43</v>
      </c>
      <c r="H237" s="21">
        <v>5875</v>
      </c>
      <c r="I237" s="21">
        <v>5678</v>
      </c>
      <c r="K237" s="10">
        <v>8</v>
      </c>
      <c r="N237" s="10">
        <v>8</v>
      </c>
      <c r="O237" s="10">
        <v>8</v>
      </c>
      <c r="P237" s="21"/>
      <c r="Q237" s="10" t="s">
        <v>30</v>
      </c>
      <c r="R237" s="25">
        <v>91200</v>
      </c>
      <c r="S237" s="26">
        <v>0.05</v>
      </c>
      <c r="T237" s="25">
        <v>86640</v>
      </c>
      <c r="U237" s="27">
        <v>0.42006999999999994</v>
      </c>
      <c r="V237" s="25">
        <v>36394.864800000003</v>
      </c>
      <c r="W237" s="25">
        <v>50245.135199999997</v>
      </c>
      <c r="X237" s="26">
        <v>0.08</v>
      </c>
      <c r="Y237" s="25">
        <v>78508.023749999993</v>
      </c>
      <c r="Z237" s="25">
        <v>628064.19000000006</v>
      </c>
      <c r="AA237" s="25"/>
    </row>
    <row r="238" spans="1:27" ht="28.8" x14ac:dyDescent="0.3">
      <c r="A238" s="10" t="s">
        <v>3830</v>
      </c>
      <c r="B238" s="28" t="s">
        <v>3830</v>
      </c>
      <c r="C238" s="10" t="s">
        <v>8</v>
      </c>
      <c r="D238" s="28" t="s">
        <v>3831</v>
      </c>
      <c r="E238" s="10" t="s">
        <v>3463</v>
      </c>
      <c r="F238" s="10">
        <v>1961</v>
      </c>
      <c r="G238" s="38" t="s">
        <v>43</v>
      </c>
      <c r="H238" s="21">
        <v>6267</v>
      </c>
      <c r="I238" s="21">
        <v>6519</v>
      </c>
      <c r="K238" s="10">
        <v>11</v>
      </c>
      <c r="N238" s="10">
        <v>11</v>
      </c>
      <c r="O238" s="10">
        <v>11</v>
      </c>
      <c r="P238" s="21"/>
      <c r="Q238" s="10" t="s">
        <v>30</v>
      </c>
      <c r="R238" s="25">
        <v>125400</v>
      </c>
      <c r="S238" s="26">
        <v>0.05</v>
      </c>
      <c r="T238" s="25">
        <v>119130</v>
      </c>
      <c r="U238" s="27">
        <v>0.42006999999999994</v>
      </c>
      <c r="V238" s="25">
        <v>50042.939100000003</v>
      </c>
      <c r="W238" s="25">
        <v>69087.060900000011</v>
      </c>
      <c r="X238" s="26">
        <v>0.08</v>
      </c>
      <c r="Y238" s="25">
        <v>78508.023749999993</v>
      </c>
      <c r="Z238" s="25">
        <v>863588.2612500001</v>
      </c>
      <c r="AA238" s="25"/>
    </row>
    <row r="239" spans="1:27" ht="28.8" x14ac:dyDescent="0.3">
      <c r="A239" s="10" t="s">
        <v>3832</v>
      </c>
      <c r="B239" s="28" t="s">
        <v>3832</v>
      </c>
      <c r="C239" s="10" t="s">
        <v>9</v>
      </c>
      <c r="D239" s="28" t="s">
        <v>3833</v>
      </c>
      <c r="E239" s="10" t="s">
        <v>3189</v>
      </c>
      <c r="F239" s="10">
        <v>1968</v>
      </c>
      <c r="G239" s="38" t="s">
        <v>43</v>
      </c>
      <c r="H239" s="21">
        <v>14507</v>
      </c>
      <c r="I239" s="21">
        <v>10812</v>
      </c>
      <c r="K239" s="10">
        <v>15</v>
      </c>
      <c r="N239" s="10">
        <v>15</v>
      </c>
      <c r="O239" s="10">
        <v>15</v>
      </c>
      <c r="P239" s="21"/>
      <c r="Q239" s="10" t="s">
        <v>30</v>
      </c>
      <c r="R239" s="25">
        <v>180000</v>
      </c>
      <c r="S239" s="26">
        <v>0.05</v>
      </c>
      <c r="T239" s="25">
        <v>171000</v>
      </c>
      <c r="U239" s="27">
        <v>0.42006999999999994</v>
      </c>
      <c r="V239" s="25">
        <v>71831.969999999987</v>
      </c>
      <c r="W239" s="25">
        <v>99168.030000000013</v>
      </c>
      <c r="X239" s="26">
        <v>0.08</v>
      </c>
      <c r="Y239" s="25">
        <v>82640.025000000009</v>
      </c>
      <c r="Z239" s="25">
        <v>1239600.3750000002</v>
      </c>
      <c r="AA239" s="25"/>
    </row>
    <row r="240" spans="1:27" ht="28.8" x14ac:dyDescent="0.3">
      <c r="A240" s="10" t="s">
        <v>3834</v>
      </c>
      <c r="B240" s="28" t="s">
        <v>3835</v>
      </c>
      <c r="C240" s="10" t="s">
        <v>3836</v>
      </c>
      <c r="D240" s="28" t="s">
        <v>3837</v>
      </c>
      <c r="E240" s="10" t="s">
        <v>3838</v>
      </c>
      <c r="F240" s="10">
        <v>1962</v>
      </c>
      <c r="G240" s="38" t="s">
        <v>43</v>
      </c>
      <c r="H240" s="21">
        <v>10754</v>
      </c>
      <c r="I240" s="21">
        <v>6528</v>
      </c>
      <c r="K240" s="10">
        <v>12</v>
      </c>
      <c r="M240" s="10">
        <v>0</v>
      </c>
      <c r="N240" s="10">
        <v>12</v>
      </c>
      <c r="O240" s="10">
        <v>12</v>
      </c>
      <c r="P240" s="21"/>
      <c r="Q240" s="10" t="s">
        <v>30</v>
      </c>
      <c r="R240" s="25">
        <v>133200</v>
      </c>
      <c r="S240" s="26">
        <v>0.05</v>
      </c>
      <c r="T240" s="25">
        <v>126540</v>
      </c>
      <c r="U240" s="27">
        <v>0.49404999999999999</v>
      </c>
      <c r="V240" s="25">
        <v>62517.087</v>
      </c>
      <c r="W240" s="25">
        <v>64022.913</v>
      </c>
      <c r="X240" s="26">
        <v>0.08</v>
      </c>
      <c r="Y240" s="25">
        <v>66690.534375000003</v>
      </c>
      <c r="Z240" s="25">
        <v>800286.41250000021</v>
      </c>
      <c r="AA240" s="25"/>
    </row>
    <row r="241" spans="1:27" ht="28.8" x14ac:dyDescent="0.3">
      <c r="A241" s="10" t="s">
        <v>3839</v>
      </c>
      <c r="B241" s="28" t="s">
        <v>3839</v>
      </c>
      <c r="C241" s="10" t="s">
        <v>9</v>
      </c>
      <c r="D241" s="28" t="s">
        <v>3840</v>
      </c>
      <c r="E241" s="10" t="s">
        <v>3480</v>
      </c>
      <c r="F241" s="10">
        <v>1972</v>
      </c>
      <c r="G241" s="38" t="s">
        <v>43</v>
      </c>
      <c r="H241" s="21">
        <v>17424</v>
      </c>
      <c r="I241" s="21">
        <v>13740</v>
      </c>
      <c r="J241" s="10">
        <v>29</v>
      </c>
      <c r="M241" s="10">
        <v>0</v>
      </c>
      <c r="N241" s="10">
        <v>29</v>
      </c>
      <c r="O241" s="10">
        <v>29</v>
      </c>
      <c r="P241" s="21"/>
      <c r="Q241" s="10" t="s">
        <v>30</v>
      </c>
      <c r="R241" s="25">
        <v>278400</v>
      </c>
      <c r="S241" s="26">
        <v>0.05</v>
      </c>
      <c r="T241" s="25">
        <v>264480</v>
      </c>
      <c r="U241" s="27">
        <v>0.43415500000000001</v>
      </c>
      <c r="V241" s="25">
        <v>114825.3144</v>
      </c>
      <c r="W241" s="25">
        <v>149654.68560000003</v>
      </c>
      <c r="X241" s="26">
        <v>0.08</v>
      </c>
      <c r="Y241" s="25">
        <v>64506.330000000009</v>
      </c>
      <c r="Z241" s="25">
        <v>1870683.5700000003</v>
      </c>
      <c r="AA241" s="25"/>
    </row>
    <row r="242" spans="1:27" ht="28.8" x14ac:dyDescent="0.3">
      <c r="A242" s="10" t="s">
        <v>3841</v>
      </c>
      <c r="B242" s="28" t="s">
        <v>3842</v>
      </c>
      <c r="C242" s="10" t="s">
        <v>3187</v>
      </c>
      <c r="D242" s="28" t="s">
        <v>3843</v>
      </c>
      <c r="E242" s="10" t="s">
        <v>3189</v>
      </c>
      <c r="F242" s="10">
        <v>1968</v>
      </c>
      <c r="G242" s="38" t="s">
        <v>43</v>
      </c>
      <c r="H242" s="21">
        <v>13600</v>
      </c>
      <c r="I242" s="21">
        <v>18192</v>
      </c>
      <c r="K242" s="10">
        <v>28</v>
      </c>
      <c r="N242" s="10">
        <v>28</v>
      </c>
      <c r="O242" s="10">
        <v>28</v>
      </c>
      <c r="P242" s="21"/>
      <c r="Q242" s="10" t="s">
        <v>30</v>
      </c>
      <c r="R242" s="25">
        <v>336000</v>
      </c>
      <c r="S242" s="26">
        <v>0.05</v>
      </c>
      <c r="T242" s="25">
        <v>319200</v>
      </c>
      <c r="U242" s="27">
        <v>0.42006999999999994</v>
      </c>
      <c r="V242" s="25">
        <v>134086.34399999998</v>
      </c>
      <c r="W242" s="25">
        <v>185113.65599999999</v>
      </c>
      <c r="X242" s="26">
        <v>0.08</v>
      </c>
      <c r="Y242" s="25">
        <v>82640.025000000009</v>
      </c>
      <c r="Z242" s="25">
        <v>2313920.7000000002</v>
      </c>
      <c r="AA242" s="25"/>
    </row>
    <row r="243" spans="1:27" ht="28.8" x14ac:dyDescent="0.3">
      <c r="A243" s="10" t="s">
        <v>3844</v>
      </c>
      <c r="B243" s="28" t="s">
        <v>3845</v>
      </c>
      <c r="C243" s="10" t="s">
        <v>136</v>
      </c>
      <c r="D243" s="28" t="s">
        <v>3846</v>
      </c>
      <c r="E243" s="10" t="s">
        <v>3265</v>
      </c>
      <c r="F243" s="10">
        <v>1969</v>
      </c>
      <c r="G243" s="38" t="s">
        <v>43</v>
      </c>
      <c r="H243" s="21">
        <v>34400</v>
      </c>
      <c r="I243" s="21">
        <v>36876</v>
      </c>
      <c r="K243" s="10">
        <v>20</v>
      </c>
      <c r="L243" s="10">
        <v>18</v>
      </c>
      <c r="M243" s="10">
        <v>2</v>
      </c>
      <c r="N243" s="10">
        <v>40</v>
      </c>
      <c r="O243" s="10">
        <v>40</v>
      </c>
      <c r="P243" s="21"/>
      <c r="Q243" s="10" t="s">
        <v>640</v>
      </c>
      <c r="R243" s="25">
        <v>536400</v>
      </c>
      <c r="S243" s="26">
        <v>0.05</v>
      </c>
      <c r="T243" s="25">
        <v>509580</v>
      </c>
      <c r="U243" s="27">
        <v>0.43369000000000002</v>
      </c>
      <c r="V243" s="25">
        <v>220999.75020000001</v>
      </c>
      <c r="W243" s="25">
        <v>288580.24979999999</v>
      </c>
      <c r="X243" s="26">
        <v>0.08</v>
      </c>
      <c r="Y243" s="25">
        <v>90181.328062500004</v>
      </c>
      <c r="Z243" s="25">
        <v>3607253.1225000001</v>
      </c>
      <c r="AA243" s="25"/>
    </row>
    <row r="244" spans="1:27" ht="28.8" x14ac:dyDescent="0.3">
      <c r="A244" s="10" t="s">
        <v>3847</v>
      </c>
      <c r="B244" s="28" t="s">
        <v>3848</v>
      </c>
      <c r="C244" s="10" t="s">
        <v>3259</v>
      </c>
      <c r="D244" s="28" t="s">
        <v>3849</v>
      </c>
      <c r="E244" s="10" t="s">
        <v>3227</v>
      </c>
      <c r="F244" s="10">
        <v>1966</v>
      </c>
      <c r="G244" s="38" t="s">
        <v>43</v>
      </c>
      <c r="H244" s="21">
        <v>8625</v>
      </c>
      <c r="I244" s="21">
        <v>6090</v>
      </c>
      <c r="K244" s="10">
        <v>8</v>
      </c>
      <c r="M244" s="10">
        <v>0</v>
      </c>
      <c r="N244" s="10">
        <v>8</v>
      </c>
      <c r="O244" s="10">
        <v>8</v>
      </c>
      <c r="P244" s="21"/>
      <c r="Q244" s="10" t="s">
        <v>30</v>
      </c>
      <c r="R244" s="25">
        <v>91200</v>
      </c>
      <c r="S244" s="26">
        <v>0.05</v>
      </c>
      <c r="T244" s="25">
        <v>86640</v>
      </c>
      <c r="U244" s="27">
        <v>0.49345</v>
      </c>
      <c r="V244" s="25">
        <v>42752.508000000002</v>
      </c>
      <c r="W244" s="25">
        <v>43887.491999999998</v>
      </c>
      <c r="X244" s="26">
        <v>0.08</v>
      </c>
      <c r="Y244" s="25">
        <v>68574.206250000003</v>
      </c>
      <c r="Z244" s="25">
        <v>548593.65</v>
      </c>
      <c r="AA244" s="25"/>
    </row>
    <row r="245" spans="1:27" ht="28.8" x14ac:dyDescent="0.3">
      <c r="A245" s="10" t="s">
        <v>3850</v>
      </c>
      <c r="B245" s="28" t="s">
        <v>3851</v>
      </c>
      <c r="C245" s="10" t="s">
        <v>3331</v>
      </c>
      <c r="D245" s="28" t="s">
        <v>3852</v>
      </c>
      <c r="E245" s="10" t="s">
        <v>3311</v>
      </c>
      <c r="F245" s="10">
        <v>1970</v>
      </c>
      <c r="G245" s="38" t="s">
        <v>43</v>
      </c>
      <c r="H245" s="21">
        <v>9366</v>
      </c>
      <c r="I245" s="21">
        <v>6528</v>
      </c>
      <c r="K245" s="10">
        <v>10</v>
      </c>
      <c r="M245" s="10">
        <v>0</v>
      </c>
      <c r="N245" s="10">
        <v>10</v>
      </c>
      <c r="O245" s="10">
        <v>10</v>
      </c>
      <c r="P245" s="21"/>
      <c r="Q245" s="10" t="s">
        <v>30</v>
      </c>
      <c r="R245" s="25">
        <v>111000</v>
      </c>
      <c r="S245" s="26">
        <v>0.05</v>
      </c>
      <c r="T245" s="25">
        <v>105450</v>
      </c>
      <c r="U245" s="27">
        <v>0.45087999999999995</v>
      </c>
      <c r="V245" s="25">
        <v>47545.295999999995</v>
      </c>
      <c r="W245" s="25">
        <v>57904.704000000005</v>
      </c>
      <c r="X245" s="26">
        <v>0.08</v>
      </c>
      <c r="Y245" s="25">
        <v>72380.88</v>
      </c>
      <c r="Z245" s="25">
        <v>723808.8</v>
      </c>
      <c r="AA245" s="25"/>
    </row>
    <row r="246" spans="1:27" ht="28.8" x14ac:dyDescent="0.3">
      <c r="A246" s="10" t="s">
        <v>3853</v>
      </c>
      <c r="B246" s="28" t="s">
        <v>3853</v>
      </c>
      <c r="C246" s="10" t="s">
        <v>9</v>
      </c>
      <c r="D246" s="28" t="s">
        <v>3854</v>
      </c>
      <c r="E246" s="10" t="s">
        <v>3265</v>
      </c>
      <c r="F246" s="10">
        <v>1963</v>
      </c>
      <c r="G246" s="38" t="s">
        <v>43</v>
      </c>
      <c r="H246" s="21">
        <v>7590</v>
      </c>
      <c r="I246" s="21">
        <v>5000</v>
      </c>
      <c r="K246" s="10">
        <v>8</v>
      </c>
      <c r="N246" s="10">
        <v>8</v>
      </c>
      <c r="O246" s="10">
        <v>8</v>
      </c>
      <c r="P246" s="21"/>
      <c r="Q246" s="10" t="s">
        <v>30</v>
      </c>
      <c r="R246" s="25">
        <v>91200</v>
      </c>
      <c r="S246" s="26">
        <v>0.05</v>
      </c>
      <c r="T246" s="25">
        <v>86640</v>
      </c>
      <c r="U246" s="27">
        <v>0.43369000000000002</v>
      </c>
      <c r="V246" s="25">
        <v>37574.901600000005</v>
      </c>
      <c r="W246" s="25">
        <v>49065.098399999995</v>
      </c>
      <c r="X246" s="26">
        <v>0.08</v>
      </c>
      <c r="Y246" s="25">
        <v>76664.216249999998</v>
      </c>
      <c r="Z246" s="25">
        <v>613313.73</v>
      </c>
      <c r="AA246" s="25"/>
    </row>
    <row r="247" spans="1:27" ht="28.8" x14ac:dyDescent="0.3">
      <c r="A247" s="10" t="s">
        <v>3855</v>
      </c>
      <c r="B247" s="28" t="s">
        <v>3855</v>
      </c>
      <c r="C247" s="10" t="s">
        <v>9</v>
      </c>
      <c r="D247" s="28" t="s">
        <v>3856</v>
      </c>
      <c r="E247" s="10" t="s">
        <v>3483</v>
      </c>
      <c r="F247" s="10">
        <v>1963</v>
      </c>
      <c r="G247" s="38" t="s">
        <v>43</v>
      </c>
      <c r="H247" s="21">
        <v>10396</v>
      </c>
      <c r="I247" s="21">
        <v>5996</v>
      </c>
      <c r="K247" s="10">
        <v>8</v>
      </c>
      <c r="N247" s="10">
        <v>8</v>
      </c>
      <c r="O247" s="10">
        <v>8</v>
      </c>
      <c r="P247" s="21"/>
      <c r="Q247" s="10" t="s">
        <v>30</v>
      </c>
      <c r="R247" s="25">
        <v>86400</v>
      </c>
      <c r="S247" s="26">
        <v>0.05</v>
      </c>
      <c r="T247" s="25">
        <v>82080</v>
      </c>
      <c r="U247" s="27">
        <v>0.424765</v>
      </c>
      <c r="V247" s="25">
        <v>34864.711199999998</v>
      </c>
      <c r="W247" s="25">
        <v>47215.288800000002</v>
      </c>
      <c r="X247" s="26">
        <v>0.08</v>
      </c>
      <c r="Y247" s="25">
        <v>73773.888749999998</v>
      </c>
      <c r="Z247" s="25">
        <v>590191.11</v>
      </c>
      <c r="AA247" s="25"/>
    </row>
    <row r="248" spans="1:27" ht="28.8" x14ac:dyDescent="0.3">
      <c r="A248" s="10" t="s">
        <v>3857</v>
      </c>
      <c r="B248" s="28" t="s">
        <v>3858</v>
      </c>
      <c r="C248" s="10" t="s">
        <v>138</v>
      </c>
      <c r="D248" s="28" t="s">
        <v>3859</v>
      </c>
      <c r="E248" s="10" t="s">
        <v>3274</v>
      </c>
      <c r="F248" s="10">
        <v>1929</v>
      </c>
      <c r="G248" s="38" t="s">
        <v>43</v>
      </c>
      <c r="H248" s="21">
        <v>9900</v>
      </c>
      <c r="I248" s="21">
        <v>9708</v>
      </c>
      <c r="K248" s="10">
        <v>6</v>
      </c>
      <c r="L248" s="10">
        <v>8</v>
      </c>
      <c r="M248" s="10">
        <v>0</v>
      </c>
      <c r="N248" s="10">
        <v>14</v>
      </c>
      <c r="O248" s="10">
        <v>14</v>
      </c>
      <c r="P248" s="21"/>
      <c r="Q248" s="10" t="s">
        <v>30</v>
      </c>
      <c r="R248" s="25">
        <v>180000</v>
      </c>
      <c r="S248" s="26">
        <v>0.05</v>
      </c>
      <c r="T248" s="25">
        <v>171000</v>
      </c>
      <c r="U248" s="27">
        <v>0.53238999999999992</v>
      </c>
      <c r="V248" s="25">
        <v>91038.689999999988</v>
      </c>
      <c r="W248" s="25">
        <v>79961.310000000012</v>
      </c>
      <c r="X248" s="26">
        <v>0.08</v>
      </c>
      <c r="Y248" s="25">
        <v>71394.02678571429</v>
      </c>
      <c r="Z248" s="25">
        <v>999516.375</v>
      </c>
      <c r="AA248" s="25"/>
    </row>
    <row r="249" spans="1:27" ht="28.8" x14ac:dyDescent="0.3">
      <c r="A249" s="10" t="s">
        <v>3860</v>
      </c>
      <c r="B249" s="28" t="s">
        <v>3861</v>
      </c>
      <c r="C249" s="10" t="s">
        <v>136</v>
      </c>
      <c r="D249" s="28" t="s">
        <v>3862</v>
      </c>
      <c r="E249" s="10" t="s">
        <v>3824</v>
      </c>
      <c r="F249" s="10">
        <v>1963</v>
      </c>
      <c r="G249" s="38" t="s">
        <v>43</v>
      </c>
      <c r="H249" s="21">
        <v>10937</v>
      </c>
      <c r="I249" s="21">
        <v>11232</v>
      </c>
      <c r="L249" s="10">
        <v>12</v>
      </c>
      <c r="M249" s="10">
        <v>0</v>
      </c>
      <c r="N249" s="10">
        <v>12</v>
      </c>
      <c r="O249" s="10">
        <v>12</v>
      </c>
      <c r="P249" s="21"/>
      <c r="Q249" s="10" t="s">
        <v>30</v>
      </c>
      <c r="R249" s="25">
        <v>172800</v>
      </c>
      <c r="S249" s="26">
        <v>0.05</v>
      </c>
      <c r="T249" s="25">
        <v>164160</v>
      </c>
      <c r="U249" s="27">
        <v>0.50818000000000008</v>
      </c>
      <c r="V249" s="25">
        <v>83422.828800000018</v>
      </c>
      <c r="W249" s="25">
        <v>80737.171199999982</v>
      </c>
      <c r="X249" s="26">
        <v>0.08</v>
      </c>
      <c r="Y249" s="25">
        <v>84101.219999999987</v>
      </c>
      <c r="Z249" s="25">
        <v>1009214.64</v>
      </c>
      <c r="AA249" s="25"/>
    </row>
    <row r="250" spans="1:27" ht="28.8" x14ac:dyDescent="0.3">
      <c r="A250" s="10" t="s">
        <v>3863</v>
      </c>
      <c r="B250" s="28" t="s">
        <v>3863</v>
      </c>
      <c r="C250" s="10" t="s">
        <v>8</v>
      </c>
      <c r="D250" s="28" t="s">
        <v>3864</v>
      </c>
      <c r="E250" s="10" t="s">
        <v>3189</v>
      </c>
      <c r="F250" s="10">
        <v>1971</v>
      </c>
      <c r="G250" s="38" t="s">
        <v>43</v>
      </c>
      <c r="H250" s="21">
        <v>6800</v>
      </c>
      <c r="I250" s="21">
        <v>8760</v>
      </c>
      <c r="L250" s="10">
        <v>9</v>
      </c>
      <c r="N250" s="10">
        <v>9</v>
      </c>
      <c r="O250" s="10">
        <v>9</v>
      </c>
      <c r="P250" s="21"/>
      <c r="Q250" s="10" t="s">
        <v>30</v>
      </c>
      <c r="R250" s="25">
        <v>140400</v>
      </c>
      <c r="S250" s="26">
        <v>0.05</v>
      </c>
      <c r="T250" s="25">
        <v>133380</v>
      </c>
      <c r="U250" s="27">
        <v>0.42006999999999994</v>
      </c>
      <c r="V250" s="25">
        <v>56028.936599999994</v>
      </c>
      <c r="W250" s="25">
        <v>77351.063400000014</v>
      </c>
      <c r="X250" s="26">
        <v>0.08</v>
      </c>
      <c r="Y250" s="25">
        <v>107432.03250000002</v>
      </c>
      <c r="Z250" s="25">
        <v>966888.29249999998</v>
      </c>
      <c r="AA250" s="25"/>
    </row>
    <row r="251" spans="1:27" ht="28.8" x14ac:dyDescent="0.3">
      <c r="A251" s="10" t="s">
        <v>3865</v>
      </c>
      <c r="B251" s="28" t="s">
        <v>3865</v>
      </c>
      <c r="C251" s="10" t="s">
        <v>8</v>
      </c>
      <c r="D251" s="28" t="s">
        <v>3866</v>
      </c>
      <c r="E251" s="10" t="s">
        <v>3189</v>
      </c>
      <c r="F251" s="10">
        <v>1966</v>
      </c>
      <c r="G251" s="38" t="s">
        <v>43</v>
      </c>
      <c r="H251" s="21">
        <v>6800</v>
      </c>
      <c r="I251" s="21">
        <v>8610</v>
      </c>
      <c r="L251" s="10">
        <v>8</v>
      </c>
      <c r="N251" s="10">
        <v>8</v>
      </c>
      <c r="O251" s="10">
        <v>8</v>
      </c>
      <c r="P251" s="21"/>
      <c r="Q251" s="10" t="s">
        <v>30</v>
      </c>
      <c r="R251" s="25">
        <v>124800</v>
      </c>
      <c r="S251" s="26">
        <v>0.05</v>
      </c>
      <c r="T251" s="25">
        <v>118560</v>
      </c>
      <c r="U251" s="27">
        <v>0.42006999999999994</v>
      </c>
      <c r="V251" s="25">
        <v>49803.499199999991</v>
      </c>
      <c r="W251" s="25">
        <v>68756.500800000009</v>
      </c>
      <c r="X251" s="26">
        <v>0.08</v>
      </c>
      <c r="Y251" s="25">
        <v>107432.03250000002</v>
      </c>
      <c r="Z251" s="25">
        <v>859456.26000000013</v>
      </c>
      <c r="AA251" s="25"/>
    </row>
    <row r="252" spans="1:27" ht="28.8" x14ac:dyDescent="0.3">
      <c r="A252" s="10" t="s">
        <v>3867</v>
      </c>
      <c r="B252" s="28" t="s">
        <v>3867</v>
      </c>
      <c r="C252" s="10" t="s">
        <v>9</v>
      </c>
      <c r="D252" s="28" t="s">
        <v>3868</v>
      </c>
      <c r="E252" s="10" t="s">
        <v>3189</v>
      </c>
      <c r="F252" s="10">
        <v>1961</v>
      </c>
      <c r="G252" s="38" t="s">
        <v>43</v>
      </c>
      <c r="H252" s="21">
        <v>7363</v>
      </c>
      <c r="I252" s="21">
        <v>6104</v>
      </c>
      <c r="K252" s="10">
        <v>8</v>
      </c>
      <c r="N252" s="10">
        <v>8</v>
      </c>
      <c r="O252" s="10">
        <v>8</v>
      </c>
      <c r="P252" s="21"/>
      <c r="Q252" s="10" t="s">
        <v>30</v>
      </c>
      <c r="R252" s="25">
        <v>96000</v>
      </c>
      <c r="S252" s="26">
        <v>0.05</v>
      </c>
      <c r="T252" s="25">
        <v>91200</v>
      </c>
      <c r="U252" s="27">
        <v>0.42006999999999994</v>
      </c>
      <c r="V252" s="25">
        <v>38310.383999999998</v>
      </c>
      <c r="W252" s="25">
        <v>52889.616000000002</v>
      </c>
      <c r="X252" s="26">
        <v>0.08</v>
      </c>
      <c r="Y252" s="25">
        <v>82640.024999999994</v>
      </c>
      <c r="Z252" s="25">
        <v>661120.19999999995</v>
      </c>
      <c r="AA252" s="25"/>
    </row>
    <row r="253" spans="1:27" ht="28.8" x14ac:dyDescent="0.3">
      <c r="A253" s="10" t="s">
        <v>3869</v>
      </c>
      <c r="B253" s="28" t="s">
        <v>3869</v>
      </c>
      <c r="C253" s="10" t="s">
        <v>9</v>
      </c>
      <c r="D253" s="28" t="s">
        <v>3870</v>
      </c>
      <c r="E253" s="10" t="s">
        <v>3189</v>
      </c>
      <c r="F253" s="10">
        <v>1963</v>
      </c>
      <c r="G253" s="38" t="s">
        <v>43</v>
      </c>
      <c r="H253" s="21">
        <v>8976</v>
      </c>
      <c r="I253" s="21">
        <v>6800</v>
      </c>
      <c r="K253" s="10">
        <v>12</v>
      </c>
      <c r="N253" s="10">
        <v>12</v>
      </c>
      <c r="O253" s="10">
        <v>12</v>
      </c>
      <c r="P253" s="21"/>
      <c r="Q253" s="10" t="s">
        <v>30</v>
      </c>
      <c r="R253" s="25">
        <v>144000</v>
      </c>
      <c r="S253" s="26">
        <v>0.05</v>
      </c>
      <c r="T253" s="25">
        <v>136800</v>
      </c>
      <c r="U253" s="27">
        <v>0.42006999999999994</v>
      </c>
      <c r="V253" s="25">
        <v>57465.575999999994</v>
      </c>
      <c r="W253" s="25">
        <v>79334.423999999999</v>
      </c>
      <c r="X253" s="26">
        <v>0.08</v>
      </c>
      <c r="Y253" s="25">
        <v>82640.024999999994</v>
      </c>
      <c r="Z253" s="25">
        <v>991680.3</v>
      </c>
      <c r="AA253" s="25"/>
    </row>
    <row r="254" spans="1:27" ht="28.8" x14ac:dyDescent="0.3">
      <c r="A254" s="10" t="s">
        <v>3871</v>
      </c>
      <c r="B254" s="28" t="s">
        <v>3871</v>
      </c>
      <c r="C254" s="10" t="s">
        <v>8</v>
      </c>
      <c r="D254" s="28" t="s">
        <v>3872</v>
      </c>
      <c r="E254" s="10" t="s">
        <v>3189</v>
      </c>
      <c r="F254" s="10">
        <v>1969</v>
      </c>
      <c r="G254" s="38" t="s">
        <v>43</v>
      </c>
      <c r="H254" s="21">
        <v>10640</v>
      </c>
      <c r="I254" s="21">
        <v>14457</v>
      </c>
      <c r="J254" s="10">
        <v>4</v>
      </c>
      <c r="K254" s="10">
        <v>17</v>
      </c>
      <c r="N254" s="10">
        <v>21</v>
      </c>
      <c r="O254" s="10">
        <v>21</v>
      </c>
      <c r="P254" s="21"/>
      <c r="Q254" s="10" t="s">
        <v>30</v>
      </c>
      <c r="R254" s="25">
        <v>244800</v>
      </c>
      <c r="S254" s="26">
        <v>0.05</v>
      </c>
      <c r="T254" s="25">
        <v>232560</v>
      </c>
      <c r="U254" s="27">
        <v>0.42006999999999994</v>
      </c>
      <c r="V254" s="25">
        <v>97691.479199999987</v>
      </c>
      <c r="W254" s="25">
        <v>134868.5208</v>
      </c>
      <c r="X254" s="26">
        <v>0.08</v>
      </c>
      <c r="Y254" s="25">
        <v>80278.881428571418</v>
      </c>
      <c r="Z254" s="25">
        <v>1685856.51</v>
      </c>
      <c r="AA254" s="25"/>
    </row>
    <row r="255" spans="1:27" ht="28.8" x14ac:dyDescent="0.3">
      <c r="A255" s="10" t="s">
        <v>3873</v>
      </c>
      <c r="B255" s="28" t="s">
        <v>3874</v>
      </c>
      <c r="C255" s="10" t="s">
        <v>3875</v>
      </c>
      <c r="D255" s="28" t="s">
        <v>3876</v>
      </c>
      <c r="E255" s="10" t="s">
        <v>3336</v>
      </c>
      <c r="F255" s="10">
        <v>1956</v>
      </c>
      <c r="G255" s="38" t="s">
        <v>43</v>
      </c>
      <c r="H255" s="21">
        <v>6600</v>
      </c>
      <c r="I255" s="21">
        <v>17917</v>
      </c>
      <c r="L255" s="10">
        <v>10</v>
      </c>
      <c r="M255" s="10">
        <v>0</v>
      </c>
      <c r="N255" s="10">
        <v>10</v>
      </c>
      <c r="O255" s="10">
        <v>17</v>
      </c>
      <c r="P255" s="21">
        <v>5742</v>
      </c>
      <c r="Q255" s="10" t="s">
        <v>30</v>
      </c>
      <c r="R255" s="25">
        <v>230130</v>
      </c>
      <c r="S255" s="26">
        <v>0.05</v>
      </c>
      <c r="T255" s="25">
        <v>218623.5</v>
      </c>
      <c r="U255" s="27">
        <v>0.40629999999999999</v>
      </c>
      <c r="V255" s="25">
        <v>88826.728050000005</v>
      </c>
      <c r="W255" s="25">
        <v>129796.77194999999</v>
      </c>
      <c r="X255" s="26">
        <v>0.08</v>
      </c>
      <c r="Y255" s="25">
        <v>95438.802904411757</v>
      </c>
      <c r="Z255" s="25">
        <v>1622459.6493749998</v>
      </c>
      <c r="AA255" s="25"/>
    </row>
    <row r="256" spans="1:27" ht="28.8" x14ac:dyDescent="0.3">
      <c r="A256" s="10" t="s">
        <v>3877</v>
      </c>
      <c r="B256" s="28" t="s">
        <v>3877</v>
      </c>
      <c r="C256" s="10" t="s">
        <v>9</v>
      </c>
      <c r="D256" s="28" t="s">
        <v>3878</v>
      </c>
      <c r="E256" s="10" t="s">
        <v>3879</v>
      </c>
      <c r="F256" s="10">
        <v>1963</v>
      </c>
      <c r="G256" s="38" t="s">
        <v>43</v>
      </c>
      <c r="H256" s="21">
        <v>6660</v>
      </c>
      <c r="I256" s="21">
        <v>6690</v>
      </c>
      <c r="K256" s="10">
        <v>10</v>
      </c>
      <c r="N256" s="10">
        <v>10</v>
      </c>
      <c r="O256" s="10">
        <v>10</v>
      </c>
      <c r="P256" s="21"/>
      <c r="Q256" s="10" t="s">
        <v>30</v>
      </c>
      <c r="R256" s="25">
        <v>105000</v>
      </c>
      <c r="S256" s="26">
        <v>0.05</v>
      </c>
      <c r="T256" s="25">
        <v>99750</v>
      </c>
      <c r="U256" s="27">
        <v>0.50818000000000008</v>
      </c>
      <c r="V256" s="25">
        <v>50690.955000000009</v>
      </c>
      <c r="W256" s="25">
        <v>49059.044999999991</v>
      </c>
      <c r="X256" s="26">
        <v>0.08</v>
      </c>
      <c r="Y256" s="25">
        <v>61323.806249999987</v>
      </c>
      <c r="Z256" s="25">
        <v>613238.06249999988</v>
      </c>
      <c r="AA256" s="25"/>
    </row>
    <row r="257" spans="1:27" ht="28.8" x14ac:dyDescent="0.3">
      <c r="A257" s="10" t="s">
        <v>3880</v>
      </c>
      <c r="B257" s="28" t="s">
        <v>3880</v>
      </c>
      <c r="C257" s="10" t="s">
        <v>3881</v>
      </c>
      <c r="D257" s="28" t="s">
        <v>3882</v>
      </c>
      <c r="E257" s="10" t="s">
        <v>3201</v>
      </c>
      <c r="F257" s="10">
        <v>1962</v>
      </c>
      <c r="G257" s="38" t="s">
        <v>119</v>
      </c>
      <c r="H257" s="21">
        <v>11000</v>
      </c>
      <c r="I257" s="21">
        <v>10020</v>
      </c>
      <c r="L257" s="10">
        <v>12</v>
      </c>
      <c r="N257" s="10">
        <v>12</v>
      </c>
      <c r="O257" s="10">
        <v>12</v>
      </c>
      <c r="P257" s="21"/>
      <c r="Q257" s="10" t="s">
        <v>30</v>
      </c>
      <c r="R257" s="25">
        <v>187200</v>
      </c>
      <c r="S257" s="26">
        <v>0.05</v>
      </c>
      <c r="T257" s="25">
        <v>177840</v>
      </c>
      <c r="U257" s="27">
        <v>0.59610000000000007</v>
      </c>
      <c r="V257" s="25">
        <v>106010.424</v>
      </c>
      <c r="W257" s="25">
        <v>71829.575999999986</v>
      </c>
      <c r="X257" s="26">
        <v>0.1</v>
      </c>
      <c r="Y257" s="25">
        <v>59857.979999999981</v>
      </c>
      <c r="Z257" s="25">
        <v>718295.75999999978</v>
      </c>
      <c r="AA257" s="25"/>
    </row>
    <row r="258" spans="1:27" ht="28.8" x14ac:dyDescent="0.3">
      <c r="A258" s="10" t="s">
        <v>3883</v>
      </c>
      <c r="B258" s="28" t="s">
        <v>3883</v>
      </c>
      <c r="C258" s="10" t="s">
        <v>9</v>
      </c>
      <c r="D258" s="28" t="s">
        <v>3884</v>
      </c>
      <c r="E258" s="10" t="s">
        <v>3192</v>
      </c>
      <c r="F258" s="10">
        <v>1968</v>
      </c>
      <c r="G258" s="38" t="s">
        <v>43</v>
      </c>
      <c r="H258" s="21">
        <v>6250</v>
      </c>
      <c r="I258" s="21">
        <v>4758</v>
      </c>
      <c r="K258" s="10">
        <v>8</v>
      </c>
      <c r="N258" s="10">
        <v>8</v>
      </c>
      <c r="O258" s="10">
        <v>8</v>
      </c>
      <c r="P258" s="21"/>
      <c r="Q258" s="10" t="s">
        <v>30</v>
      </c>
      <c r="R258" s="25">
        <v>86400</v>
      </c>
      <c r="S258" s="26">
        <v>0.05</v>
      </c>
      <c r="T258" s="25">
        <v>82080</v>
      </c>
      <c r="U258" s="27">
        <v>0.53238999999999992</v>
      </c>
      <c r="V258" s="25">
        <v>43698.571199999991</v>
      </c>
      <c r="W258" s="25">
        <v>38381.428800000009</v>
      </c>
      <c r="X258" s="26">
        <v>0.08</v>
      </c>
      <c r="Y258" s="25">
        <v>59970.982500000013</v>
      </c>
      <c r="Z258" s="25">
        <v>479767.8600000001</v>
      </c>
      <c r="AA258" s="25"/>
    </row>
    <row r="259" spans="1:27" ht="28.8" x14ac:dyDescent="0.3">
      <c r="A259" s="10" t="s">
        <v>1656</v>
      </c>
      <c r="B259" s="28" t="s">
        <v>1657</v>
      </c>
      <c r="C259" s="10" t="s">
        <v>3364</v>
      </c>
      <c r="D259" s="28" t="s">
        <v>3885</v>
      </c>
      <c r="E259" s="10" t="s">
        <v>3347</v>
      </c>
      <c r="F259" s="10">
        <v>1998</v>
      </c>
      <c r="G259" s="38" t="s">
        <v>43</v>
      </c>
      <c r="H259" s="21">
        <v>23111</v>
      </c>
      <c r="I259" s="21">
        <v>5075</v>
      </c>
      <c r="K259" s="10">
        <v>6</v>
      </c>
      <c r="L259" s="10">
        <v>2</v>
      </c>
      <c r="N259" s="10">
        <v>8</v>
      </c>
      <c r="O259" s="10">
        <v>8</v>
      </c>
      <c r="P259" s="21"/>
      <c r="Q259" s="10" t="s">
        <v>30</v>
      </c>
      <c r="R259" s="25">
        <v>93600</v>
      </c>
      <c r="S259" s="26">
        <v>0.05</v>
      </c>
      <c r="T259" s="25">
        <v>88920</v>
      </c>
      <c r="U259" s="27">
        <v>0.53238999999999992</v>
      </c>
      <c r="V259" s="25">
        <v>47340.118799999989</v>
      </c>
      <c r="W259" s="25">
        <v>41579.881200000011</v>
      </c>
      <c r="X259" s="26">
        <v>0.08</v>
      </c>
      <c r="Y259" s="25">
        <v>64968.564375000016</v>
      </c>
      <c r="Z259" s="25">
        <v>519748.51500000019</v>
      </c>
      <c r="AA259" s="25"/>
    </row>
    <row r="260" spans="1:27" ht="28.8" x14ac:dyDescent="0.3">
      <c r="A260" s="10" t="s">
        <v>3886</v>
      </c>
      <c r="B260" s="28" t="s">
        <v>3887</v>
      </c>
      <c r="C260" s="10" t="s">
        <v>3187</v>
      </c>
      <c r="D260" s="28" t="s">
        <v>3888</v>
      </c>
      <c r="E260" s="10" t="s">
        <v>3189</v>
      </c>
      <c r="F260" s="10">
        <v>1971</v>
      </c>
      <c r="G260" s="38" t="s">
        <v>43</v>
      </c>
      <c r="H260" s="21">
        <v>19450</v>
      </c>
      <c r="I260" s="21">
        <v>61554</v>
      </c>
      <c r="J260" s="10">
        <v>2</v>
      </c>
      <c r="K260" s="10">
        <v>40</v>
      </c>
      <c r="L260" s="10">
        <v>8</v>
      </c>
      <c r="N260" s="10">
        <v>50</v>
      </c>
      <c r="O260" s="10">
        <v>50</v>
      </c>
      <c r="P260" s="21"/>
      <c r="Q260" s="10" t="s">
        <v>640</v>
      </c>
      <c r="R260" s="25">
        <v>625200</v>
      </c>
      <c r="S260" s="26">
        <v>0.05</v>
      </c>
      <c r="T260" s="25">
        <v>593940</v>
      </c>
      <c r="U260" s="27">
        <v>0.42006999999999994</v>
      </c>
      <c r="V260" s="25">
        <v>249496.37580000001</v>
      </c>
      <c r="W260" s="25">
        <v>344443.62420000002</v>
      </c>
      <c r="X260" s="26">
        <v>0.08</v>
      </c>
      <c r="Y260" s="25">
        <v>86110.906050000005</v>
      </c>
      <c r="Z260" s="25">
        <v>4305545.3025000002</v>
      </c>
      <c r="AA260" s="25"/>
    </row>
    <row r="261" spans="1:27" ht="28.8" x14ac:dyDescent="0.3">
      <c r="A261" s="10" t="s">
        <v>3889</v>
      </c>
      <c r="B261" s="28" t="s">
        <v>3889</v>
      </c>
      <c r="C261" s="10" t="s">
        <v>118</v>
      </c>
      <c r="D261" s="28" t="s">
        <v>3890</v>
      </c>
      <c r="E261" s="10" t="s">
        <v>3274</v>
      </c>
      <c r="F261" s="10">
        <v>1952</v>
      </c>
      <c r="G261" s="38" t="s">
        <v>119</v>
      </c>
      <c r="H261" s="21">
        <v>70126</v>
      </c>
      <c r="I261" s="21">
        <v>109374</v>
      </c>
      <c r="K261" s="10">
        <v>83</v>
      </c>
      <c r="L261" s="10">
        <v>17</v>
      </c>
      <c r="N261" s="10">
        <v>100</v>
      </c>
      <c r="O261" s="10">
        <v>100</v>
      </c>
      <c r="P261" s="21"/>
      <c r="Q261" s="10" t="s">
        <v>640</v>
      </c>
      <c r="R261" s="25">
        <v>1141200</v>
      </c>
      <c r="S261" s="26">
        <v>0.05</v>
      </c>
      <c r="T261" s="25">
        <v>1084140</v>
      </c>
      <c r="U261" s="27">
        <v>0.73238999999999987</v>
      </c>
      <c r="V261" s="25">
        <v>794013.29459999979</v>
      </c>
      <c r="W261" s="25">
        <v>290126.70540000009</v>
      </c>
      <c r="X261" s="26">
        <v>0.1</v>
      </c>
      <c r="Y261" s="25">
        <v>29012.67054000001</v>
      </c>
      <c r="Z261" s="25">
        <v>2901267.0540000009</v>
      </c>
      <c r="AA261" s="25">
        <v>1885823.5851000007</v>
      </c>
    </row>
    <row r="262" spans="1:27" ht="28.8" x14ac:dyDescent="0.3">
      <c r="A262" s="10" t="s">
        <v>3891</v>
      </c>
      <c r="B262" s="28" t="s">
        <v>3892</v>
      </c>
      <c r="C262" s="10" t="s">
        <v>3893</v>
      </c>
      <c r="D262" s="28" t="s">
        <v>3894</v>
      </c>
      <c r="E262" s="10" t="s">
        <v>3222</v>
      </c>
      <c r="F262" s="10">
        <v>1958</v>
      </c>
      <c r="G262" s="38" t="s">
        <v>43</v>
      </c>
      <c r="H262" s="21">
        <v>9828</v>
      </c>
      <c r="I262" s="21">
        <v>5126</v>
      </c>
      <c r="K262" s="10">
        <v>10</v>
      </c>
      <c r="N262" s="10">
        <v>10</v>
      </c>
      <c r="O262" s="10">
        <v>10</v>
      </c>
      <c r="P262" s="21">
        <v>1328</v>
      </c>
      <c r="Q262" s="10" t="s">
        <v>34</v>
      </c>
      <c r="R262" s="25">
        <v>100440</v>
      </c>
      <c r="S262" s="26">
        <v>0.05</v>
      </c>
      <c r="T262" s="25">
        <v>95418</v>
      </c>
      <c r="U262" s="27">
        <v>0.41012500000000002</v>
      </c>
      <c r="V262" s="25">
        <v>39133.307249999998</v>
      </c>
      <c r="W262" s="25">
        <v>56284.692750000002</v>
      </c>
      <c r="X262" s="26">
        <v>9.5000000000000001E-2</v>
      </c>
      <c r="Y262" s="25">
        <v>59247.045000000006</v>
      </c>
      <c r="Z262" s="25">
        <v>592470.45000000007</v>
      </c>
      <c r="AA262" s="25"/>
    </row>
    <row r="263" spans="1:27" ht="28.8" x14ac:dyDescent="0.3">
      <c r="A263" s="10" t="s">
        <v>3895</v>
      </c>
      <c r="B263" s="28" t="s">
        <v>3896</v>
      </c>
      <c r="C263" s="10" t="s">
        <v>3897</v>
      </c>
      <c r="D263" s="28" t="s">
        <v>3898</v>
      </c>
      <c r="E263" s="10" t="s">
        <v>3274</v>
      </c>
      <c r="F263" s="10">
        <v>1964</v>
      </c>
      <c r="G263" s="38" t="s">
        <v>119</v>
      </c>
      <c r="H263" s="21">
        <v>15625</v>
      </c>
      <c r="I263" s="21">
        <v>15496</v>
      </c>
      <c r="K263" s="10">
        <v>4</v>
      </c>
      <c r="L263" s="10">
        <v>18</v>
      </c>
      <c r="M263" s="10">
        <v>0</v>
      </c>
      <c r="N263" s="10">
        <v>22</v>
      </c>
      <c r="O263" s="10">
        <v>22</v>
      </c>
      <c r="P263" s="21"/>
      <c r="Q263" s="10" t="s">
        <v>30</v>
      </c>
      <c r="R263" s="25">
        <v>302400</v>
      </c>
      <c r="S263" s="26">
        <v>0.05</v>
      </c>
      <c r="T263" s="25">
        <v>287280</v>
      </c>
      <c r="U263" s="27">
        <v>0.73238999999999987</v>
      </c>
      <c r="V263" s="25">
        <v>210400.99919999996</v>
      </c>
      <c r="W263" s="25">
        <v>76879.000800000038</v>
      </c>
      <c r="X263" s="26">
        <v>0.1</v>
      </c>
      <c r="Y263" s="25">
        <v>34945.000363636384</v>
      </c>
      <c r="Z263" s="25">
        <v>768790.00800000026</v>
      </c>
      <c r="AA263" s="25"/>
    </row>
    <row r="264" spans="1:27" ht="28.8" x14ac:dyDescent="0.3">
      <c r="A264" s="10" t="s">
        <v>3899</v>
      </c>
      <c r="B264" s="28" t="s">
        <v>3899</v>
      </c>
      <c r="C264" s="10" t="s">
        <v>9</v>
      </c>
      <c r="D264" s="28" t="s">
        <v>3900</v>
      </c>
      <c r="E264" s="10" t="s">
        <v>3402</v>
      </c>
      <c r="F264" s="10">
        <v>1961</v>
      </c>
      <c r="G264" s="38" t="s">
        <v>43</v>
      </c>
      <c r="H264" s="21">
        <v>27843</v>
      </c>
      <c r="I264" s="21">
        <v>12800</v>
      </c>
      <c r="K264" s="10">
        <v>16</v>
      </c>
      <c r="M264" s="10">
        <v>0</v>
      </c>
      <c r="N264" s="10">
        <v>16</v>
      </c>
      <c r="O264" s="10">
        <v>16</v>
      </c>
      <c r="P264" s="21"/>
      <c r="Q264" s="10" t="s">
        <v>30</v>
      </c>
      <c r="R264" s="25">
        <v>182400</v>
      </c>
      <c r="S264" s="26">
        <v>0.05</v>
      </c>
      <c r="T264" s="25">
        <v>173280</v>
      </c>
      <c r="U264" s="27">
        <v>0.46877500000000005</v>
      </c>
      <c r="V264" s="25">
        <v>81229.332000000009</v>
      </c>
      <c r="W264" s="25">
        <v>92050.667999999991</v>
      </c>
      <c r="X264" s="26">
        <v>0.08</v>
      </c>
      <c r="Y264" s="25">
        <v>71914.584374999991</v>
      </c>
      <c r="Z264" s="25">
        <v>1150633.3500000001</v>
      </c>
      <c r="AA264" s="25"/>
    </row>
    <row r="265" spans="1:27" ht="28.8" x14ac:dyDescent="0.3">
      <c r="A265" s="10" t="s">
        <v>1565</v>
      </c>
      <c r="B265" s="28" t="s">
        <v>1566</v>
      </c>
      <c r="C265" s="10" t="s">
        <v>3364</v>
      </c>
      <c r="D265" s="28" t="s">
        <v>3901</v>
      </c>
      <c r="E265" s="10" t="s">
        <v>3483</v>
      </c>
      <c r="F265" s="10">
        <v>1955</v>
      </c>
      <c r="G265" s="38" t="s">
        <v>43</v>
      </c>
      <c r="H265" s="21">
        <v>44918</v>
      </c>
      <c r="I265" s="21">
        <v>13273</v>
      </c>
      <c r="J265" s="10">
        <v>18</v>
      </c>
      <c r="N265" s="10">
        <v>18</v>
      </c>
      <c r="O265" s="10">
        <v>18</v>
      </c>
      <c r="P265" s="21"/>
      <c r="Q265" s="10" t="s">
        <v>34</v>
      </c>
      <c r="R265" s="25">
        <v>117450</v>
      </c>
      <c r="S265" s="26">
        <v>0.05</v>
      </c>
      <c r="T265" s="25">
        <v>111577.5</v>
      </c>
      <c r="U265" s="27">
        <v>0.424765</v>
      </c>
      <c r="V265" s="25">
        <v>47394.216787500001</v>
      </c>
      <c r="W265" s="25">
        <v>64183.283212499999</v>
      </c>
      <c r="X265" s="26">
        <v>9.5000000000000001E-2</v>
      </c>
      <c r="Y265" s="25">
        <v>37534.083749999998</v>
      </c>
      <c r="Z265" s="25">
        <v>675613.50749999995</v>
      </c>
      <c r="AA265" s="25"/>
    </row>
    <row r="266" spans="1:27" ht="28.8" x14ac:dyDescent="0.3">
      <c r="A266" s="10" t="s">
        <v>1447</v>
      </c>
      <c r="B266" s="28" t="s">
        <v>1447</v>
      </c>
      <c r="C266" s="10" t="s">
        <v>3364</v>
      </c>
      <c r="D266" s="28" t="s">
        <v>3902</v>
      </c>
      <c r="E266" s="10" t="s">
        <v>3274</v>
      </c>
      <c r="F266" s="10">
        <v>1913</v>
      </c>
      <c r="G266" s="38" t="s">
        <v>43</v>
      </c>
      <c r="H266" s="21">
        <v>17525</v>
      </c>
      <c r="I266" s="21">
        <v>9388</v>
      </c>
      <c r="K266" s="10">
        <v>5</v>
      </c>
      <c r="L266" s="10">
        <v>4</v>
      </c>
      <c r="M266" s="10">
        <v>0</v>
      </c>
      <c r="N266" s="10">
        <v>9</v>
      </c>
      <c r="O266" s="10">
        <v>9</v>
      </c>
      <c r="P266" s="21"/>
      <c r="Q266" s="10" t="s">
        <v>30</v>
      </c>
      <c r="R266" s="25">
        <v>117000</v>
      </c>
      <c r="S266" s="26">
        <v>0.05</v>
      </c>
      <c r="T266" s="25">
        <v>111150</v>
      </c>
      <c r="U266" s="27">
        <v>0.53238999999999992</v>
      </c>
      <c r="V266" s="25">
        <v>59175.148499999981</v>
      </c>
      <c r="W266" s="25">
        <v>51974.851500000019</v>
      </c>
      <c r="X266" s="26">
        <v>0.08</v>
      </c>
      <c r="Y266" s="25">
        <v>72187.293750000012</v>
      </c>
      <c r="Z266" s="25">
        <v>649685.64375000005</v>
      </c>
      <c r="AA266" s="25"/>
    </row>
    <row r="267" spans="1:27" ht="28.8" x14ac:dyDescent="0.3">
      <c r="A267" s="10" t="s">
        <v>1755</v>
      </c>
      <c r="B267" s="28" t="s">
        <v>1755</v>
      </c>
      <c r="C267" s="10" t="s">
        <v>3364</v>
      </c>
      <c r="D267" s="28" t="s">
        <v>3903</v>
      </c>
      <c r="E267" s="10" t="s">
        <v>3192</v>
      </c>
      <c r="F267" s="10">
        <v>1928</v>
      </c>
      <c r="G267" s="38" t="s">
        <v>43</v>
      </c>
      <c r="H267" s="21">
        <v>41250</v>
      </c>
      <c r="I267" s="21">
        <v>23618</v>
      </c>
      <c r="K267" s="10">
        <v>20</v>
      </c>
      <c r="N267" s="10">
        <v>20</v>
      </c>
      <c r="O267" s="10">
        <v>20</v>
      </c>
      <c r="P267" s="21"/>
      <c r="Q267" s="10" t="s">
        <v>30</v>
      </c>
      <c r="R267" s="25">
        <v>216000</v>
      </c>
      <c r="S267" s="26">
        <v>0.05</v>
      </c>
      <c r="T267" s="25">
        <v>205200</v>
      </c>
      <c r="U267" s="27">
        <v>0.53238999999999992</v>
      </c>
      <c r="V267" s="25">
        <v>109246.428</v>
      </c>
      <c r="W267" s="25">
        <v>95953.572000000015</v>
      </c>
      <c r="X267" s="26">
        <v>0.08</v>
      </c>
      <c r="Y267" s="25">
        <v>59970.982500000006</v>
      </c>
      <c r="Z267" s="25">
        <v>1199419.6499999999</v>
      </c>
      <c r="AA267" s="25"/>
    </row>
    <row r="268" spans="1:27" ht="28.8" x14ac:dyDescent="0.3">
      <c r="A268" s="10" t="s">
        <v>3904</v>
      </c>
      <c r="B268" s="28" t="s">
        <v>3905</v>
      </c>
      <c r="C268" s="10" t="s">
        <v>3447</v>
      </c>
      <c r="D268" s="28" t="s">
        <v>3906</v>
      </c>
      <c r="E268" s="10" t="s">
        <v>3427</v>
      </c>
      <c r="F268" s="10">
        <v>2022</v>
      </c>
      <c r="G268" s="38" t="s">
        <v>43</v>
      </c>
      <c r="H268" s="21">
        <v>7500</v>
      </c>
      <c r="I268" s="21">
        <v>15971</v>
      </c>
      <c r="K268" s="10">
        <v>17</v>
      </c>
      <c r="N268" s="10">
        <v>17</v>
      </c>
      <c r="O268" s="10">
        <v>18</v>
      </c>
      <c r="P268" s="21">
        <v>1250</v>
      </c>
      <c r="Q268" s="10" t="s">
        <v>44</v>
      </c>
      <c r="R268" s="25">
        <v>326475</v>
      </c>
      <c r="S268" s="26">
        <v>0.05</v>
      </c>
      <c r="T268" s="25">
        <v>310151.25</v>
      </c>
      <c r="U268" s="27">
        <v>0.45192999999999994</v>
      </c>
      <c r="V268" s="25">
        <v>140166.65441249998</v>
      </c>
      <c r="W268" s="25">
        <v>169984.59558750002</v>
      </c>
      <c r="X268" s="26">
        <v>6.5000000000000002E-2</v>
      </c>
      <c r="Y268" s="25">
        <v>145285.97913461539</v>
      </c>
      <c r="Z268" s="25">
        <v>2615147.6244230773</v>
      </c>
      <c r="AA268" s="25"/>
    </row>
    <row r="269" spans="1:27" ht="28.8" x14ac:dyDescent="0.3">
      <c r="A269" s="10" t="s">
        <v>3907</v>
      </c>
      <c r="B269" s="28" t="s">
        <v>3907</v>
      </c>
      <c r="C269" s="10" t="s">
        <v>3908</v>
      </c>
      <c r="D269" s="28" t="s">
        <v>3909</v>
      </c>
      <c r="E269" s="10" t="s">
        <v>3192</v>
      </c>
      <c r="F269" s="10">
        <v>1925</v>
      </c>
      <c r="G269" s="38" t="s">
        <v>119</v>
      </c>
      <c r="H269" s="21">
        <v>12600</v>
      </c>
      <c r="I269" s="21">
        <v>14121</v>
      </c>
      <c r="L269" s="10">
        <v>9</v>
      </c>
      <c r="N269" s="10">
        <v>9</v>
      </c>
      <c r="O269" s="10">
        <v>12</v>
      </c>
      <c r="P269" s="21">
        <v>4707</v>
      </c>
      <c r="Q269" s="10" t="s">
        <v>30</v>
      </c>
      <c r="R269" s="25">
        <v>200205</v>
      </c>
      <c r="S269" s="26">
        <v>0.05</v>
      </c>
      <c r="T269" s="25">
        <v>190194.75</v>
      </c>
      <c r="U269" s="27">
        <v>0.73238999999999987</v>
      </c>
      <c r="V269" s="25">
        <v>139296.73295249997</v>
      </c>
      <c r="W269" s="25">
        <v>50898.017047500034</v>
      </c>
      <c r="X269" s="26">
        <v>0.1</v>
      </c>
      <c r="Y269" s="25">
        <v>42415.014206250031</v>
      </c>
      <c r="Z269" s="25">
        <v>508980.1704750004</v>
      </c>
      <c r="AA269" s="25"/>
    </row>
    <row r="270" spans="1:27" ht="28.8" x14ac:dyDescent="0.3">
      <c r="A270" s="10" t="s">
        <v>3910</v>
      </c>
      <c r="B270" s="28" t="s">
        <v>3911</v>
      </c>
      <c r="C270" s="10" t="s">
        <v>3912</v>
      </c>
      <c r="D270" s="28" t="s">
        <v>3913</v>
      </c>
      <c r="E270" s="10" t="s">
        <v>3212</v>
      </c>
      <c r="F270" s="10">
        <v>1922</v>
      </c>
      <c r="G270" s="38" t="s">
        <v>119</v>
      </c>
      <c r="H270" s="21">
        <v>12500</v>
      </c>
      <c r="I270" s="21">
        <v>21384</v>
      </c>
      <c r="L270" s="10">
        <v>10</v>
      </c>
      <c r="M270" s="10">
        <v>10</v>
      </c>
      <c r="N270" s="10">
        <v>20</v>
      </c>
      <c r="O270" s="10">
        <v>20</v>
      </c>
      <c r="P270" s="21"/>
      <c r="Q270" s="10" t="s">
        <v>30</v>
      </c>
      <c r="R270" s="25">
        <v>324000</v>
      </c>
      <c r="S270" s="26">
        <v>0.05</v>
      </c>
      <c r="T270" s="25">
        <v>307800</v>
      </c>
      <c r="U270" s="27">
        <v>0.73238999999999987</v>
      </c>
      <c r="V270" s="25">
        <v>225429.64199999996</v>
      </c>
      <c r="W270" s="25">
        <v>82370.358000000037</v>
      </c>
      <c r="X270" s="26">
        <v>0.1</v>
      </c>
      <c r="Y270" s="25">
        <v>41185.179000000018</v>
      </c>
      <c r="Z270" s="25">
        <v>823703.58000000031</v>
      </c>
      <c r="AA270" s="25"/>
    </row>
    <row r="271" spans="1:27" ht="28.8" x14ac:dyDescent="0.3">
      <c r="A271" s="10" t="s">
        <v>1677</v>
      </c>
      <c r="B271" s="28" t="s">
        <v>1677</v>
      </c>
      <c r="C271" s="10" t="s">
        <v>3364</v>
      </c>
      <c r="D271" s="28" t="s">
        <v>3914</v>
      </c>
      <c r="E271" s="10" t="s">
        <v>3189</v>
      </c>
      <c r="F271" s="10">
        <v>1927</v>
      </c>
      <c r="G271" s="38" t="s">
        <v>43</v>
      </c>
      <c r="H271" s="21">
        <v>3562</v>
      </c>
      <c r="I271" s="21">
        <v>2591</v>
      </c>
      <c r="K271" s="10">
        <v>5</v>
      </c>
      <c r="N271" s="10">
        <v>5</v>
      </c>
      <c r="O271" s="10">
        <v>5</v>
      </c>
      <c r="P271" s="21"/>
      <c r="Q271" s="10" t="s">
        <v>30</v>
      </c>
      <c r="R271" s="25">
        <v>57000</v>
      </c>
      <c r="S271" s="26">
        <v>0.05</v>
      </c>
      <c r="T271" s="25">
        <v>54150</v>
      </c>
      <c r="U271" s="27">
        <v>0.42006999999999994</v>
      </c>
      <c r="V271" s="25">
        <v>22746.790499999996</v>
      </c>
      <c r="W271" s="25">
        <v>31403.209500000004</v>
      </c>
      <c r="X271" s="26">
        <v>0.08</v>
      </c>
      <c r="Y271" s="25">
        <v>78508.023749999993</v>
      </c>
      <c r="Z271" s="25">
        <v>392540.11875000002</v>
      </c>
      <c r="AA271" s="25"/>
    </row>
    <row r="272" spans="1:27" ht="43.2" x14ac:dyDescent="0.3">
      <c r="A272" s="10" t="s">
        <v>3915</v>
      </c>
      <c r="B272" s="28" t="s">
        <v>3916</v>
      </c>
      <c r="C272" s="10" t="s">
        <v>3917</v>
      </c>
      <c r="D272" s="28" t="s">
        <v>3918</v>
      </c>
      <c r="E272" s="10" t="s">
        <v>3680</v>
      </c>
      <c r="F272" s="10">
        <v>1973</v>
      </c>
      <c r="G272" s="38" t="s">
        <v>43</v>
      </c>
      <c r="H272" s="21">
        <v>31497</v>
      </c>
      <c r="I272" s="21">
        <v>17476</v>
      </c>
      <c r="K272" s="10">
        <v>8</v>
      </c>
      <c r="L272" s="10">
        <v>8</v>
      </c>
      <c r="M272" s="10">
        <v>0</v>
      </c>
      <c r="N272" s="10">
        <v>16</v>
      </c>
      <c r="O272" s="10">
        <v>16</v>
      </c>
      <c r="P272" s="21"/>
      <c r="Q272" s="10" t="s">
        <v>30</v>
      </c>
      <c r="R272" s="25">
        <v>211200</v>
      </c>
      <c r="S272" s="26">
        <v>0.05</v>
      </c>
      <c r="T272" s="25">
        <v>200640</v>
      </c>
      <c r="U272" s="27">
        <v>0.46877500000000005</v>
      </c>
      <c r="V272" s="25">
        <v>94055.016000000018</v>
      </c>
      <c r="W272" s="25">
        <v>106584.98399999998</v>
      </c>
      <c r="X272" s="26">
        <v>0.08</v>
      </c>
      <c r="Y272" s="25">
        <v>83269.518749999988</v>
      </c>
      <c r="Z272" s="25">
        <v>1332312.2999999998</v>
      </c>
      <c r="AA272" s="25"/>
    </row>
    <row r="273" spans="1:27" ht="28.8" x14ac:dyDescent="0.3">
      <c r="A273" s="10" t="s">
        <v>1713</v>
      </c>
      <c r="B273" s="28" t="s">
        <v>1713</v>
      </c>
      <c r="C273" s="10" t="s">
        <v>3364</v>
      </c>
      <c r="D273" s="28" t="s">
        <v>3919</v>
      </c>
      <c r="E273" s="10" t="s">
        <v>3189</v>
      </c>
      <c r="F273" s="10">
        <v>1913</v>
      </c>
      <c r="G273" s="38" t="s">
        <v>43</v>
      </c>
      <c r="H273" s="21">
        <v>8138</v>
      </c>
      <c r="I273" s="21">
        <v>3896</v>
      </c>
      <c r="K273" s="10">
        <v>6</v>
      </c>
      <c r="N273" s="10">
        <v>6</v>
      </c>
      <c r="O273" s="10">
        <v>6</v>
      </c>
      <c r="P273" s="21"/>
      <c r="Q273" s="10" t="s">
        <v>30</v>
      </c>
      <c r="R273" s="25">
        <v>72000</v>
      </c>
      <c r="S273" s="26">
        <v>0.05</v>
      </c>
      <c r="T273" s="25">
        <v>68400</v>
      </c>
      <c r="U273" s="27">
        <v>0.42006999999999994</v>
      </c>
      <c r="V273" s="25">
        <v>28732.787999999997</v>
      </c>
      <c r="W273" s="25">
        <v>39667.212</v>
      </c>
      <c r="X273" s="26">
        <v>0.08</v>
      </c>
      <c r="Y273" s="25">
        <v>82640.024999999994</v>
      </c>
      <c r="Z273" s="25">
        <v>495840.15</v>
      </c>
      <c r="AA273" s="25"/>
    </row>
    <row r="274" spans="1:27" ht="28.8" x14ac:dyDescent="0.3">
      <c r="A274" s="10" t="s">
        <v>1685</v>
      </c>
      <c r="B274" s="28" t="s">
        <v>1685</v>
      </c>
      <c r="C274" s="10" t="s">
        <v>3364</v>
      </c>
      <c r="D274" s="28" t="s">
        <v>3920</v>
      </c>
      <c r="E274" s="10" t="s">
        <v>3227</v>
      </c>
      <c r="F274" s="10">
        <v>1938</v>
      </c>
      <c r="G274" s="38" t="s">
        <v>43</v>
      </c>
      <c r="H274" s="21">
        <v>7812</v>
      </c>
      <c r="I274" s="21">
        <v>7022</v>
      </c>
      <c r="K274" s="10">
        <v>5</v>
      </c>
      <c r="M274" s="10">
        <v>0</v>
      </c>
      <c r="N274" s="10">
        <v>5</v>
      </c>
      <c r="O274" s="10">
        <v>5</v>
      </c>
      <c r="P274" s="21"/>
      <c r="Q274" s="10" t="s">
        <v>30</v>
      </c>
      <c r="R274" s="25">
        <v>57000</v>
      </c>
      <c r="S274" s="26">
        <v>0.05</v>
      </c>
      <c r="T274" s="25">
        <v>54150</v>
      </c>
      <c r="U274" s="27">
        <v>0.49345</v>
      </c>
      <c r="V274" s="25">
        <v>26720.317500000001</v>
      </c>
      <c r="W274" s="25">
        <v>27429.682499999999</v>
      </c>
      <c r="X274" s="26">
        <v>0.08</v>
      </c>
      <c r="Y274" s="25">
        <v>68574.206250000003</v>
      </c>
      <c r="Z274" s="25">
        <v>342871.03125</v>
      </c>
      <c r="AA274" s="25"/>
    </row>
    <row r="275" spans="1:27" ht="28.8" x14ac:dyDescent="0.3">
      <c r="A275" s="10" t="s">
        <v>1645</v>
      </c>
      <c r="B275" s="28" t="s">
        <v>1646</v>
      </c>
      <c r="C275" s="10" t="s">
        <v>3364</v>
      </c>
      <c r="D275" s="28" t="s">
        <v>3921</v>
      </c>
      <c r="E275" s="10" t="s">
        <v>3189</v>
      </c>
      <c r="F275" s="10">
        <v>1998</v>
      </c>
      <c r="G275" s="38" t="s">
        <v>43</v>
      </c>
      <c r="H275" s="21">
        <v>25050</v>
      </c>
      <c r="I275" s="21">
        <v>3490</v>
      </c>
      <c r="J275" s="10">
        <v>8</v>
      </c>
      <c r="M275" s="10">
        <v>0</v>
      </c>
      <c r="N275" s="10">
        <v>8</v>
      </c>
      <c r="O275" s="10">
        <v>8</v>
      </c>
      <c r="P275" s="21"/>
      <c r="Q275" s="10" t="s">
        <v>640</v>
      </c>
      <c r="R275" s="25">
        <v>81600</v>
      </c>
      <c r="S275" s="26">
        <v>0.05</v>
      </c>
      <c r="T275" s="25">
        <v>77520</v>
      </c>
      <c r="U275" s="27">
        <v>0.42006999999999994</v>
      </c>
      <c r="V275" s="25">
        <v>32563.826399999991</v>
      </c>
      <c r="W275" s="25">
        <v>44956.173600000009</v>
      </c>
      <c r="X275" s="26">
        <v>0.08</v>
      </c>
      <c r="Y275" s="25">
        <v>70244.02125000002</v>
      </c>
      <c r="Z275" s="25">
        <v>561952.17000000016</v>
      </c>
      <c r="AA275" s="25"/>
    </row>
    <row r="276" spans="1:27" ht="28.8" x14ac:dyDescent="0.3">
      <c r="A276" s="10" t="s">
        <v>1748</v>
      </c>
      <c r="B276" s="28" t="s">
        <v>1748</v>
      </c>
      <c r="C276" s="10" t="s">
        <v>3364</v>
      </c>
      <c r="D276" s="28" t="s">
        <v>3922</v>
      </c>
      <c r="E276" s="10" t="s">
        <v>3212</v>
      </c>
      <c r="F276" s="10">
        <v>1925</v>
      </c>
      <c r="G276" s="38" t="s">
        <v>43</v>
      </c>
      <c r="H276" s="21">
        <v>7276</v>
      </c>
      <c r="I276" s="21">
        <v>3360</v>
      </c>
      <c r="L276" s="10">
        <v>4</v>
      </c>
      <c r="N276" s="10">
        <v>4</v>
      </c>
      <c r="O276" s="10">
        <v>4</v>
      </c>
      <c r="P276" s="21"/>
      <c r="Q276" s="10" t="s">
        <v>30</v>
      </c>
      <c r="R276" s="25">
        <v>60000</v>
      </c>
      <c r="S276" s="26">
        <v>0.05</v>
      </c>
      <c r="T276" s="25">
        <v>57000</v>
      </c>
      <c r="U276" s="27">
        <v>0.53238999999999992</v>
      </c>
      <c r="V276" s="25">
        <v>30346.229999999996</v>
      </c>
      <c r="W276" s="25">
        <v>26653.770000000004</v>
      </c>
      <c r="X276" s="26">
        <v>0.08</v>
      </c>
      <c r="Y276" s="25">
        <v>83293.031250000015</v>
      </c>
      <c r="Z276" s="25">
        <v>333172.12500000006</v>
      </c>
      <c r="AA276" s="25"/>
    </row>
    <row r="277" spans="1:27" ht="28.8" x14ac:dyDescent="0.3">
      <c r="A277" s="10" t="s">
        <v>1410</v>
      </c>
      <c r="B277" s="28" t="s">
        <v>1410</v>
      </c>
      <c r="C277" s="10" t="s">
        <v>3364</v>
      </c>
      <c r="D277" s="28" t="s">
        <v>3923</v>
      </c>
      <c r="E277" s="10" t="s">
        <v>3336</v>
      </c>
      <c r="F277" s="10">
        <v>1908</v>
      </c>
      <c r="G277" s="38" t="s">
        <v>43</v>
      </c>
      <c r="H277" s="21">
        <v>8212</v>
      </c>
      <c r="I277" s="21">
        <v>11642</v>
      </c>
      <c r="L277" s="10">
        <v>4</v>
      </c>
      <c r="M277" s="10">
        <v>0</v>
      </c>
      <c r="N277" s="10">
        <v>4</v>
      </c>
      <c r="O277" s="10">
        <v>4</v>
      </c>
      <c r="P277" s="21"/>
      <c r="Q277" s="10" t="s">
        <v>30</v>
      </c>
      <c r="R277" s="25">
        <v>57600</v>
      </c>
      <c r="S277" s="26">
        <v>0.05</v>
      </c>
      <c r="T277" s="25">
        <v>54720</v>
      </c>
      <c r="U277" s="27">
        <v>0.40629999999999999</v>
      </c>
      <c r="V277" s="25">
        <v>22232.736000000001</v>
      </c>
      <c r="W277" s="25">
        <v>32487.263999999999</v>
      </c>
      <c r="X277" s="26">
        <v>0.08</v>
      </c>
      <c r="Y277" s="25">
        <v>101522.7</v>
      </c>
      <c r="Z277" s="25">
        <v>406090.8</v>
      </c>
      <c r="AA277" s="25"/>
    </row>
    <row r="278" spans="1:27" ht="28.8" x14ac:dyDescent="0.3">
      <c r="A278" s="10" t="s">
        <v>1605</v>
      </c>
      <c r="B278" s="28" t="s">
        <v>1605</v>
      </c>
      <c r="C278" s="10" t="s">
        <v>3364</v>
      </c>
      <c r="D278" s="28" t="s">
        <v>3924</v>
      </c>
      <c r="E278" s="10" t="s">
        <v>3463</v>
      </c>
      <c r="F278" s="10">
        <v>1926</v>
      </c>
      <c r="G278" s="38" t="s">
        <v>43</v>
      </c>
      <c r="H278" s="21">
        <v>8083</v>
      </c>
      <c r="I278" s="21">
        <v>4099</v>
      </c>
      <c r="L278" s="10">
        <v>4</v>
      </c>
      <c r="N278" s="10">
        <v>4</v>
      </c>
      <c r="O278" s="10">
        <v>4</v>
      </c>
      <c r="P278" s="21"/>
      <c r="Q278" s="10" t="s">
        <v>30</v>
      </c>
      <c r="R278" s="25">
        <v>60000</v>
      </c>
      <c r="S278" s="26">
        <v>0.05</v>
      </c>
      <c r="T278" s="25">
        <v>57000</v>
      </c>
      <c r="U278" s="27">
        <v>0.42006999999999994</v>
      </c>
      <c r="V278" s="25">
        <v>23943.99</v>
      </c>
      <c r="W278" s="25">
        <v>33056.01</v>
      </c>
      <c r="X278" s="26">
        <v>0.08</v>
      </c>
      <c r="Y278" s="25">
        <v>103300.03125</v>
      </c>
      <c r="Z278" s="25">
        <v>413200.125</v>
      </c>
      <c r="AA278" s="25"/>
    </row>
    <row r="279" spans="1:27" ht="28.8" x14ac:dyDescent="0.3">
      <c r="A279" s="10" t="s">
        <v>1698</v>
      </c>
      <c r="B279" s="28" t="s">
        <v>1698</v>
      </c>
      <c r="C279" s="10" t="s">
        <v>3364</v>
      </c>
      <c r="D279" s="28" t="s">
        <v>3925</v>
      </c>
      <c r="E279" s="10" t="s">
        <v>3463</v>
      </c>
      <c r="F279" s="10">
        <v>1931</v>
      </c>
      <c r="G279" s="38" t="s">
        <v>43</v>
      </c>
      <c r="H279" s="21">
        <v>12404</v>
      </c>
      <c r="I279" s="21">
        <v>6154</v>
      </c>
      <c r="J279" s="10">
        <v>2</v>
      </c>
      <c r="K279" s="10">
        <v>2</v>
      </c>
      <c r="L279" s="10">
        <v>2</v>
      </c>
      <c r="N279" s="10">
        <v>6</v>
      </c>
      <c r="O279" s="10">
        <v>6</v>
      </c>
      <c r="P279" s="21"/>
      <c r="Q279" s="10" t="s">
        <v>30</v>
      </c>
      <c r="R279" s="25">
        <v>72000</v>
      </c>
      <c r="S279" s="26">
        <v>0.05</v>
      </c>
      <c r="T279" s="25">
        <v>68400</v>
      </c>
      <c r="U279" s="27">
        <v>0.42006999999999994</v>
      </c>
      <c r="V279" s="25">
        <v>28732.787999999997</v>
      </c>
      <c r="W279" s="25">
        <v>39667.212</v>
      </c>
      <c r="X279" s="26">
        <v>0.08</v>
      </c>
      <c r="Y279" s="25">
        <v>82640.024999999994</v>
      </c>
      <c r="Z279" s="25">
        <v>495840.15</v>
      </c>
      <c r="AA279" s="25"/>
    </row>
    <row r="280" spans="1:27" ht="28.8" x14ac:dyDescent="0.3">
      <c r="A280" s="10" t="s">
        <v>1681</v>
      </c>
      <c r="B280" s="28" t="s">
        <v>1681</v>
      </c>
      <c r="C280" s="10" t="s">
        <v>3364</v>
      </c>
      <c r="D280" s="28" t="s">
        <v>3926</v>
      </c>
      <c r="E280" s="10" t="s">
        <v>3927</v>
      </c>
      <c r="F280" s="10">
        <v>2008</v>
      </c>
      <c r="G280" s="38" t="s">
        <v>43</v>
      </c>
      <c r="H280" s="21">
        <v>6600</v>
      </c>
      <c r="I280" s="21">
        <v>10108</v>
      </c>
      <c r="L280" s="10">
        <v>3</v>
      </c>
      <c r="M280" s="10">
        <v>0</v>
      </c>
      <c r="N280" s="10">
        <v>3</v>
      </c>
      <c r="O280" s="10">
        <v>3</v>
      </c>
      <c r="P280" s="21"/>
      <c r="Q280" s="10" t="s">
        <v>30</v>
      </c>
      <c r="R280" s="25">
        <v>43200</v>
      </c>
      <c r="S280" s="26">
        <v>0.05</v>
      </c>
      <c r="T280" s="25">
        <v>41040</v>
      </c>
      <c r="U280" s="27">
        <v>0.40629999999999999</v>
      </c>
      <c r="V280" s="25">
        <v>16674.552</v>
      </c>
      <c r="W280" s="25">
        <v>24365.448</v>
      </c>
      <c r="X280" s="26">
        <v>0.08</v>
      </c>
      <c r="Y280" s="25">
        <v>101522.7</v>
      </c>
      <c r="Z280" s="25">
        <v>304568.09999999998</v>
      </c>
      <c r="AA280" s="25"/>
    </row>
    <row r="281" spans="1:27" ht="28.8" x14ac:dyDescent="0.3">
      <c r="A281" s="10" t="s">
        <v>1757</v>
      </c>
      <c r="B281" s="28" t="s">
        <v>1757</v>
      </c>
      <c r="C281" s="10" t="s">
        <v>3364</v>
      </c>
      <c r="D281" s="28" t="s">
        <v>3928</v>
      </c>
      <c r="E281" s="10" t="s">
        <v>3336</v>
      </c>
      <c r="F281" s="10">
        <v>1898</v>
      </c>
      <c r="G281" s="38" t="s">
        <v>43</v>
      </c>
      <c r="H281" s="21">
        <v>9215</v>
      </c>
      <c r="I281" s="21">
        <v>4368</v>
      </c>
      <c r="L281" s="10">
        <v>4</v>
      </c>
      <c r="M281" s="10">
        <v>0</v>
      </c>
      <c r="N281" s="10">
        <v>4</v>
      </c>
      <c r="O281" s="10">
        <v>4</v>
      </c>
      <c r="P281" s="21"/>
      <c r="Q281" s="10" t="s">
        <v>30</v>
      </c>
      <c r="R281" s="25">
        <v>57600</v>
      </c>
      <c r="S281" s="26">
        <v>0.05</v>
      </c>
      <c r="T281" s="25">
        <v>54720</v>
      </c>
      <c r="U281" s="27">
        <v>0.40629999999999999</v>
      </c>
      <c r="V281" s="25">
        <v>22232.736000000001</v>
      </c>
      <c r="W281" s="25">
        <v>32487.263999999999</v>
      </c>
      <c r="X281" s="26">
        <v>0.08</v>
      </c>
      <c r="Y281" s="25">
        <v>101522.7</v>
      </c>
      <c r="Z281" s="25">
        <v>406090.8</v>
      </c>
      <c r="AA281" s="25"/>
    </row>
    <row r="282" spans="1:27" ht="28.8" x14ac:dyDescent="0.3">
      <c r="A282" s="10" t="s">
        <v>1272</v>
      </c>
      <c r="B282" s="28" t="s">
        <v>1273</v>
      </c>
      <c r="C282" s="10" t="s">
        <v>3364</v>
      </c>
      <c r="D282" s="28" t="s">
        <v>3929</v>
      </c>
      <c r="E282" s="10" t="s">
        <v>3336</v>
      </c>
      <c r="F282" s="10">
        <v>1910</v>
      </c>
      <c r="G282" s="38" t="s">
        <v>43</v>
      </c>
      <c r="H282" s="21">
        <v>7312</v>
      </c>
      <c r="I282" s="21">
        <v>2281</v>
      </c>
      <c r="L282" s="10">
        <v>2</v>
      </c>
      <c r="N282" s="10">
        <v>2</v>
      </c>
      <c r="O282" s="10">
        <v>2</v>
      </c>
      <c r="P282" s="21"/>
      <c r="Q282" s="10" t="s">
        <v>30</v>
      </c>
      <c r="R282" s="25">
        <v>28800</v>
      </c>
      <c r="S282" s="26">
        <v>0.05</v>
      </c>
      <c r="T282" s="25">
        <v>27360</v>
      </c>
      <c r="U282" s="27">
        <v>0.40629999999999999</v>
      </c>
      <c r="V282" s="25">
        <v>11116.368</v>
      </c>
      <c r="W282" s="25">
        <v>16243.632</v>
      </c>
      <c r="X282" s="26">
        <v>0.08</v>
      </c>
      <c r="Y282" s="25">
        <v>101522.7</v>
      </c>
      <c r="Z282" s="25">
        <v>203045.4</v>
      </c>
      <c r="AA282" s="25"/>
    </row>
    <row r="283" spans="1:27" ht="28.8" x14ac:dyDescent="0.3">
      <c r="A283" s="10" t="s">
        <v>1741</v>
      </c>
      <c r="B283" s="28" t="s">
        <v>1741</v>
      </c>
      <c r="C283" s="10" t="s">
        <v>3364</v>
      </c>
      <c r="D283" s="28" t="s">
        <v>3493</v>
      </c>
      <c r="E283" s="10" t="s">
        <v>3192</v>
      </c>
      <c r="F283" s="10">
        <v>1919</v>
      </c>
      <c r="G283" s="38" t="s">
        <v>43</v>
      </c>
      <c r="H283" s="21">
        <v>16795</v>
      </c>
      <c r="I283" s="21">
        <v>3762</v>
      </c>
      <c r="K283" s="10">
        <v>4</v>
      </c>
      <c r="N283" s="10">
        <v>4</v>
      </c>
      <c r="O283" s="10">
        <v>4</v>
      </c>
      <c r="P283" s="21"/>
      <c r="Q283" s="10" t="s">
        <v>30</v>
      </c>
      <c r="R283" s="25">
        <v>43200</v>
      </c>
      <c r="S283" s="26">
        <v>0.05</v>
      </c>
      <c r="T283" s="25">
        <v>41040</v>
      </c>
      <c r="U283" s="27">
        <v>0.53238999999999992</v>
      </c>
      <c r="V283" s="25">
        <v>21849.285599999996</v>
      </c>
      <c r="W283" s="25">
        <v>19190.714400000004</v>
      </c>
      <c r="X283" s="26">
        <v>0.08</v>
      </c>
      <c r="Y283" s="25">
        <v>59970.982500000013</v>
      </c>
      <c r="Z283" s="25">
        <v>239883.93000000005</v>
      </c>
      <c r="AA283" s="25"/>
    </row>
    <row r="284" spans="1:27" ht="28.8" x14ac:dyDescent="0.3">
      <c r="A284" s="10" t="s">
        <v>1661</v>
      </c>
      <c r="B284" s="28" t="s">
        <v>1662</v>
      </c>
      <c r="C284" s="10" t="s">
        <v>3364</v>
      </c>
      <c r="D284" s="28" t="s">
        <v>3930</v>
      </c>
      <c r="E284" s="10" t="s">
        <v>3931</v>
      </c>
      <c r="F284" s="10">
        <v>1996</v>
      </c>
      <c r="G284" s="38" t="s">
        <v>119</v>
      </c>
      <c r="H284" s="21">
        <v>9074</v>
      </c>
      <c r="I284" s="21">
        <v>5176</v>
      </c>
      <c r="K284" s="10">
        <v>5</v>
      </c>
      <c r="N284" s="10">
        <v>5</v>
      </c>
      <c r="O284" s="10">
        <v>5</v>
      </c>
      <c r="P284" s="21"/>
      <c r="Q284" s="10" t="s">
        <v>640</v>
      </c>
      <c r="R284" s="25">
        <v>54000</v>
      </c>
      <c r="S284" s="26">
        <v>0.05</v>
      </c>
      <c r="T284" s="25">
        <v>51300</v>
      </c>
      <c r="U284" s="27">
        <v>0.60630000000000006</v>
      </c>
      <c r="V284" s="25">
        <v>31103.19</v>
      </c>
      <c r="W284" s="25">
        <v>20196.810000000001</v>
      </c>
      <c r="X284" s="26">
        <v>0.1</v>
      </c>
      <c r="Y284" s="25">
        <v>40393.619999999995</v>
      </c>
      <c r="Z284" s="25">
        <v>201968.1</v>
      </c>
      <c r="AA284" s="25"/>
    </row>
    <row r="285" spans="1:27" ht="28.8" x14ac:dyDescent="0.3">
      <c r="A285" s="10" t="s">
        <v>1761</v>
      </c>
      <c r="B285" s="28" t="s">
        <v>1762</v>
      </c>
      <c r="C285" s="10" t="s">
        <v>3364</v>
      </c>
      <c r="D285" s="28" t="s">
        <v>3932</v>
      </c>
      <c r="E285" s="10" t="s">
        <v>3189</v>
      </c>
      <c r="F285" s="10">
        <v>1997</v>
      </c>
      <c r="G285" s="38" t="s">
        <v>43</v>
      </c>
      <c r="H285" s="21">
        <v>35444</v>
      </c>
      <c r="I285" s="21">
        <v>59660</v>
      </c>
      <c r="L285" s="10">
        <v>4</v>
      </c>
      <c r="M285" s="10">
        <v>0</v>
      </c>
      <c r="N285" s="10">
        <v>4</v>
      </c>
      <c r="O285" s="10">
        <v>4</v>
      </c>
      <c r="P285" s="21"/>
      <c r="Q285" s="10" t="s">
        <v>640</v>
      </c>
      <c r="R285" s="25">
        <v>62400</v>
      </c>
      <c r="S285" s="26">
        <v>0.05</v>
      </c>
      <c r="T285" s="25">
        <v>59280</v>
      </c>
      <c r="U285" s="27">
        <v>0.42006999999999994</v>
      </c>
      <c r="V285" s="25">
        <v>24901.749599999996</v>
      </c>
      <c r="W285" s="25">
        <v>34378.250400000004</v>
      </c>
      <c r="X285" s="26">
        <v>0.08</v>
      </c>
      <c r="Y285" s="25">
        <v>107432.03250000002</v>
      </c>
      <c r="Z285" s="25">
        <v>429728.13000000006</v>
      </c>
      <c r="AA285" s="25"/>
    </row>
    <row r="286" spans="1:27" ht="28.8" x14ac:dyDescent="0.3">
      <c r="A286" s="10" t="s">
        <v>3933</v>
      </c>
      <c r="B286" s="28" t="s">
        <v>3933</v>
      </c>
      <c r="C286" s="10" t="s">
        <v>3364</v>
      </c>
      <c r="D286" s="28" t="s">
        <v>3934</v>
      </c>
      <c r="E286" s="10" t="s">
        <v>3274</v>
      </c>
      <c r="F286" s="10">
        <v>1929</v>
      </c>
      <c r="G286" s="38" t="s">
        <v>43</v>
      </c>
      <c r="H286" s="21">
        <v>4650</v>
      </c>
      <c r="I286" s="21">
        <v>1154</v>
      </c>
      <c r="M286" s="10">
        <v>1</v>
      </c>
      <c r="N286" s="10">
        <v>1</v>
      </c>
      <c r="O286" s="10">
        <v>1</v>
      </c>
      <c r="P286" s="21"/>
      <c r="Q286" s="10" t="s">
        <v>30</v>
      </c>
      <c r="R286" s="25">
        <v>19200</v>
      </c>
      <c r="S286" s="26">
        <v>0.05</v>
      </c>
      <c r="T286" s="25">
        <v>18240</v>
      </c>
      <c r="U286" s="27">
        <v>0.53238999999999992</v>
      </c>
      <c r="V286" s="25">
        <v>9710.7935999999991</v>
      </c>
      <c r="W286" s="25">
        <v>8529.2064000000009</v>
      </c>
      <c r="X286" s="26">
        <v>0.08</v>
      </c>
      <c r="Y286" s="25">
        <v>106615.08000000002</v>
      </c>
      <c r="Z286" s="25">
        <v>106615.08000000002</v>
      </c>
      <c r="AA286" s="25"/>
    </row>
    <row r="287" spans="1:27" ht="28.8" x14ac:dyDescent="0.3">
      <c r="A287" s="10" t="s">
        <v>1221</v>
      </c>
      <c r="B287" s="28" t="s">
        <v>1222</v>
      </c>
      <c r="C287" s="10" t="s">
        <v>3364</v>
      </c>
      <c r="D287" s="28" t="s">
        <v>3935</v>
      </c>
      <c r="E287" s="10" t="s">
        <v>3936</v>
      </c>
      <c r="F287" s="10">
        <v>1953</v>
      </c>
      <c r="G287" s="38" t="s">
        <v>43</v>
      </c>
      <c r="H287" s="21">
        <v>17326</v>
      </c>
      <c r="I287" s="21">
        <v>2130</v>
      </c>
      <c r="M287" s="10">
        <v>1</v>
      </c>
      <c r="N287" s="10">
        <v>1</v>
      </c>
      <c r="O287" s="10">
        <v>1</v>
      </c>
      <c r="P287" s="21"/>
      <c r="Q287" s="10" t="s">
        <v>30</v>
      </c>
      <c r="R287" s="25">
        <v>19200</v>
      </c>
      <c r="S287" s="26">
        <v>0.05</v>
      </c>
      <c r="T287" s="25">
        <v>18240</v>
      </c>
      <c r="U287" s="27">
        <v>0.41012500000000002</v>
      </c>
      <c r="V287" s="25">
        <v>7480.68</v>
      </c>
      <c r="W287" s="25">
        <v>10759.32</v>
      </c>
      <c r="X287" s="26">
        <v>0.08</v>
      </c>
      <c r="Y287" s="25">
        <v>134491.5</v>
      </c>
      <c r="Z287" s="25">
        <v>134491.5</v>
      </c>
      <c r="AA287" s="25"/>
    </row>
    <row r="288" spans="1:27" ht="28.8" x14ac:dyDescent="0.3">
      <c r="A288" s="10" t="s">
        <v>3937</v>
      </c>
      <c r="B288" s="28" t="s">
        <v>3937</v>
      </c>
      <c r="D288" s="28" t="s">
        <v>3938</v>
      </c>
      <c r="E288" s="10" t="s">
        <v>3939</v>
      </c>
      <c r="F288" s="10">
        <v>1971</v>
      </c>
      <c r="G288" s="38" t="s">
        <v>43</v>
      </c>
      <c r="H288" s="21">
        <v>774236</v>
      </c>
      <c r="I288" s="21">
        <v>2130</v>
      </c>
      <c r="K288" s="10">
        <v>124</v>
      </c>
      <c r="L288" s="10">
        <v>20</v>
      </c>
      <c r="N288" s="10">
        <v>144</v>
      </c>
      <c r="O288" s="10">
        <v>144</v>
      </c>
      <c r="P288" s="21"/>
      <c r="Q288" s="10" t="s">
        <v>44</v>
      </c>
      <c r="R288" s="25">
        <v>2080500</v>
      </c>
      <c r="S288" s="26">
        <v>0.05</v>
      </c>
      <c r="T288" s="25">
        <v>1976475</v>
      </c>
      <c r="U288" s="27">
        <v>0.44864500000000002</v>
      </c>
      <c r="V288" s="25">
        <v>886735.62637499988</v>
      </c>
      <c r="W288" s="25">
        <v>1089739.373625</v>
      </c>
      <c r="X288" s="26">
        <v>6.5000000000000002E-2</v>
      </c>
      <c r="Y288" s="25">
        <v>116425.14675480768</v>
      </c>
      <c r="Z288" s="25">
        <v>16765221.132692307</v>
      </c>
      <c r="AA288" s="2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543"/>
  <sheetViews>
    <sheetView workbookViewId="0">
      <selection sqref="A1:W33"/>
    </sheetView>
  </sheetViews>
  <sheetFormatPr defaultColWidth="9.109375" defaultRowHeight="14.4" x14ac:dyDescent="0.3"/>
  <cols>
    <col min="1" max="1" width="18.109375" style="12" bestFit="1" customWidth="1"/>
    <col min="2" max="2" width="26.5546875" style="17" bestFit="1" customWidth="1"/>
    <col min="3" max="3" width="28.44140625" style="17" bestFit="1" customWidth="1"/>
    <col min="4" max="4" width="33.109375" style="12" bestFit="1" customWidth="1"/>
    <col min="5" max="5" width="10.109375" style="12" bestFit="1" customWidth="1"/>
    <col min="6" max="6" width="11.44140625" style="12" bestFit="1" customWidth="1"/>
    <col min="7" max="7" width="14.6640625" style="12" bestFit="1" customWidth="1"/>
    <col min="8" max="8" width="12.44140625" style="12" bestFit="1" customWidth="1"/>
    <col min="9" max="9" width="19.6640625" style="12" bestFit="1" customWidth="1"/>
    <col min="10" max="10" width="15.88671875" style="12" bestFit="1" customWidth="1"/>
    <col min="11" max="11" width="11.5546875" style="12" bestFit="1" customWidth="1"/>
    <col min="12" max="12" width="9" style="12" bestFit="1" customWidth="1"/>
    <col min="13" max="13" width="11.5546875" style="12" bestFit="1" customWidth="1"/>
    <col min="14" max="14" width="13.33203125" style="12" bestFit="1" customWidth="1"/>
    <col min="15" max="16" width="11.5546875" style="12" bestFit="1" customWidth="1"/>
    <col min="17" max="17" width="11" style="12" bestFit="1" customWidth="1"/>
    <col min="18" max="18" width="14" style="12" bestFit="1" customWidth="1"/>
    <col min="19" max="19" width="18.33203125" style="12" bestFit="1" customWidth="1"/>
    <col min="20" max="20" width="19.33203125" style="12" bestFit="1" customWidth="1"/>
    <col min="21" max="21" width="16.109375" style="12" bestFit="1" customWidth="1"/>
    <col min="22" max="22" width="15.44140625" style="12" bestFit="1" customWidth="1"/>
    <col min="23" max="23" width="34.44140625" style="12" bestFit="1" customWidth="1"/>
    <col min="24" max="24" width="32.6640625" style="12" bestFit="1" customWidth="1"/>
    <col min="25" max="25" width="33" style="12" bestFit="1" customWidth="1"/>
    <col min="26" max="16384" width="9.109375" style="12"/>
  </cols>
  <sheetData>
    <row r="1" spans="1:23" x14ac:dyDescent="0.3">
      <c r="A1" s="12" t="s">
        <v>0</v>
      </c>
      <c r="B1" s="17" t="s">
        <v>1</v>
      </c>
      <c r="C1" s="17" t="s">
        <v>2</v>
      </c>
      <c r="D1" s="12" t="s">
        <v>13</v>
      </c>
      <c r="E1" s="12" t="s">
        <v>14</v>
      </c>
      <c r="F1" s="12" t="s">
        <v>15</v>
      </c>
      <c r="G1" s="12" t="s">
        <v>17</v>
      </c>
      <c r="H1" s="12" t="s">
        <v>66</v>
      </c>
      <c r="I1" s="12" t="s">
        <v>19</v>
      </c>
      <c r="J1" s="12" t="s">
        <v>67</v>
      </c>
      <c r="K1" s="12" t="s">
        <v>21</v>
      </c>
      <c r="L1" s="12" t="s">
        <v>37</v>
      </c>
      <c r="M1" s="12" t="s">
        <v>23</v>
      </c>
      <c r="N1" s="12" t="s">
        <v>38</v>
      </c>
      <c r="O1" s="12" t="s">
        <v>36</v>
      </c>
      <c r="P1" s="12" t="s">
        <v>25</v>
      </c>
      <c r="Q1" s="12" t="s">
        <v>26</v>
      </c>
      <c r="R1" s="12" t="s">
        <v>68</v>
      </c>
      <c r="S1" s="12" t="s">
        <v>27</v>
      </c>
      <c r="T1" s="12" t="s">
        <v>28</v>
      </c>
      <c r="U1" s="12" t="s">
        <v>111</v>
      </c>
      <c r="V1" s="12" t="s">
        <v>133</v>
      </c>
      <c r="W1" s="12" t="s">
        <v>3</v>
      </c>
    </row>
    <row r="2" spans="1:23" x14ac:dyDescent="0.3">
      <c r="A2" s="12" t="s">
        <v>1805</v>
      </c>
      <c r="B2" s="17" t="s">
        <v>1805</v>
      </c>
      <c r="C2" s="17" t="s">
        <v>94</v>
      </c>
      <c r="D2" s="12" t="s">
        <v>1806</v>
      </c>
      <c r="E2" s="12">
        <v>31017</v>
      </c>
      <c r="F2" s="12">
        <v>2019</v>
      </c>
      <c r="G2" s="12">
        <v>525335</v>
      </c>
      <c r="H2" s="12">
        <v>236000</v>
      </c>
      <c r="I2" s="12" t="s">
        <v>77</v>
      </c>
      <c r="J2" s="34">
        <v>8.58</v>
      </c>
      <c r="K2" s="35">
        <v>2024880</v>
      </c>
      <c r="L2" s="36">
        <v>0.05</v>
      </c>
      <c r="M2" s="35">
        <v>1923636</v>
      </c>
      <c r="N2" s="36">
        <v>0.33234999999999998</v>
      </c>
      <c r="O2" s="35">
        <v>639320.42459999991</v>
      </c>
      <c r="P2" s="35">
        <v>1284315.5754</v>
      </c>
      <c r="Q2" s="37">
        <v>0.05</v>
      </c>
      <c r="R2" s="35">
        <v>108.84030300000001</v>
      </c>
      <c r="S2" s="13">
        <v>0</v>
      </c>
      <c r="T2" s="35">
        <v>0</v>
      </c>
      <c r="U2" s="34"/>
      <c r="V2" s="35">
        <v>25686311.508000001</v>
      </c>
    </row>
    <row r="3" spans="1:23" ht="43.2" x14ac:dyDescent="0.3">
      <c r="A3" s="12" t="s">
        <v>1807</v>
      </c>
      <c r="B3" s="17" t="s">
        <v>1808</v>
      </c>
      <c r="C3" s="17" t="s">
        <v>1809</v>
      </c>
      <c r="D3" s="12" t="s">
        <v>1810</v>
      </c>
      <c r="E3" s="12">
        <v>31017</v>
      </c>
      <c r="F3" s="12">
        <v>2019</v>
      </c>
      <c r="G3" s="12">
        <v>1213545</v>
      </c>
      <c r="H3" s="12">
        <v>387000</v>
      </c>
      <c r="I3" s="12" t="s">
        <v>77</v>
      </c>
      <c r="J3" s="34">
        <v>8.58</v>
      </c>
      <c r="K3" s="35">
        <v>3320460</v>
      </c>
      <c r="L3" s="36">
        <v>0.05</v>
      </c>
      <c r="M3" s="35">
        <v>3154437</v>
      </c>
      <c r="N3" s="36">
        <v>0.33234999999999998</v>
      </c>
      <c r="O3" s="35">
        <v>1048377.13695</v>
      </c>
      <c r="P3" s="35">
        <v>2106059.8630499998</v>
      </c>
      <c r="Q3" s="37">
        <v>0.05</v>
      </c>
      <c r="R3" s="35">
        <v>108.84030299999998</v>
      </c>
      <c r="S3" s="13">
        <v>0</v>
      </c>
      <c r="T3" s="35">
        <v>0</v>
      </c>
      <c r="U3" s="34"/>
      <c r="V3" s="35">
        <v>42121197.260999992</v>
      </c>
    </row>
    <row r="4" spans="1:23" x14ac:dyDescent="0.3">
      <c r="A4" s="12" t="s">
        <v>1811</v>
      </c>
      <c r="B4" s="17" t="s">
        <v>1811</v>
      </c>
      <c r="C4" s="17" t="s">
        <v>94</v>
      </c>
      <c r="D4" s="12" t="s">
        <v>1812</v>
      </c>
      <c r="E4" s="12">
        <v>31134</v>
      </c>
      <c r="F4" s="12">
        <v>1998</v>
      </c>
      <c r="G4" s="12">
        <v>1014244</v>
      </c>
      <c r="H4" s="12">
        <v>462800</v>
      </c>
      <c r="I4" s="12" t="s">
        <v>77</v>
      </c>
      <c r="J4" s="34">
        <v>6.5</v>
      </c>
      <c r="K4" s="35">
        <v>3008200</v>
      </c>
      <c r="L4" s="36">
        <v>0.05</v>
      </c>
      <c r="M4" s="35">
        <v>2857790</v>
      </c>
      <c r="N4" s="36">
        <v>0.36484749999999999</v>
      </c>
      <c r="O4" s="35">
        <v>1042657.537025</v>
      </c>
      <c r="P4" s="35">
        <v>1815132.462975</v>
      </c>
      <c r="Q4" s="37">
        <v>0.05</v>
      </c>
      <c r="R4" s="35">
        <v>78.441333749999998</v>
      </c>
      <c r="S4" s="13">
        <v>0</v>
      </c>
      <c r="T4" s="35">
        <v>0</v>
      </c>
      <c r="U4" s="34"/>
      <c r="V4" s="35">
        <v>36302649.259499997</v>
      </c>
    </row>
    <row r="5" spans="1:23" ht="43.2" x14ac:dyDescent="0.3">
      <c r="A5" s="12" t="s">
        <v>1813</v>
      </c>
      <c r="B5" s="17" t="s">
        <v>1814</v>
      </c>
      <c r="C5" s="17" t="s">
        <v>1815</v>
      </c>
      <c r="D5" s="12" t="s">
        <v>1816</v>
      </c>
      <c r="E5" s="12">
        <v>31182</v>
      </c>
      <c r="F5" s="12">
        <v>2022</v>
      </c>
      <c r="G5" s="12">
        <v>839771</v>
      </c>
      <c r="H5" s="12">
        <v>296351</v>
      </c>
      <c r="I5" s="12" t="s">
        <v>77</v>
      </c>
      <c r="J5" s="34">
        <v>7.8</v>
      </c>
      <c r="K5" s="35">
        <v>2311537.7999999998</v>
      </c>
      <c r="L5" s="36">
        <v>0.05</v>
      </c>
      <c r="M5" s="35">
        <v>2195960.9099999997</v>
      </c>
      <c r="N5" s="36">
        <v>0.45121</v>
      </c>
      <c r="O5" s="35">
        <v>990839.52220110002</v>
      </c>
      <c r="P5" s="35">
        <v>1205121.3877988998</v>
      </c>
      <c r="Q5" s="37">
        <v>0.05</v>
      </c>
      <c r="R5" s="35">
        <v>81.330678000000006</v>
      </c>
      <c r="S5" s="13">
        <v>0</v>
      </c>
      <c r="T5" s="35">
        <v>0</v>
      </c>
      <c r="U5" s="34"/>
      <c r="V5" s="35">
        <v>24102427.755977999</v>
      </c>
    </row>
    <row r="6" spans="1:23" ht="129.6" x14ac:dyDescent="0.3">
      <c r="A6" s="12" t="s">
        <v>1817</v>
      </c>
      <c r="B6" s="17" t="s">
        <v>1818</v>
      </c>
      <c r="C6" s="17" t="s">
        <v>1819</v>
      </c>
      <c r="D6" s="12" t="s">
        <v>1820</v>
      </c>
      <c r="E6" s="12">
        <v>31187</v>
      </c>
      <c r="F6" s="12">
        <v>1980</v>
      </c>
      <c r="G6" s="12">
        <v>764705</v>
      </c>
      <c r="H6" s="12">
        <v>327558</v>
      </c>
      <c r="I6" s="12" t="s">
        <v>44</v>
      </c>
      <c r="J6" s="34">
        <v>6.5</v>
      </c>
      <c r="K6" s="35">
        <v>2129127</v>
      </c>
      <c r="L6" s="36">
        <v>0.05</v>
      </c>
      <c r="M6" s="35">
        <v>2022670.65</v>
      </c>
      <c r="N6" s="36">
        <v>0.45121</v>
      </c>
      <c r="O6" s="35">
        <v>912649.22398649994</v>
      </c>
      <c r="P6" s="35">
        <v>1110021.4260135</v>
      </c>
      <c r="Q6" s="37">
        <v>7.0000000000000007E-2</v>
      </c>
      <c r="R6" s="35">
        <v>48.411117857142848</v>
      </c>
      <c r="S6" s="13">
        <v>0</v>
      </c>
      <c r="T6" s="35">
        <v>0</v>
      </c>
      <c r="U6" s="34"/>
      <c r="V6" s="35">
        <v>15857448.943049995</v>
      </c>
    </row>
    <row r="7" spans="1:23" x14ac:dyDescent="0.3">
      <c r="A7" s="12" t="s">
        <v>1821</v>
      </c>
      <c r="B7" s="17" t="s">
        <v>1821</v>
      </c>
      <c r="C7" s="17" t="s">
        <v>69</v>
      </c>
      <c r="D7" s="12" t="s">
        <v>1822</v>
      </c>
      <c r="E7" s="12">
        <v>31148</v>
      </c>
      <c r="F7" s="12">
        <v>1966</v>
      </c>
      <c r="G7" s="12">
        <v>688252</v>
      </c>
      <c r="H7" s="12">
        <v>479130</v>
      </c>
      <c r="I7" s="12" t="s">
        <v>44</v>
      </c>
      <c r="J7" s="34">
        <v>6.5</v>
      </c>
      <c r="K7" s="35">
        <v>3114345</v>
      </c>
      <c r="L7" s="36">
        <v>0.05</v>
      </c>
      <c r="M7" s="35">
        <v>2958627.75</v>
      </c>
      <c r="N7" s="36">
        <v>0.36484749999999999</v>
      </c>
      <c r="O7" s="35">
        <v>1079447.938018125</v>
      </c>
      <c r="P7" s="35">
        <v>1879179.811981875</v>
      </c>
      <c r="Q7" s="37">
        <v>7.0000000000000007E-2</v>
      </c>
      <c r="R7" s="35">
        <v>56.029524107142855</v>
      </c>
      <c r="S7" s="13">
        <v>0</v>
      </c>
      <c r="T7" s="35">
        <v>0</v>
      </c>
      <c r="U7" s="34"/>
      <c r="V7" s="35">
        <v>26845425.885455355</v>
      </c>
    </row>
    <row r="8" spans="1:23" x14ac:dyDescent="0.3">
      <c r="A8" s="12" t="s">
        <v>1823</v>
      </c>
      <c r="B8" s="17" t="s">
        <v>1823</v>
      </c>
      <c r="C8" s="17" t="s">
        <v>94</v>
      </c>
      <c r="D8" s="12" t="s">
        <v>1824</v>
      </c>
      <c r="E8" s="12">
        <v>31195</v>
      </c>
      <c r="F8" s="12">
        <v>1963</v>
      </c>
      <c r="G8" s="12">
        <v>892303</v>
      </c>
      <c r="H8" s="12">
        <v>468829</v>
      </c>
      <c r="I8" s="12" t="s">
        <v>44</v>
      </c>
      <c r="J8" s="34">
        <v>6.5</v>
      </c>
      <c r="K8" s="35">
        <v>3047388.5</v>
      </c>
      <c r="L8" s="36">
        <v>0.05</v>
      </c>
      <c r="M8" s="35">
        <v>2895019.0750000002</v>
      </c>
      <c r="N8" s="36">
        <v>0.41150249999999999</v>
      </c>
      <c r="O8" s="35">
        <v>1191307.5869101875</v>
      </c>
      <c r="P8" s="35">
        <v>1703711.4880898127</v>
      </c>
      <c r="Q8" s="37">
        <v>7.0000000000000007E-2</v>
      </c>
      <c r="R8" s="35">
        <v>51.913886607142857</v>
      </c>
      <c r="S8" s="13">
        <v>0</v>
      </c>
      <c r="T8" s="35">
        <v>0</v>
      </c>
      <c r="U8" s="34"/>
      <c r="V8" s="35">
        <v>24338735.544140179</v>
      </c>
    </row>
    <row r="9" spans="1:23" ht="43.2" x14ac:dyDescent="0.3">
      <c r="A9" s="12" t="s">
        <v>1825</v>
      </c>
      <c r="B9" s="17" t="s">
        <v>1826</v>
      </c>
      <c r="C9" s="17" t="s">
        <v>1827</v>
      </c>
      <c r="D9" s="12" t="s">
        <v>1828</v>
      </c>
      <c r="E9" s="12">
        <v>31034</v>
      </c>
      <c r="F9" s="12">
        <v>1967</v>
      </c>
      <c r="G9" s="12">
        <v>554133</v>
      </c>
      <c r="H9" s="12">
        <v>326499</v>
      </c>
      <c r="I9" s="12" t="s">
        <v>44</v>
      </c>
      <c r="J9" s="34">
        <v>6.5</v>
      </c>
      <c r="K9" s="35">
        <v>2122243.5</v>
      </c>
      <c r="L9" s="36">
        <v>0.05</v>
      </c>
      <c r="M9" s="35">
        <v>2016131.325</v>
      </c>
      <c r="N9" s="36">
        <v>0.36430499999999999</v>
      </c>
      <c r="O9" s="35">
        <v>734486.722354125</v>
      </c>
      <c r="P9" s="35">
        <v>1281644.602645875</v>
      </c>
      <c r="Q9" s="37">
        <v>7.0000000000000007E-2</v>
      </c>
      <c r="R9" s="35">
        <v>56.077380357142843</v>
      </c>
      <c r="S9" s="13">
        <v>0</v>
      </c>
      <c r="T9" s="35">
        <v>0</v>
      </c>
      <c r="U9" s="34"/>
      <c r="V9" s="35">
        <v>18309208.609226786</v>
      </c>
    </row>
    <row r="10" spans="1:23" ht="43.2" x14ac:dyDescent="0.3">
      <c r="A10" s="12" t="s">
        <v>1829</v>
      </c>
      <c r="B10" s="17" t="s">
        <v>1830</v>
      </c>
      <c r="C10" s="17" t="s">
        <v>1831</v>
      </c>
      <c r="D10" s="12" t="s">
        <v>1832</v>
      </c>
      <c r="E10" s="12">
        <v>31196</v>
      </c>
      <c r="F10" s="12">
        <v>1944</v>
      </c>
      <c r="G10" s="12">
        <v>1723387</v>
      </c>
      <c r="H10" s="12">
        <v>324969</v>
      </c>
      <c r="I10" s="12" t="s">
        <v>30</v>
      </c>
      <c r="J10" s="34">
        <v>6.5</v>
      </c>
      <c r="K10" s="35">
        <v>2112298.5</v>
      </c>
      <c r="L10" s="36">
        <v>0.05</v>
      </c>
      <c r="M10" s="35">
        <v>2006683.575</v>
      </c>
      <c r="N10" s="36">
        <v>0.47945500000000002</v>
      </c>
      <c r="O10" s="35">
        <v>962114.47345162486</v>
      </c>
      <c r="P10" s="35">
        <v>1044569.1015483752</v>
      </c>
      <c r="Q10" s="37">
        <v>0.09</v>
      </c>
      <c r="R10" s="35">
        <v>35.715170833333339</v>
      </c>
      <c r="S10" s="13">
        <v>423511</v>
      </c>
      <c r="T10" s="35">
        <v>2541066</v>
      </c>
      <c r="U10" s="34"/>
      <c r="V10" s="35">
        <v>14147389.350537499</v>
      </c>
    </row>
    <row r="11" spans="1:23" ht="28.8" x14ac:dyDescent="0.3">
      <c r="A11" s="12" t="s">
        <v>1833</v>
      </c>
      <c r="B11" s="17" t="s">
        <v>1834</v>
      </c>
      <c r="C11" s="17" t="s">
        <v>125</v>
      </c>
      <c r="D11" s="12" t="s">
        <v>1835</v>
      </c>
      <c r="E11" s="12">
        <v>31043</v>
      </c>
      <c r="F11" s="12">
        <v>1976</v>
      </c>
      <c r="G11" s="12">
        <v>695888</v>
      </c>
      <c r="H11" s="12">
        <v>285420</v>
      </c>
      <c r="I11" s="12" t="s">
        <v>44</v>
      </c>
      <c r="J11" s="34">
        <v>6.5</v>
      </c>
      <c r="K11" s="35">
        <v>1855230</v>
      </c>
      <c r="L11" s="36">
        <v>0.05</v>
      </c>
      <c r="M11" s="35">
        <v>1762468.5</v>
      </c>
      <c r="N11" s="36">
        <v>0.3538925</v>
      </c>
      <c r="O11" s="35">
        <v>623724.38363625004</v>
      </c>
      <c r="P11" s="35">
        <v>1138744.1163637498</v>
      </c>
      <c r="Q11" s="37">
        <v>7.0000000000000007E-2</v>
      </c>
      <c r="R11" s="35">
        <v>56.995911607142851</v>
      </c>
      <c r="S11" s="13">
        <v>0</v>
      </c>
      <c r="T11" s="35">
        <v>0</v>
      </c>
      <c r="U11" s="34"/>
      <c r="V11" s="35">
        <v>16267773.09091071</v>
      </c>
    </row>
    <row r="12" spans="1:23" ht="28.8" x14ac:dyDescent="0.3">
      <c r="A12" s="12" t="s">
        <v>1836</v>
      </c>
      <c r="B12" s="17" t="s">
        <v>1837</v>
      </c>
      <c r="C12" s="17" t="s">
        <v>125</v>
      </c>
      <c r="D12" s="12" t="s">
        <v>1838</v>
      </c>
      <c r="E12" s="12">
        <v>31020</v>
      </c>
      <c r="F12" s="12">
        <v>1980</v>
      </c>
      <c r="G12" s="12">
        <v>635107</v>
      </c>
      <c r="H12" s="12">
        <v>320928</v>
      </c>
      <c r="I12" s="12" t="s">
        <v>44</v>
      </c>
      <c r="J12" s="34">
        <v>6.5</v>
      </c>
      <c r="K12" s="35">
        <v>2086032</v>
      </c>
      <c r="L12" s="36">
        <v>0.05</v>
      </c>
      <c r="M12" s="35">
        <v>1981730.4</v>
      </c>
      <c r="N12" s="36">
        <v>0.37396499999999999</v>
      </c>
      <c r="O12" s="35">
        <v>741097.80903600005</v>
      </c>
      <c r="P12" s="35">
        <v>1240632.590964</v>
      </c>
      <c r="Q12" s="37">
        <v>7.0000000000000007E-2</v>
      </c>
      <c r="R12" s="35">
        <v>55.225230357142856</v>
      </c>
      <c r="S12" s="13">
        <v>0</v>
      </c>
      <c r="T12" s="35">
        <v>0</v>
      </c>
      <c r="U12" s="34"/>
      <c r="V12" s="35">
        <v>17723322.728057142</v>
      </c>
    </row>
    <row r="13" spans="1:23" ht="100.8" x14ac:dyDescent="0.3">
      <c r="A13" s="12" t="s">
        <v>1839</v>
      </c>
      <c r="B13" s="17" t="s">
        <v>1840</v>
      </c>
      <c r="C13" s="17" t="s">
        <v>1841</v>
      </c>
      <c r="D13" s="12" t="s">
        <v>1842</v>
      </c>
      <c r="E13" s="12">
        <v>31020</v>
      </c>
      <c r="F13" s="12">
        <v>1986</v>
      </c>
      <c r="G13" s="12">
        <v>1198581</v>
      </c>
      <c r="H13" s="12">
        <v>609109</v>
      </c>
      <c r="I13" s="12" t="s">
        <v>44</v>
      </c>
      <c r="J13" s="34">
        <v>6.5</v>
      </c>
      <c r="K13" s="35">
        <v>3959208.5</v>
      </c>
      <c r="L13" s="36">
        <v>0.05</v>
      </c>
      <c r="M13" s="35">
        <v>3761248.0750000002</v>
      </c>
      <c r="N13" s="36">
        <v>0.37396499999999999</v>
      </c>
      <c r="O13" s="35">
        <v>1406575.136367375</v>
      </c>
      <c r="P13" s="35">
        <v>2354672.9386326252</v>
      </c>
      <c r="Q13" s="37">
        <v>7.0000000000000007E-2</v>
      </c>
      <c r="R13" s="35">
        <v>55.225230357142856</v>
      </c>
      <c r="S13" s="13">
        <v>0</v>
      </c>
      <c r="T13" s="35">
        <v>0</v>
      </c>
      <c r="U13" s="34"/>
      <c r="V13" s="35">
        <v>33638184.837608926</v>
      </c>
    </row>
    <row r="14" spans="1:23" x14ac:dyDescent="0.3">
      <c r="A14" s="12" t="s">
        <v>1843</v>
      </c>
      <c r="B14" s="17" t="s">
        <v>1843</v>
      </c>
      <c r="C14" s="17" t="s">
        <v>69</v>
      </c>
      <c r="D14" s="12" t="s">
        <v>1844</v>
      </c>
      <c r="E14" s="12">
        <v>31043</v>
      </c>
      <c r="F14" s="12">
        <v>1966</v>
      </c>
      <c r="G14" s="12">
        <v>770532</v>
      </c>
      <c r="H14" s="12">
        <v>389155</v>
      </c>
      <c r="I14" s="12" t="s">
        <v>44</v>
      </c>
      <c r="J14" s="34">
        <v>6.5</v>
      </c>
      <c r="K14" s="35">
        <v>2529507.5</v>
      </c>
      <c r="L14" s="36">
        <v>0.05</v>
      </c>
      <c r="M14" s="35">
        <v>2403032.125</v>
      </c>
      <c r="N14" s="36">
        <v>0.3538925</v>
      </c>
      <c r="O14" s="35">
        <v>850415.04629656253</v>
      </c>
      <c r="P14" s="35">
        <v>1552617.0787034377</v>
      </c>
      <c r="Q14" s="37">
        <v>7.0000000000000007E-2</v>
      </c>
      <c r="R14" s="35">
        <v>56.995911607142858</v>
      </c>
      <c r="S14" s="13">
        <v>0</v>
      </c>
      <c r="T14" s="35">
        <v>0</v>
      </c>
      <c r="U14" s="34"/>
      <c r="V14" s="35">
        <v>22180243.981477682</v>
      </c>
    </row>
    <row r="15" spans="1:23" x14ac:dyDescent="0.3">
      <c r="A15" s="12" t="s">
        <v>1845</v>
      </c>
      <c r="B15" s="17" t="s">
        <v>1845</v>
      </c>
      <c r="C15" s="17" t="s">
        <v>69</v>
      </c>
      <c r="D15" s="12" t="s">
        <v>1846</v>
      </c>
      <c r="E15" s="12">
        <v>31043</v>
      </c>
      <c r="F15" s="12">
        <v>2001</v>
      </c>
      <c r="G15" s="12">
        <v>324130</v>
      </c>
      <c r="H15" s="12">
        <v>129399</v>
      </c>
      <c r="I15" s="12" t="s">
        <v>44</v>
      </c>
      <c r="J15" s="34">
        <v>6.5</v>
      </c>
      <c r="K15" s="35">
        <v>841093.5</v>
      </c>
      <c r="L15" s="36">
        <v>0.05</v>
      </c>
      <c r="M15" s="35">
        <v>799038.82499999995</v>
      </c>
      <c r="N15" s="36">
        <v>0.3538925</v>
      </c>
      <c r="O15" s="35">
        <v>282773.84737631248</v>
      </c>
      <c r="P15" s="35">
        <v>516264.97762368742</v>
      </c>
      <c r="Q15" s="37">
        <v>7.0000000000000007E-2</v>
      </c>
      <c r="R15" s="35">
        <v>56.995911607142851</v>
      </c>
      <c r="S15" s="13">
        <v>0</v>
      </c>
      <c r="T15" s="35">
        <v>0</v>
      </c>
      <c r="U15" s="34"/>
      <c r="V15" s="35">
        <v>7375213.9660526766</v>
      </c>
    </row>
    <row r="16" spans="1:23" ht="28.8" x14ac:dyDescent="0.3">
      <c r="A16" s="12" t="s">
        <v>1847</v>
      </c>
      <c r="B16" s="17" t="s">
        <v>1848</v>
      </c>
      <c r="C16" s="17" t="s">
        <v>70</v>
      </c>
      <c r="D16" s="12" t="s">
        <v>1849</v>
      </c>
      <c r="E16" s="12">
        <v>31043</v>
      </c>
      <c r="F16" s="12">
        <v>1967</v>
      </c>
      <c r="G16" s="12">
        <v>609186</v>
      </c>
      <c r="H16" s="12">
        <v>267641</v>
      </c>
      <c r="I16" s="12" t="s">
        <v>44</v>
      </c>
      <c r="J16" s="34">
        <v>6.5</v>
      </c>
      <c r="K16" s="35">
        <v>1739666.5</v>
      </c>
      <c r="L16" s="36">
        <v>0.05</v>
      </c>
      <c r="M16" s="35">
        <v>1652683.175</v>
      </c>
      <c r="N16" s="36">
        <v>0.3538925</v>
      </c>
      <c r="O16" s="35">
        <v>584872.18050868751</v>
      </c>
      <c r="P16" s="35">
        <v>1067810.9944913129</v>
      </c>
      <c r="Q16" s="37">
        <v>7.0000000000000007E-2</v>
      </c>
      <c r="R16" s="35">
        <v>56.995911607142858</v>
      </c>
      <c r="S16" s="13">
        <v>0</v>
      </c>
      <c r="T16" s="35">
        <v>0</v>
      </c>
      <c r="U16" s="34"/>
      <c r="V16" s="35">
        <v>15254442.778447324</v>
      </c>
    </row>
    <row r="17" spans="1:22" ht="57.6" x14ac:dyDescent="0.3">
      <c r="A17" s="12" t="s">
        <v>1850</v>
      </c>
      <c r="B17" s="17" t="s">
        <v>1851</v>
      </c>
      <c r="C17" s="17" t="s">
        <v>1852</v>
      </c>
      <c r="D17" s="12" t="s">
        <v>1853</v>
      </c>
      <c r="E17" s="12">
        <v>31039</v>
      </c>
      <c r="F17" s="12">
        <v>1958</v>
      </c>
      <c r="G17" s="12">
        <v>706707</v>
      </c>
      <c r="H17" s="12">
        <v>323281</v>
      </c>
      <c r="I17" s="12" t="s">
        <v>44</v>
      </c>
      <c r="J17" s="34">
        <v>6.5</v>
      </c>
      <c r="K17" s="35">
        <v>2101326.5</v>
      </c>
      <c r="L17" s="36">
        <v>0.05</v>
      </c>
      <c r="M17" s="35">
        <v>1996260.175</v>
      </c>
      <c r="N17" s="36">
        <v>0.37877749999999999</v>
      </c>
      <c r="O17" s="35">
        <v>756138.43843606254</v>
      </c>
      <c r="P17" s="35">
        <v>1240121.7365639375</v>
      </c>
      <c r="Q17" s="37">
        <v>7.0000000000000007E-2</v>
      </c>
      <c r="R17" s="35">
        <v>54.800699107142854</v>
      </c>
      <c r="S17" s="13">
        <v>0</v>
      </c>
      <c r="T17" s="35">
        <v>0</v>
      </c>
      <c r="U17" s="34"/>
      <c r="V17" s="35">
        <v>17716024.80805625</v>
      </c>
    </row>
    <row r="18" spans="1:22" ht="28.8" x14ac:dyDescent="0.3">
      <c r="A18" s="12" t="s">
        <v>1854</v>
      </c>
      <c r="B18" s="17" t="s">
        <v>1855</v>
      </c>
      <c r="C18" s="17" t="s">
        <v>1856</v>
      </c>
      <c r="D18" s="12" t="s">
        <v>1857</v>
      </c>
      <c r="E18" s="12">
        <v>31134</v>
      </c>
      <c r="F18" s="12">
        <v>2008</v>
      </c>
      <c r="G18" s="12">
        <v>260412</v>
      </c>
      <c r="H18" s="12">
        <v>139662</v>
      </c>
      <c r="I18" s="12" t="s">
        <v>44</v>
      </c>
      <c r="J18" s="34">
        <v>6.5</v>
      </c>
      <c r="K18" s="35">
        <v>907803</v>
      </c>
      <c r="L18" s="36">
        <v>0.05</v>
      </c>
      <c r="M18" s="35">
        <v>862412.85</v>
      </c>
      <c r="N18" s="36">
        <v>0.36484749999999999</v>
      </c>
      <c r="O18" s="35">
        <v>314649.17229037499</v>
      </c>
      <c r="P18" s="35">
        <v>547763.67770962499</v>
      </c>
      <c r="Q18" s="37">
        <v>7.0000000000000007E-2</v>
      </c>
      <c r="R18" s="35">
        <v>56.029524107142848</v>
      </c>
      <c r="S18" s="13">
        <v>0</v>
      </c>
      <c r="T18" s="35">
        <v>0</v>
      </c>
      <c r="U18" s="34"/>
      <c r="V18" s="35">
        <v>7825195.3958517844</v>
      </c>
    </row>
    <row r="19" spans="1:22" ht="43.2" x14ac:dyDescent="0.3">
      <c r="A19" s="12" t="s">
        <v>1858</v>
      </c>
      <c r="B19" s="17" t="s">
        <v>1859</v>
      </c>
      <c r="C19" s="17" t="s">
        <v>1860</v>
      </c>
      <c r="D19" s="12" t="s">
        <v>1861</v>
      </c>
      <c r="E19" s="12">
        <v>31018</v>
      </c>
      <c r="F19" s="12">
        <v>1972</v>
      </c>
      <c r="G19" s="12">
        <v>466513</v>
      </c>
      <c r="H19" s="12">
        <v>295851</v>
      </c>
      <c r="I19" s="12" t="s">
        <v>44</v>
      </c>
      <c r="J19" s="34">
        <v>6.5</v>
      </c>
      <c r="K19" s="35">
        <v>1923031.5</v>
      </c>
      <c r="L19" s="36">
        <v>0.05</v>
      </c>
      <c r="M19" s="35">
        <v>1826879.925</v>
      </c>
      <c r="N19" s="36">
        <v>0.36484749999999999</v>
      </c>
      <c r="O19" s="35">
        <v>666532.57343643752</v>
      </c>
      <c r="P19" s="35">
        <v>1160347.3515635626</v>
      </c>
      <c r="Q19" s="37">
        <v>7.0000000000000007E-2</v>
      </c>
      <c r="R19" s="35">
        <v>56.029524107142862</v>
      </c>
      <c r="S19" s="13">
        <v>0</v>
      </c>
      <c r="T19" s="35">
        <v>0</v>
      </c>
      <c r="U19" s="34"/>
      <c r="V19" s="35">
        <v>16576390.736622322</v>
      </c>
    </row>
    <row r="20" spans="1:22" x14ac:dyDescent="0.3">
      <c r="A20" s="12" t="s">
        <v>1862</v>
      </c>
      <c r="B20" s="17" t="s">
        <v>1862</v>
      </c>
      <c r="C20" s="17" t="s">
        <v>69</v>
      </c>
      <c r="D20" s="12" t="s">
        <v>1863</v>
      </c>
      <c r="E20" s="12">
        <v>31020</v>
      </c>
      <c r="F20" s="12">
        <v>1984</v>
      </c>
      <c r="G20" s="12">
        <v>709666</v>
      </c>
      <c r="H20" s="12">
        <v>516605</v>
      </c>
      <c r="I20" s="12" t="s">
        <v>44</v>
      </c>
      <c r="J20" s="34">
        <v>6.5</v>
      </c>
      <c r="K20" s="35">
        <v>3357932.5</v>
      </c>
      <c r="L20" s="36">
        <v>0.05</v>
      </c>
      <c r="M20" s="35">
        <v>3190035.875</v>
      </c>
      <c r="N20" s="36">
        <v>0.37396499999999999</v>
      </c>
      <c r="O20" s="35">
        <v>1192961.7659943749</v>
      </c>
      <c r="P20" s="35">
        <v>1997074.1090056251</v>
      </c>
      <c r="Q20" s="37">
        <v>7.0000000000000007E-2</v>
      </c>
      <c r="R20" s="35">
        <v>55.225230357142856</v>
      </c>
      <c r="S20" s="13">
        <v>0</v>
      </c>
      <c r="T20" s="35">
        <v>0</v>
      </c>
      <c r="U20" s="34"/>
      <c r="V20" s="35">
        <v>28529630.128651787</v>
      </c>
    </row>
    <row r="21" spans="1:22" x14ac:dyDescent="0.3">
      <c r="A21" s="12" t="s">
        <v>1864</v>
      </c>
      <c r="B21" s="17" t="s">
        <v>1864</v>
      </c>
      <c r="C21" s="17" t="s">
        <v>69</v>
      </c>
      <c r="D21" s="12" t="s">
        <v>1865</v>
      </c>
      <c r="E21" s="12">
        <v>31058</v>
      </c>
      <c r="F21" s="12">
        <v>2010</v>
      </c>
      <c r="G21" s="12">
        <v>594672</v>
      </c>
      <c r="H21" s="12">
        <v>120000</v>
      </c>
      <c r="I21" s="12" t="s">
        <v>44</v>
      </c>
      <c r="J21" s="34">
        <v>6.5</v>
      </c>
      <c r="K21" s="35">
        <v>780000</v>
      </c>
      <c r="L21" s="36">
        <v>0.05</v>
      </c>
      <c r="M21" s="35">
        <v>741000</v>
      </c>
      <c r="N21" s="36">
        <v>0.38175249999999999</v>
      </c>
      <c r="O21" s="35">
        <v>282878.60249999998</v>
      </c>
      <c r="P21" s="35">
        <v>458121.39750000002</v>
      </c>
      <c r="Q21" s="37">
        <v>7.0000000000000007E-2</v>
      </c>
      <c r="R21" s="35">
        <v>54.538261607142857</v>
      </c>
      <c r="S21" s="13">
        <v>114672</v>
      </c>
      <c r="T21" s="35">
        <v>630696</v>
      </c>
      <c r="U21" s="34"/>
      <c r="V21" s="35">
        <v>7175287.3928571427</v>
      </c>
    </row>
    <row r="22" spans="1:22" ht="28.8" x14ac:dyDescent="0.3">
      <c r="A22" s="12" t="s">
        <v>1866</v>
      </c>
      <c r="B22" s="17" t="s">
        <v>1867</v>
      </c>
      <c r="C22" s="17" t="s">
        <v>125</v>
      </c>
      <c r="D22" s="12" t="s">
        <v>1868</v>
      </c>
      <c r="E22" s="12">
        <v>31217</v>
      </c>
      <c r="F22" s="12">
        <v>1971</v>
      </c>
      <c r="G22" s="12">
        <v>20984</v>
      </c>
      <c r="H22" s="12">
        <v>11850</v>
      </c>
      <c r="I22" s="12" t="s">
        <v>30</v>
      </c>
      <c r="J22" s="34">
        <v>8.5</v>
      </c>
      <c r="K22" s="35">
        <v>100725</v>
      </c>
      <c r="L22" s="36">
        <v>0.05</v>
      </c>
      <c r="M22" s="35">
        <v>95688.75</v>
      </c>
      <c r="N22" s="36">
        <v>0.34841499999999997</v>
      </c>
      <c r="O22" s="35">
        <v>33339.395831249996</v>
      </c>
      <c r="P22" s="35">
        <v>62349.354168749996</v>
      </c>
      <c r="Q22" s="37">
        <v>0.09</v>
      </c>
      <c r="R22" s="35">
        <v>58.461654166666669</v>
      </c>
      <c r="S22" s="13">
        <v>0</v>
      </c>
      <c r="T22" s="35">
        <v>0</v>
      </c>
      <c r="U22" s="34"/>
      <c r="V22" s="35">
        <v>692770.60187500005</v>
      </c>
    </row>
    <row r="23" spans="1:22" ht="72" x14ac:dyDescent="0.3">
      <c r="A23" s="12" t="s">
        <v>1869</v>
      </c>
      <c r="B23" s="17" t="s">
        <v>1870</v>
      </c>
      <c r="C23" s="17" t="s">
        <v>1871</v>
      </c>
      <c r="D23" s="12" t="s">
        <v>1872</v>
      </c>
      <c r="E23" s="12">
        <v>31019</v>
      </c>
      <c r="F23" s="12">
        <v>1975</v>
      </c>
      <c r="G23" s="12">
        <v>19111</v>
      </c>
      <c r="H23" s="12">
        <v>15612</v>
      </c>
      <c r="I23" s="12" t="s">
        <v>30</v>
      </c>
      <c r="J23" s="34">
        <v>8.5</v>
      </c>
      <c r="K23" s="35">
        <v>132702</v>
      </c>
      <c r="L23" s="36">
        <v>0.05</v>
      </c>
      <c r="M23" s="35">
        <v>126066.9</v>
      </c>
      <c r="N23" s="36">
        <v>0.43402499999999999</v>
      </c>
      <c r="O23" s="35">
        <v>54716.186272500003</v>
      </c>
      <c r="P23" s="35">
        <v>71350.713727499999</v>
      </c>
      <c r="Q23" s="37">
        <v>0.09</v>
      </c>
      <c r="R23" s="35">
        <v>50.780534722222221</v>
      </c>
      <c r="S23" s="13">
        <v>0</v>
      </c>
      <c r="T23" s="35">
        <v>0</v>
      </c>
      <c r="U23" s="34"/>
      <c r="V23" s="35">
        <v>792785.70808333333</v>
      </c>
    </row>
    <row r="24" spans="1:22" ht="57.6" x14ac:dyDescent="0.3">
      <c r="A24" s="12" t="s">
        <v>1873</v>
      </c>
      <c r="B24" s="17" t="s">
        <v>1874</v>
      </c>
      <c r="C24" s="17" t="s">
        <v>1875</v>
      </c>
      <c r="D24" s="12" t="s">
        <v>1876</v>
      </c>
      <c r="E24" s="12">
        <v>31181</v>
      </c>
      <c r="F24" s="12">
        <v>1999</v>
      </c>
      <c r="G24" s="12">
        <v>59866</v>
      </c>
      <c r="H24" s="12">
        <v>52246</v>
      </c>
      <c r="I24" s="12" t="s">
        <v>30</v>
      </c>
      <c r="J24" s="34">
        <v>6.75</v>
      </c>
      <c r="K24" s="35">
        <v>352660.5</v>
      </c>
      <c r="L24" s="36">
        <v>0.05</v>
      </c>
      <c r="M24" s="35">
        <v>335027.47499999998</v>
      </c>
      <c r="N24" s="36">
        <v>0.45121</v>
      </c>
      <c r="O24" s="35">
        <v>151167.74699474999</v>
      </c>
      <c r="P24" s="35">
        <v>183859.72800525001</v>
      </c>
      <c r="Q24" s="37">
        <v>0.09</v>
      </c>
      <c r="R24" s="35">
        <v>39.101287499999998</v>
      </c>
      <c r="S24" s="13">
        <v>0</v>
      </c>
      <c r="T24" s="35">
        <v>0</v>
      </c>
      <c r="U24" s="34"/>
      <c r="V24" s="35">
        <v>2042885.8667250001</v>
      </c>
    </row>
    <row r="25" spans="1:22" ht="28.8" x14ac:dyDescent="0.3">
      <c r="A25" s="12" t="s">
        <v>1877</v>
      </c>
      <c r="B25" s="17" t="s">
        <v>1878</v>
      </c>
      <c r="C25" s="17" t="s">
        <v>1879</v>
      </c>
      <c r="D25" s="12" t="s">
        <v>1880</v>
      </c>
      <c r="E25" s="12">
        <v>31142</v>
      </c>
      <c r="F25" s="12">
        <v>1970</v>
      </c>
      <c r="G25" s="12">
        <v>116018</v>
      </c>
      <c r="H25" s="12">
        <v>116018</v>
      </c>
      <c r="I25" s="12" t="s">
        <v>30</v>
      </c>
      <c r="J25" s="34">
        <v>6.5</v>
      </c>
      <c r="K25" s="35">
        <v>754117</v>
      </c>
      <c r="L25" s="36">
        <v>0.05</v>
      </c>
      <c r="M25" s="35">
        <v>716411.15</v>
      </c>
      <c r="N25" s="36">
        <v>0.34841499999999997</v>
      </c>
      <c r="O25" s="35">
        <v>249608.39082725</v>
      </c>
      <c r="P25" s="35">
        <v>466802.75917275005</v>
      </c>
      <c r="Q25" s="37">
        <v>0.09</v>
      </c>
      <c r="R25" s="35">
        <v>44.705970833333339</v>
      </c>
      <c r="S25" s="13">
        <v>0</v>
      </c>
      <c r="T25" s="35">
        <v>0</v>
      </c>
      <c r="U25" s="34"/>
      <c r="V25" s="35">
        <v>5186697.3241416672</v>
      </c>
    </row>
    <row r="26" spans="1:22" ht="72" x14ac:dyDescent="0.3">
      <c r="A26" s="12" t="s">
        <v>1881</v>
      </c>
      <c r="B26" s="17" t="s">
        <v>1882</v>
      </c>
      <c r="C26" s="17" t="s">
        <v>1871</v>
      </c>
      <c r="D26" s="12" t="s">
        <v>1883</v>
      </c>
      <c r="E26" s="12">
        <v>31208</v>
      </c>
      <c r="F26" s="12">
        <v>1910</v>
      </c>
      <c r="G26" s="12">
        <v>131767</v>
      </c>
      <c r="H26" s="12">
        <v>94077</v>
      </c>
      <c r="I26" s="12" t="s">
        <v>30</v>
      </c>
      <c r="J26" s="34">
        <v>7.5</v>
      </c>
      <c r="K26" s="35">
        <v>705577.5</v>
      </c>
      <c r="L26" s="36">
        <v>0.05</v>
      </c>
      <c r="M26" s="35">
        <v>670298.625</v>
      </c>
      <c r="N26" s="36">
        <v>0.33234999999999998</v>
      </c>
      <c r="O26" s="35">
        <v>222773.74801874999</v>
      </c>
      <c r="P26" s="35">
        <v>447524.87698125001</v>
      </c>
      <c r="Q26" s="37">
        <v>0.09</v>
      </c>
      <c r="R26" s="35">
        <v>52.855625000000003</v>
      </c>
      <c r="S26" s="13">
        <v>0</v>
      </c>
      <c r="T26" s="35">
        <v>0</v>
      </c>
      <c r="U26" s="34"/>
      <c r="V26" s="35">
        <v>4972498.6331250006</v>
      </c>
    </row>
    <row r="27" spans="1:22" x14ac:dyDescent="0.3">
      <c r="A27" s="12" t="s">
        <v>1884</v>
      </c>
      <c r="B27" s="17" t="s">
        <v>1884</v>
      </c>
      <c r="C27" s="17" t="s">
        <v>69</v>
      </c>
      <c r="D27" s="12" t="s">
        <v>1885</v>
      </c>
      <c r="E27" s="12">
        <v>31056</v>
      </c>
      <c r="F27" s="12">
        <v>2001</v>
      </c>
      <c r="G27" s="12">
        <v>3432</v>
      </c>
      <c r="H27" s="12">
        <v>2868</v>
      </c>
      <c r="I27" s="12" t="s">
        <v>30</v>
      </c>
      <c r="J27" s="34">
        <v>9.5</v>
      </c>
      <c r="K27" s="35">
        <v>27246</v>
      </c>
      <c r="L27" s="36">
        <v>0.05</v>
      </c>
      <c r="M27" s="35">
        <v>25883.7</v>
      </c>
      <c r="N27" s="36">
        <v>0.38435999999999998</v>
      </c>
      <c r="O27" s="35">
        <v>9948.6589320000003</v>
      </c>
      <c r="P27" s="35">
        <v>15935.041068</v>
      </c>
      <c r="Q27" s="37">
        <v>0.09</v>
      </c>
      <c r="R27" s="35">
        <v>61.735011111111113</v>
      </c>
      <c r="S27" s="13">
        <v>0</v>
      </c>
      <c r="T27" s="35">
        <v>0</v>
      </c>
      <c r="U27" s="34"/>
      <c r="V27" s="35">
        <v>177056.01186666667</v>
      </c>
    </row>
    <row r="28" spans="1:22" ht="72" x14ac:dyDescent="0.3">
      <c r="A28" s="12" t="s">
        <v>1886</v>
      </c>
      <c r="B28" s="17" t="s">
        <v>1887</v>
      </c>
      <c r="C28" s="17" t="s">
        <v>1888</v>
      </c>
      <c r="D28" s="12" t="s">
        <v>1889</v>
      </c>
      <c r="E28" s="12">
        <v>31155</v>
      </c>
      <c r="F28" s="12">
        <v>2010</v>
      </c>
      <c r="G28" s="12">
        <v>2793973</v>
      </c>
      <c r="H28" s="12">
        <v>11124</v>
      </c>
      <c r="I28" s="12" t="s">
        <v>30</v>
      </c>
      <c r="J28" s="34">
        <v>8.5</v>
      </c>
      <c r="K28" s="35">
        <v>94554</v>
      </c>
      <c r="L28" s="36">
        <v>0.05</v>
      </c>
      <c r="M28" s="35">
        <v>89826.3</v>
      </c>
      <c r="N28" s="36">
        <v>0.3750675</v>
      </c>
      <c r="O28" s="35">
        <v>33690.925775249998</v>
      </c>
      <c r="P28" s="35">
        <v>56135.374224750005</v>
      </c>
      <c r="Q28" s="37">
        <v>0.09</v>
      </c>
      <c r="R28" s="35">
        <v>56.0703326388889</v>
      </c>
      <c r="S28" s="13">
        <v>2749477</v>
      </c>
      <c r="T28" s="35">
        <v>15122123.5</v>
      </c>
      <c r="U28" s="34"/>
      <c r="V28" s="35">
        <v>15745849.880275</v>
      </c>
    </row>
    <row r="29" spans="1:22" x14ac:dyDescent="0.3">
      <c r="A29" s="12" t="s">
        <v>1890</v>
      </c>
      <c r="B29" s="17" t="s">
        <v>1890</v>
      </c>
      <c r="C29" s="17" t="s">
        <v>69</v>
      </c>
      <c r="D29" s="12" t="s">
        <v>1891</v>
      </c>
      <c r="E29" s="12">
        <v>31212</v>
      </c>
      <c r="F29" s="12">
        <v>1962</v>
      </c>
      <c r="G29" s="12">
        <v>6223</v>
      </c>
      <c r="H29" s="12">
        <v>4297</v>
      </c>
      <c r="I29" s="12" t="s">
        <v>30</v>
      </c>
      <c r="J29" s="34">
        <v>9.5</v>
      </c>
      <c r="K29" s="35">
        <v>40821.5</v>
      </c>
      <c r="L29" s="36">
        <v>0.05</v>
      </c>
      <c r="M29" s="35">
        <v>38780.425000000003</v>
      </c>
      <c r="N29" s="36">
        <v>0.33234999999999998</v>
      </c>
      <c r="O29" s="35">
        <v>12888.67424875</v>
      </c>
      <c r="P29" s="35">
        <v>25891.750751250001</v>
      </c>
      <c r="Q29" s="37">
        <v>0.09</v>
      </c>
      <c r="R29" s="35">
        <v>66.950458333333344</v>
      </c>
      <c r="S29" s="13">
        <v>78305</v>
      </c>
      <c r="T29" s="35">
        <v>117457.5</v>
      </c>
      <c r="U29" s="34"/>
      <c r="V29" s="35">
        <v>405143.61945833336</v>
      </c>
    </row>
    <row r="30" spans="1:22" x14ac:dyDescent="0.3">
      <c r="A30" s="12" t="s">
        <v>1892</v>
      </c>
      <c r="B30" s="17" t="s">
        <v>1892</v>
      </c>
      <c r="C30" s="17" t="s">
        <v>69</v>
      </c>
      <c r="D30" s="12" t="s">
        <v>1893</v>
      </c>
      <c r="E30" s="12">
        <v>31181</v>
      </c>
      <c r="F30" s="12">
        <v>1936</v>
      </c>
      <c r="G30" s="12">
        <v>546338</v>
      </c>
      <c r="H30" s="12">
        <v>308315</v>
      </c>
      <c r="I30" s="12" t="s">
        <v>30</v>
      </c>
      <c r="J30" s="34">
        <v>6.5</v>
      </c>
      <c r="K30" s="35">
        <v>2004047.5</v>
      </c>
      <c r="L30" s="36">
        <v>0.05</v>
      </c>
      <c r="M30" s="35">
        <v>1903845.125</v>
      </c>
      <c r="N30" s="36">
        <v>0.45121</v>
      </c>
      <c r="O30" s="35">
        <v>859033.95885125</v>
      </c>
      <c r="P30" s="35">
        <v>1044811.16614875</v>
      </c>
      <c r="Q30" s="37">
        <v>0.09</v>
      </c>
      <c r="R30" s="35">
        <v>37.653091666666676</v>
      </c>
      <c r="S30" s="13">
        <v>0</v>
      </c>
      <c r="T30" s="35">
        <v>0</v>
      </c>
      <c r="U30" s="34"/>
      <c r="V30" s="35">
        <v>11609012.957208334</v>
      </c>
    </row>
    <row r="31" spans="1:22" ht="43.2" x14ac:dyDescent="0.3">
      <c r="A31" s="12" t="s">
        <v>1894</v>
      </c>
      <c r="B31" s="17" t="s">
        <v>1895</v>
      </c>
      <c r="C31" s="17" t="s">
        <v>124</v>
      </c>
      <c r="D31" s="12" t="s">
        <v>1896</v>
      </c>
      <c r="E31" s="12">
        <v>31021</v>
      </c>
      <c r="F31" s="12">
        <v>1964</v>
      </c>
      <c r="G31" s="12">
        <v>36321</v>
      </c>
      <c r="H31" s="12">
        <v>35000</v>
      </c>
      <c r="I31" s="12" t="s">
        <v>30</v>
      </c>
      <c r="J31" s="34">
        <v>8</v>
      </c>
      <c r="K31" s="35">
        <v>280000</v>
      </c>
      <c r="L31" s="36">
        <v>0.05</v>
      </c>
      <c r="M31" s="35">
        <v>266000</v>
      </c>
      <c r="N31" s="36">
        <v>0.47945500000000002</v>
      </c>
      <c r="O31" s="35">
        <v>127535.02999999998</v>
      </c>
      <c r="P31" s="35">
        <v>138464.97000000003</v>
      </c>
      <c r="Q31" s="37">
        <v>0.09</v>
      </c>
      <c r="R31" s="35">
        <v>43.957133333333346</v>
      </c>
      <c r="S31" s="13">
        <v>0</v>
      </c>
      <c r="T31" s="35">
        <v>0</v>
      </c>
      <c r="U31" s="34"/>
      <c r="V31" s="35">
        <v>1538499.6666666672</v>
      </c>
    </row>
    <row r="32" spans="1:22" ht="43.2" x14ac:dyDescent="0.3">
      <c r="A32" s="12" t="s">
        <v>1897</v>
      </c>
      <c r="B32" s="17" t="s">
        <v>1898</v>
      </c>
      <c r="C32" s="17" t="s">
        <v>1899</v>
      </c>
      <c r="D32" s="12" t="s">
        <v>1900</v>
      </c>
      <c r="E32" s="12">
        <v>31087</v>
      </c>
      <c r="F32" s="12">
        <v>1965</v>
      </c>
      <c r="G32" s="12">
        <v>100242</v>
      </c>
      <c r="H32" s="12">
        <v>30940</v>
      </c>
      <c r="I32" s="12" t="s">
        <v>30</v>
      </c>
      <c r="J32" s="34">
        <v>8</v>
      </c>
      <c r="K32" s="35">
        <v>247520</v>
      </c>
      <c r="L32" s="36">
        <v>0.05</v>
      </c>
      <c r="M32" s="35">
        <v>235144</v>
      </c>
      <c r="N32" s="36">
        <v>0.32211250000000002</v>
      </c>
      <c r="O32" s="35">
        <v>75742.8217</v>
      </c>
      <c r="P32" s="35">
        <v>159401.1783</v>
      </c>
      <c r="Q32" s="37">
        <v>0.09</v>
      </c>
      <c r="R32" s="35">
        <v>57.243833333333335</v>
      </c>
      <c r="S32" s="13">
        <v>0</v>
      </c>
      <c r="T32" s="35">
        <v>0</v>
      </c>
      <c r="U32" s="34"/>
      <c r="V32" s="35">
        <v>1771124.2033333334</v>
      </c>
    </row>
    <row r="33" spans="1:22" x14ac:dyDescent="0.3">
      <c r="A33" s="12" t="s">
        <v>1901</v>
      </c>
      <c r="B33" s="17" t="s">
        <v>1901</v>
      </c>
      <c r="C33" s="17" t="s">
        <v>94</v>
      </c>
      <c r="D33" s="12" t="s">
        <v>1902</v>
      </c>
      <c r="E33" s="12">
        <v>31148</v>
      </c>
      <c r="F33" s="12">
        <v>1919</v>
      </c>
      <c r="G33" s="12">
        <v>108301</v>
      </c>
      <c r="H33" s="12">
        <v>94350</v>
      </c>
      <c r="I33" s="12" t="s">
        <v>30</v>
      </c>
      <c r="J33" s="34">
        <v>7.5</v>
      </c>
      <c r="K33" s="35">
        <v>707625</v>
      </c>
      <c r="L33" s="36">
        <v>0.05</v>
      </c>
      <c r="M33" s="35">
        <v>672243.75</v>
      </c>
      <c r="N33" s="36">
        <v>0.36484749999999999</v>
      </c>
      <c r="O33" s="35">
        <v>245266.45157812501</v>
      </c>
      <c r="P33" s="35">
        <v>426977.29842187493</v>
      </c>
      <c r="Q33" s="37">
        <v>0.09</v>
      </c>
      <c r="R33" s="35">
        <v>50.282906250000003</v>
      </c>
      <c r="S33" s="13">
        <v>0</v>
      </c>
      <c r="T33" s="35">
        <v>0</v>
      </c>
      <c r="U33" s="34"/>
      <c r="V33" s="35">
        <v>4744192.2046875004</v>
      </c>
    </row>
    <row r="34" spans="1:22" ht="43.2" x14ac:dyDescent="0.3">
      <c r="A34" s="12" t="s">
        <v>1903</v>
      </c>
      <c r="B34" s="17" t="s">
        <v>1904</v>
      </c>
      <c r="C34" s="17" t="s">
        <v>1905</v>
      </c>
      <c r="D34" s="12" t="s">
        <v>1906</v>
      </c>
      <c r="E34" s="12">
        <v>31043</v>
      </c>
      <c r="F34" s="12">
        <v>1977</v>
      </c>
      <c r="G34" s="12">
        <v>248512</v>
      </c>
      <c r="H34" s="12">
        <v>42277</v>
      </c>
      <c r="I34" s="12" t="s">
        <v>30</v>
      </c>
      <c r="J34" s="34">
        <v>7.5</v>
      </c>
      <c r="K34" s="35">
        <v>317077.5</v>
      </c>
      <c r="L34" s="36">
        <v>0.05</v>
      </c>
      <c r="M34" s="35">
        <v>301223.625</v>
      </c>
      <c r="N34" s="36">
        <v>0.3538925</v>
      </c>
      <c r="O34" s="35">
        <v>106600.7817103125</v>
      </c>
      <c r="P34" s="35">
        <v>194622.8432896875</v>
      </c>
      <c r="Q34" s="37">
        <v>0.09</v>
      </c>
      <c r="R34" s="35">
        <v>51.150177083333325</v>
      </c>
      <c r="S34" s="13">
        <v>79404</v>
      </c>
      <c r="T34" s="35">
        <v>635232</v>
      </c>
      <c r="U34" s="34"/>
      <c r="V34" s="35">
        <v>2797708.0365520832</v>
      </c>
    </row>
    <row r="35" spans="1:22" x14ac:dyDescent="0.3">
      <c r="A35" s="12" t="s">
        <v>1907</v>
      </c>
      <c r="B35" s="17" t="s">
        <v>1907</v>
      </c>
      <c r="C35" s="17" t="s">
        <v>69</v>
      </c>
      <c r="D35" s="12" t="s">
        <v>1908</v>
      </c>
      <c r="E35" s="12">
        <v>31040</v>
      </c>
      <c r="F35" s="12">
        <v>1957</v>
      </c>
      <c r="G35" s="12">
        <v>76971</v>
      </c>
      <c r="H35" s="12">
        <v>26317</v>
      </c>
      <c r="I35" s="12" t="s">
        <v>30</v>
      </c>
      <c r="J35" s="34">
        <v>8</v>
      </c>
      <c r="K35" s="35">
        <v>210536</v>
      </c>
      <c r="L35" s="36">
        <v>0.05</v>
      </c>
      <c r="M35" s="35">
        <v>200009.2</v>
      </c>
      <c r="N35" s="36">
        <v>0.34330499999999997</v>
      </c>
      <c r="O35" s="35">
        <v>68664.158406000002</v>
      </c>
      <c r="P35" s="35">
        <v>131345.04159400001</v>
      </c>
      <c r="Q35" s="37">
        <v>0.09</v>
      </c>
      <c r="R35" s="35">
        <v>55.454244444444448</v>
      </c>
      <c r="S35" s="13">
        <v>0</v>
      </c>
      <c r="T35" s="35">
        <v>0</v>
      </c>
      <c r="U35" s="34"/>
      <c r="V35" s="35">
        <v>1459389.3510444446</v>
      </c>
    </row>
    <row r="36" spans="1:22" ht="28.8" x14ac:dyDescent="0.3">
      <c r="A36" s="12" t="s">
        <v>1909</v>
      </c>
      <c r="B36" s="17" t="s">
        <v>1910</v>
      </c>
      <c r="C36" s="17" t="s">
        <v>70</v>
      </c>
      <c r="D36" s="12" t="s">
        <v>1911</v>
      </c>
      <c r="E36" s="12">
        <v>31209</v>
      </c>
      <c r="F36" s="12">
        <v>1957</v>
      </c>
      <c r="G36" s="12">
        <v>48569</v>
      </c>
      <c r="H36" s="12">
        <v>36695</v>
      </c>
      <c r="I36" s="12" t="s">
        <v>30</v>
      </c>
      <c r="J36" s="34">
        <v>8</v>
      </c>
      <c r="K36" s="35">
        <v>293560</v>
      </c>
      <c r="L36" s="36">
        <v>0.05</v>
      </c>
      <c r="M36" s="35">
        <v>278882</v>
      </c>
      <c r="N36" s="36">
        <v>0.36484749999999999</v>
      </c>
      <c r="O36" s="35">
        <v>101749.40049499999</v>
      </c>
      <c r="P36" s="35">
        <v>177132.59950499999</v>
      </c>
      <c r="Q36" s="37">
        <v>0.09</v>
      </c>
      <c r="R36" s="35">
        <v>53.635100000000001</v>
      </c>
      <c r="S36" s="13">
        <v>0</v>
      </c>
      <c r="T36" s="35">
        <v>0</v>
      </c>
      <c r="U36" s="34"/>
      <c r="V36" s="35">
        <v>1968139.9945</v>
      </c>
    </row>
    <row r="37" spans="1:22" ht="100.8" x14ac:dyDescent="0.3">
      <c r="A37" s="12" t="s">
        <v>1912</v>
      </c>
      <c r="B37" s="17" t="s">
        <v>1913</v>
      </c>
      <c r="C37" s="17" t="s">
        <v>1914</v>
      </c>
      <c r="D37" s="12" t="s">
        <v>1915</v>
      </c>
      <c r="E37" s="12">
        <v>31196</v>
      </c>
      <c r="F37" s="12">
        <v>1997</v>
      </c>
      <c r="G37" s="12">
        <v>230132</v>
      </c>
      <c r="H37" s="12">
        <v>43288</v>
      </c>
      <c r="I37" s="12" t="s">
        <v>30</v>
      </c>
      <c r="J37" s="34">
        <v>7.5</v>
      </c>
      <c r="K37" s="35">
        <v>324660</v>
      </c>
      <c r="L37" s="36">
        <v>0.05</v>
      </c>
      <c r="M37" s="35">
        <v>308427</v>
      </c>
      <c r="N37" s="36">
        <v>0.47945500000000002</v>
      </c>
      <c r="O37" s="35">
        <v>147876.86728499999</v>
      </c>
      <c r="P37" s="35">
        <v>160550.13271500001</v>
      </c>
      <c r="Q37" s="37">
        <v>0.09</v>
      </c>
      <c r="R37" s="35">
        <v>41.209812500000005</v>
      </c>
      <c r="S37" s="13">
        <v>56980</v>
      </c>
      <c r="T37" s="35">
        <v>455840</v>
      </c>
      <c r="U37" s="34"/>
      <c r="V37" s="35">
        <v>2239730.3635</v>
      </c>
    </row>
    <row r="38" spans="1:22" ht="43.2" x14ac:dyDescent="0.3">
      <c r="A38" s="12" t="s">
        <v>1916</v>
      </c>
      <c r="B38" s="17" t="s">
        <v>1917</v>
      </c>
      <c r="C38" s="17" t="s">
        <v>1918</v>
      </c>
      <c r="D38" s="12" t="s">
        <v>1919</v>
      </c>
      <c r="E38" s="12">
        <v>31196</v>
      </c>
      <c r="F38" s="12">
        <v>1953</v>
      </c>
      <c r="G38" s="12">
        <v>76550</v>
      </c>
      <c r="H38" s="12">
        <v>39247</v>
      </c>
      <c r="I38" s="12" t="s">
        <v>30</v>
      </c>
      <c r="J38" s="34">
        <v>8</v>
      </c>
      <c r="K38" s="35">
        <v>313976</v>
      </c>
      <c r="L38" s="36">
        <v>0.05</v>
      </c>
      <c r="M38" s="35">
        <v>298277.2</v>
      </c>
      <c r="N38" s="36">
        <v>0.47945500000000002</v>
      </c>
      <c r="O38" s="35">
        <v>143010.49492599998</v>
      </c>
      <c r="P38" s="35">
        <v>155266.70507400003</v>
      </c>
      <c r="Q38" s="37">
        <v>0.09</v>
      </c>
      <c r="R38" s="35">
        <v>43.957133333333346</v>
      </c>
      <c r="S38" s="13">
        <v>0</v>
      </c>
      <c r="T38" s="35">
        <v>0</v>
      </c>
      <c r="U38" s="34"/>
      <c r="V38" s="35">
        <v>1725185.6119333338</v>
      </c>
    </row>
    <row r="39" spans="1:22" ht="144" x14ac:dyDescent="0.3">
      <c r="A39" s="12" t="s">
        <v>1920</v>
      </c>
      <c r="B39" s="17" t="s">
        <v>1921</v>
      </c>
      <c r="C39" s="17" t="s">
        <v>1922</v>
      </c>
      <c r="D39" s="12" t="s">
        <v>1923</v>
      </c>
      <c r="E39" s="12">
        <v>31038</v>
      </c>
      <c r="F39" s="12">
        <v>1926</v>
      </c>
      <c r="G39" s="12">
        <v>218203</v>
      </c>
      <c r="H39" s="12">
        <v>150099</v>
      </c>
      <c r="I39" s="12" t="s">
        <v>30</v>
      </c>
      <c r="J39" s="34">
        <v>6.5</v>
      </c>
      <c r="K39" s="35">
        <v>975643.5</v>
      </c>
      <c r="L39" s="36">
        <v>0.05</v>
      </c>
      <c r="M39" s="35">
        <v>926861.32499999995</v>
      </c>
      <c r="N39" s="36">
        <v>0.34841499999999997</v>
      </c>
      <c r="O39" s="35">
        <v>322932.38854987494</v>
      </c>
      <c r="P39" s="35">
        <v>603928.93645012495</v>
      </c>
      <c r="Q39" s="37">
        <v>0.09</v>
      </c>
      <c r="R39" s="35">
        <v>44.705970833333325</v>
      </c>
      <c r="S39" s="13">
        <v>0</v>
      </c>
      <c r="T39" s="35">
        <v>0</v>
      </c>
      <c r="U39" s="34"/>
      <c r="V39" s="35">
        <v>6710321.5161124999</v>
      </c>
    </row>
    <row r="40" spans="1:22" ht="28.8" x14ac:dyDescent="0.3">
      <c r="A40" s="12" t="s">
        <v>1924</v>
      </c>
      <c r="B40" s="17" t="s">
        <v>1925</v>
      </c>
      <c r="C40" s="17" t="s">
        <v>1926</v>
      </c>
      <c r="D40" s="12" t="s">
        <v>1927</v>
      </c>
      <c r="E40" s="12">
        <v>31178</v>
      </c>
      <c r="F40" s="12">
        <v>1955</v>
      </c>
      <c r="G40" s="12">
        <v>505990</v>
      </c>
      <c r="H40" s="12">
        <v>269688</v>
      </c>
      <c r="I40" s="12" t="s">
        <v>30</v>
      </c>
      <c r="J40" s="34">
        <v>7.15</v>
      </c>
      <c r="K40" s="35">
        <v>1928269.2</v>
      </c>
      <c r="L40" s="36">
        <v>0.05</v>
      </c>
      <c r="M40" s="35">
        <v>1831855.74</v>
      </c>
      <c r="N40" s="36">
        <v>0.36484749999999999</v>
      </c>
      <c r="O40" s="35">
        <v>668347.98709965008</v>
      </c>
      <c r="P40" s="35">
        <v>1163507.7529003499</v>
      </c>
      <c r="Q40" s="37">
        <v>0.09</v>
      </c>
      <c r="R40" s="35">
        <v>47.936370625000009</v>
      </c>
      <c r="S40" s="13">
        <v>0</v>
      </c>
      <c r="T40" s="35">
        <v>0</v>
      </c>
      <c r="U40" s="34"/>
      <c r="V40" s="35">
        <v>12927863.921115002</v>
      </c>
    </row>
    <row r="41" spans="1:22" x14ac:dyDescent="0.3">
      <c r="A41" s="12" t="s">
        <v>1928</v>
      </c>
      <c r="B41" s="17" t="s">
        <v>1928</v>
      </c>
      <c r="C41" s="17" t="s">
        <v>69</v>
      </c>
      <c r="D41" s="12" t="s">
        <v>1929</v>
      </c>
      <c r="E41" s="12">
        <v>31212</v>
      </c>
      <c r="F41" s="12">
        <v>1956</v>
      </c>
      <c r="G41" s="12">
        <v>5081</v>
      </c>
      <c r="H41" s="12">
        <v>3876</v>
      </c>
      <c r="I41" s="12" t="s">
        <v>30</v>
      </c>
      <c r="J41" s="34">
        <v>9.5</v>
      </c>
      <c r="K41" s="35">
        <v>36822</v>
      </c>
      <c r="L41" s="36">
        <v>0.05</v>
      </c>
      <c r="M41" s="35">
        <v>34980.9</v>
      </c>
      <c r="N41" s="36">
        <v>0.33234999999999998</v>
      </c>
      <c r="O41" s="35">
        <v>11625.902115000001</v>
      </c>
      <c r="P41" s="35">
        <v>23354.997885000004</v>
      </c>
      <c r="Q41" s="37">
        <v>0.09</v>
      </c>
      <c r="R41" s="35">
        <v>66.950458333333344</v>
      </c>
      <c r="S41" s="13">
        <v>0</v>
      </c>
      <c r="T41" s="35">
        <v>0</v>
      </c>
      <c r="U41" s="34"/>
      <c r="V41" s="35">
        <v>259499.97650000005</v>
      </c>
    </row>
    <row r="42" spans="1:22" x14ac:dyDescent="0.3">
      <c r="A42" s="12" t="s">
        <v>1930</v>
      </c>
      <c r="B42" s="17" t="s">
        <v>1930</v>
      </c>
      <c r="C42" s="17" t="s">
        <v>69</v>
      </c>
      <c r="D42" s="12" t="s">
        <v>1931</v>
      </c>
      <c r="E42" s="12">
        <v>31021</v>
      </c>
      <c r="F42" s="12">
        <v>1915</v>
      </c>
      <c r="G42" s="12">
        <v>24268</v>
      </c>
      <c r="H42" s="12">
        <v>2812</v>
      </c>
      <c r="I42" s="12" t="s">
        <v>30</v>
      </c>
      <c r="J42" s="34">
        <v>9.5</v>
      </c>
      <c r="K42" s="35">
        <v>26714</v>
      </c>
      <c r="L42" s="36">
        <v>0.05</v>
      </c>
      <c r="M42" s="35">
        <v>25378.3</v>
      </c>
      <c r="N42" s="36">
        <v>0.47945500000000002</v>
      </c>
      <c r="O42" s="35">
        <v>12167.752826499998</v>
      </c>
      <c r="P42" s="35">
        <v>13210.547173499999</v>
      </c>
      <c r="Q42" s="37">
        <v>0.09</v>
      </c>
      <c r="R42" s="35">
        <v>52.199095833333338</v>
      </c>
      <c r="S42" s="13">
        <v>13020</v>
      </c>
      <c r="T42" s="35">
        <v>104160</v>
      </c>
      <c r="U42" s="34"/>
      <c r="V42" s="35">
        <v>250943.85748333336</v>
      </c>
    </row>
    <row r="43" spans="1:22" x14ac:dyDescent="0.3">
      <c r="A43" s="12" t="s">
        <v>1932</v>
      </c>
      <c r="B43" s="17" t="s">
        <v>1932</v>
      </c>
      <c r="C43" s="17" t="s">
        <v>69</v>
      </c>
      <c r="D43" s="12" t="s">
        <v>1933</v>
      </c>
      <c r="E43" s="12">
        <v>31197</v>
      </c>
      <c r="F43" s="12">
        <v>1903</v>
      </c>
      <c r="G43" s="12">
        <v>13900</v>
      </c>
      <c r="H43" s="12">
        <v>13900</v>
      </c>
      <c r="I43" s="12" t="s">
        <v>30</v>
      </c>
      <c r="J43" s="34">
        <v>8.5</v>
      </c>
      <c r="K43" s="35">
        <v>118150</v>
      </c>
      <c r="L43" s="36">
        <v>0.05</v>
      </c>
      <c r="M43" s="35">
        <v>112242.5</v>
      </c>
      <c r="N43" s="36">
        <v>0.34841499999999997</v>
      </c>
      <c r="O43" s="35">
        <v>39106.970637499995</v>
      </c>
      <c r="P43" s="35">
        <v>73135.529362500005</v>
      </c>
      <c r="Q43" s="37">
        <v>0.09</v>
      </c>
      <c r="R43" s="35">
        <v>58.461654166666669</v>
      </c>
      <c r="S43" s="13">
        <v>0</v>
      </c>
      <c r="T43" s="35">
        <v>0</v>
      </c>
      <c r="U43" s="34"/>
      <c r="V43" s="35">
        <v>812616.99291666667</v>
      </c>
    </row>
    <row r="44" spans="1:22" ht="43.2" x14ac:dyDescent="0.3">
      <c r="A44" s="12" t="s">
        <v>1934</v>
      </c>
      <c r="B44" s="17" t="s">
        <v>1935</v>
      </c>
      <c r="C44" s="17" t="s">
        <v>124</v>
      </c>
      <c r="D44" s="12" t="s">
        <v>1936</v>
      </c>
      <c r="E44" s="12">
        <v>31017</v>
      </c>
      <c r="F44" s="12">
        <v>1956</v>
      </c>
      <c r="G44" s="12">
        <v>25780</v>
      </c>
      <c r="H44" s="12">
        <v>17806</v>
      </c>
      <c r="I44" s="12" t="s">
        <v>30</v>
      </c>
      <c r="J44" s="34">
        <v>8.5</v>
      </c>
      <c r="K44" s="35">
        <v>151351</v>
      </c>
      <c r="L44" s="36">
        <v>0.05</v>
      </c>
      <c r="M44" s="35">
        <v>143783.45000000001</v>
      </c>
      <c r="N44" s="36">
        <v>0.33234999999999998</v>
      </c>
      <c r="O44" s="35">
        <v>47786.429607500002</v>
      </c>
      <c r="P44" s="35">
        <v>95997.020392499995</v>
      </c>
      <c r="Q44" s="37">
        <v>0.09</v>
      </c>
      <c r="R44" s="35">
        <v>59.903041666666667</v>
      </c>
      <c r="S44" s="13">
        <v>0</v>
      </c>
      <c r="T44" s="35">
        <v>0</v>
      </c>
      <c r="U44" s="34"/>
      <c r="V44" s="35">
        <v>1066633.5599166667</v>
      </c>
    </row>
    <row r="45" spans="1:22" x14ac:dyDescent="0.3">
      <c r="A45" s="12" t="s">
        <v>1937</v>
      </c>
      <c r="B45" s="17" t="s">
        <v>1937</v>
      </c>
      <c r="C45" s="17" t="s">
        <v>69</v>
      </c>
      <c r="D45" s="12" t="s">
        <v>1938</v>
      </c>
      <c r="E45" s="12">
        <v>31039</v>
      </c>
      <c r="F45" s="12">
        <v>1970</v>
      </c>
      <c r="G45" s="12">
        <v>74432</v>
      </c>
      <c r="H45" s="12">
        <v>47899</v>
      </c>
      <c r="I45" s="12" t="s">
        <v>30</v>
      </c>
      <c r="J45" s="34">
        <v>7.5</v>
      </c>
      <c r="K45" s="35">
        <v>359242.5</v>
      </c>
      <c r="L45" s="36">
        <v>0.05</v>
      </c>
      <c r="M45" s="35">
        <v>341280.375</v>
      </c>
      <c r="N45" s="36">
        <v>0.37877749999999999</v>
      </c>
      <c r="O45" s="35">
        <v>129269.3272415625</v>
      </c>
      <c r="P45" s="35">
        <v>212011.04775843752</v>
      </c>
      <c r="Q45" s="37">
        <v>0.09</v>
      </c>
      <c r="R45" s="35">
        <v>49.180114583333342</v>
      </c>
      <c r="S45" s="13">
        <v>0</v>
      </c>
      <c r="T45" s="35">
        <v>0</v>
      </c>
      <c r="U45" s="34"/>
      <c r="V45" s="35">
        <v>2355678.3084270838</v>
      </c>
    </row>
    <row r="46" spans="1:22" ht="28.8" x14ac:dyDescent="0.3">
      <c r="A46" s="12" t="s">
        <v>1939</v>
      </c>
      <c r="B46" s="17" t="s">
        <v>1940</v>
      </c>
      <c r="C46" s="17" t="s">
        <v>70</v>
      </c>
      <c r="D46" s="12" t="s">
        <v>1941</v>
      </c>
      <c r="E46" s="12">
        <v>31018</v>
      </c>
      <c r="F46" s="12">
        <v>1942</v>
      </c>
      <c r="G46" s="12">
        <v>13902</v>
      </c>
      <c r="H46" s="12">
        <v>9655</v>
      </c>
      <c r="I46" s="12" t="s">
        <v>30</v>
      </c>
      <c r="J46" s="34">
        <v>9.5</v>
      </c>
      <c r="K46" s="35">
        <v>91722.5</v>
      </c>
      <c r="L46" s="36">
        <v>0.05</v>
      </c>
      <c r="M46" s="35">
        <v>87136.375</v>
      </c>
      <c r="N46" s="36">
        <v>0.36484749999999999</v>
      </c>
      <c r="O46" s="35">
        <v>31791.488577812499</v>
      </c>
      <c r="P46" s="35">
        <v>55344.886422187497</v>
      </c>
      <c r="Q46" s="37">
        <v>0.09</v>
      </c>
      <c r="R46" s="35">
        <v>63.691681250000002</v>
      </c>
      <c r="S46" s="13">
        <v>0</v>
      </c>
      <c r="T46" s="35">
        <v>0</v>
      </c>
      <c r="U46" s="34"/>
      <c r="V46" s="35">
        <v>614943.18246875005</v>
      </c>
    </row>
    <row r="47" spans="1:22" ht="57.6" x14ac:dyDescent="0.3">
      <c r="A47" s="12" t="s">
        <v>1942</v>
      </c>
      <c r="B47" s="17" t="s">
        <v>1943</v>
      </c>
      <c r="C47" s="17" t="s">
        <v>1852</v>
      </c>
      <c r="D47" s="12" t="s">
        <v>1944</v>
      </c>
      <c r="E47" s="12">
        <v>31043</v>
      </c>
      <c r="F47" s="12">
        <v>1966</v>
      </c>
      <c r="G47" s="12">
        <v>123684</v>
      </c>
      <c r="H47" s="12">
        <v>81790</v>
      </c>
      <c r="I47" s="12" t="s">
        <v>30</v>
      </c>
      <c r="J47" s="34">
        <v>7.5</v>
      </c>
      <c r="K47" s="35">
        <v>613425</v>
      </c>
      <c r="L47" s="36">
        <v>0.05</v>
      </c>
      <c r="M47" s="35">
        <v>582753.75</v>
      </c>
      <c r="N47" s="36">
        <v>0.3538925</v>
      </c>
      <c r="O47" s="35">
        <v>206232.181471875</v>
      </c>
      <c r="P47" s="35">
        <v>376521.568528125</v>
      </c>
      <c r="Q47" s="37">
        <v>0.09</v>
      </c>
      <c r="R47" s="35">
        <v>51.15017708333334</v>
      </c>
      <c r="S47" s="13">
        <v>0</v>
      </c>
      <c r="T47" s="35">
        <v>0</v>
      </c>
      <c r="U47" s="34"/>
      <c r="V47" s="35">
        <v>4183572.983645834</v>
      </c>
    </row>
    <row r="48" spans="1:22" x14ac:dyDescent="0.3">
      <c r="A48" s="12" t="s">
        <v>1945</v>
      </c>
      <c r="B48" s="17" t="s">
        <v>1945</v>
      </c>
      <c r="C48" s="17" t="s">
        <v>69</v>
      </c>
      <c r="D48" s="12" t="s">
        <v>1946</v>
      </c>
      <c r="E48" s="12">
        <v>31035</v>
      </c>
      <c r="F48" s="12">
        <v>1952</v>
      </c>
      <c r="G48" s="12">
        <v>9120</v>
      </c>
      <c r="H48" s="12">
        <v>6330</v>
      </c>
      <c r="I48" s="12" t="s">
        <v>30</v>
      </c>
      <c r="J48" s="34">
        <v>9.5</v>
      </c>
      <c r="K48" s="35">
        <v>60135</v>
      </c>
      <c r="L48" s="36">
        <v>0.05</v>
      </c>
      <c r="M48" s="35">
        <v>57128.25</v>
      </c>
      <c r="N48" s="36">
        <v>0.45121</v>
      </c>
      <c r="O48" s="35">
        <v>25776.837682500001</v>
      </c>
      <c r="P48" s="35">
        <v>31351.412317499999</v>
      </c>
      <c r="Q48" s="37">
        <v>0.09</v>
      </c>
      <c r="R48" s="35">
        <v>55.031441666666659</v>
      </c>
      <c r="S48" s="13">
        <v>0</v>
      </c>
      <c r="T48" s="35">
        <v>0</v>
      </c>
      <c r="U48" s="34"/>
      <c r="V48" s="35">
        <v>348349.02574999997</v>
      </c>
    </row>
    <row r="49" spans="1:22" ht="28.8" x14ac:dyDescent="0.3">
      <c r="A49" s="12" t="s">
        <v>1947</v>
      </c>
      <c r="B49" s="17" t="s">
        <v>1948</v>
      </c>
      <c r="C49" s="17" t="s">
        <v>70</v>
      </c>
      <c r="D49" s="12" t="s">
        <v>1949</v>
      </c>
      <c r="E49" s="12">
        <v>31039</v>
      </c>
      <c r="F49" s="12">
        <v>1955</v>
      </c>
      <c r="G49" s="12">
        <v>122788</v>
      </c>
      <c r="H49" s="12">
        <v>34200</v>
      </c>
      <c r="I49" s="12" t="s">
        <v>30</v>
      </c>
      <c r="J49" s="34">
        <v>8</v>
      </c>
      <c r="K49" s="35">
        <v>273600</v>
      </c>
      <c r="L49" s="36">
        <v>0.05</v>
      </c>
      <c r="M49" s="35">
        <v>259920</v>
      </c>
      <c r="N49" s="36">
        <v>0.37877749999999999</v>
      </c>
      <c r="O49" s="35">
        <v>98451.847800000003</v>
      </c>
      <c r="P49" s="35">
        <v>161468.15220000001</v>
      </c>
      <c r="Q49" s="37">
        <v>0.09</v>
      </c>
      <c r="R49" s="35">
        <v>52.458788888888897</v>
      </c>
      <c r="S49" s="13">
        <v>0</v>
      </c>
      <c r="T49" s="35">
        <v>0</v>
      </c>
      <c r="U49" s="34"/>
      <c r="V49" s="35">
        <v>1794090.5800000003</v>
      </c>
    </row>
    <row r="50" spans="1:22" ht="72" x14ac:dyDescent="0.3">
      <c r="A50" s="12" t="s">
        <v>1950</v>
      </c>
      <c r="B50" s="17" t="s">
        <v>1951</v>
      </c>
      <c r="C50" s="17" t="s">
        <v>1952</v>
      </c>
      <c r="D50" s="12" t="s">
        <v>1953</v>
      </c>
      <c r="E50" s="12">
        <v>31020</v>
      </c>
      <c r="F50" s="12">
        <v>1961</v>
      </c>
      <c r="G50" s="12">
        <v>191964</v>
      </c>
      <c r="H50" s="12">
        <v>19992</v>
      </c>
      <c r="I50" s="12" t="s">
        <v>30</v>
      </c>
      <c r="J50" s="34">
        <v>8.5</v>
      </c>
      <c r="K50" s="35">
        <v>169932</v>
      </c>
      <c r="L50" s="36">
        <v>0.05</v>
      </c>
      <c r="M50" s="35">
        <v>161435.4</v>
      </c>
      <c r="N50" s="36">
        <v>0.37396499999999999</v>
      </c>
      <c r="O50" s="35">
        <v>60371.189360999997</v>
      </c>
      <c r="P50" s="35">
        <v>101064.210639</v>
      </c>
      <c r="Q50" s="37">
        <v>0.09</v>
      </c>
      <c r="R50" s="35">
        <v>56.169251388888895</v>
      </c>
      <c r="S50" s="13">
        <v>111996</v>
      </c>
      <c r="T50" s="35">
        <v>1567944</v>
      </c>
      <c r="U50" s="34"/>
      <c r="V50" s="35">
        <v>2690879.673766667</v>
      </c>
    </row>
    <row r="51" spans="1:22" ht="28.8" x14ac:dyDescent="0.3">
      <c r="A51" s="12" t="s">
        <v>1954</v>
      </c>
      <c r="B51" s="17" t="s">
        <v>1955</v>
      </c>
      <c r="C51" s="17" t="s">
        <v>70</v>
      </c>
      <c r="D51" s="12" t="s">
        <v>1956</v>
      </c>
      <c r="E51" s="12">
        <v>31043</v>
      </c>
      <c r="F51" s="12">
        <v>1974</v>
      </c>
      <c r="G51" s="12">
        <v>135564</v>
      </c>
      <c r="H51" s="12">
        <v>60704</v>
      </c>
      <c r="I51" s="12" t="s">
        <v>30</v>
      </c>
      <c r="J51" s="34">
        <v>7.5</v>
      </c>
      <c r="K51" s="35">
        <v>455280</v>
      </c>
      <c r="L51" s="36">
        <v>0.05</v>
      </c>
      <c r="M51" s="35">
        <v>432516</v>
      </c>
      <c r="N51" s="36">
        <v>0.3538925</v>
      </c>
      <c r="O51" s="35">
        <v>153064.16853</v>
      </c>
      <c r="P51" s="35">
        <v>279451.83146999998</v>
      </c>
      <c r="Q51" s="37">
        <v>0.09</v>
      </c>
      <c r="R51" s="35">
        <v>51.150177083333325</v>
      </c>
      <c r="S51" s="13">
        <v>0</v>
      </c>
      <c r="T51" s="35">
        <v>0</v>
      </c>
      <c r="U51" s="34"/>
      <c r="V51" s="35">
        <v>3105020.3496666667</v>
      </c>
    </row>
    <row r="52" spans="1:22" x14ac:dyDescent="0.3">
      <c r="A52" s="12" t="s">
        <v>1957</v>
      </c>
      <c r="B52" s="17" t="s">
        <v>1957</v>
      </c>
      <c r="C52" s="17" t="s">
        <v>69</v>
      </c>
      <c r="D52" s="12" t="s">
        <v>1958</v>
      </c>
      <c r="E52" s="12">
        <v>31018</v>
      </c>
      <c r="F52" s="12">
        <v>1965</v>
      </c>
      <c r="G52" s="12">
        <v>42840</v>
      </c>
      <c r="H52" s="12">
        <v>22345</v>
      </c>
      <c r="I52" s="12" t="s">
        <v>30</v>
      </c>
      <c r="J52" s="34">
        <v>8</v>
      </c>
      <c r="K52" s="35">
        <v>178760</v>
      </c>
      <c r="L52" s="36">
        <v>0.05</v>
      </c>
      <c r="M52" s="35">
        <v>169822</v>
      </c>
      <c r="N52" s="36">
        <v>0.36484749999999999</v>
      </c>
      <c r="O52" s="35">
        <v>61959.132145000003</v>
      </c>
      <c r="P52" s="35">
        <v>107862.867855</v>
      </c>
      <c r="Q52" s="37">
        <v>0.09</v>
      </c>
      <c r="R52" s="35">
        <v>53.635100000000001</v>
      </c>
      <c r="S52" s="13">
        <v>0</v>
      </c>
      <c r="T52" s="35">
        <v>0</v>
      </c>
      <c r="U52" s="34"/>
      <c r="V52" s="35">
        <v>1198476.3095</v>
      </c>
    </row>
    <row r="53" spans="1:22" x14ac:dyDescent="0.3">
      <c r="A53" s="12" t="s">
        <v>1959</v>
      </c>
      <c r="B53" s="17" t="s">
        <v>1959</v>
      </c>
      <c r="C53" s="17" t="s">
        <v>69</v>
      </c>
      <c r="D53" s="12" t="s">
        <v>1960</v>
      </c>
      <c r="E53" s="12">
        <v>31212</v>
      </c>
      <c r="F53" s="12">
        <v>1953</v>
      </c>
      <c r="G53" s="12">
        <v>6604</v>
      </c>
      <c r="H53" s="12">
        <v>4140</v>
      </c>
      <c r="I53" s="12" t="s">
        <v>30</v>
      </c>
      <c r="J53" s="34">
        <v>9.5</v>
      </c>
      <c r="K53" s="35">
        <v>39330</v>
      </c>
      <c r="L53" s="36">
        <v>0.05</v>
      </c>
      <c r="M53" s="35">
        <v>37363.5</v>
      </c>
      <c r="N53" s="36">
        <v>0.33234999999999998</v>
      </c>
      <c r="O53" s="35">
        <v>12417.759225</v>
      </c>
      <c r="P53" s="35">
        <v>24945.740774999998</v>
      </c>
      <c r="Q53" s="37">
        <v>0.09</v>
      </c>
      <c r="R53" s="35">
        <v>66.950458333333344</v>
      </c>
      <c r="S53" s="13">
        <v>0</v>
      </c>
      <c r="T53" s="35">
        <v>0</v>
      </c>
      <c r="U53" s="34"/>
      <c r="V53" s="35">
        <v>277174.89750000002</v>
      </c>
    </row>
    <row r="54" spans="1:22" x14ac:dyDescent="0.3">
      <c r="A54" s="12" t="s">
        <v>1961</v>
      </c>
      <c r="B54" s="17" t="s">
        <v>1961</v>
      </c>
      <c r="C54" s="17" t="s">
        <v>69</v>
      </c>
      <c r="D54" s="12" t="s">
        <v>1962</v>
      </c>
      <c r="E54" s="12">
        <v>31040</v>
      </c>
      <c r="F54" s="12">
        <v>1965</v>
      </c>
      <c r="G54" s="12">
        <v>79990</v>
      </c>
      <c r="H54" s="12">
        <v>57622</v>
      </c>
      <c r="I54" s="12" t="s">
        <v>30</v>
      </c>
      <c r="J54" s="34">
        <v>7.5</v>
      </c>
      <c r="K54" s="35">
        <v>432165</v>
      </c>
      <c r="L54" s="36">
        <v>0.05</v>
      </c>
      <c r="M54" s="35">
        <v>410556.75</v>
      </c>
      <c r="N54" s="36">
        <v>0.34330499999999997</v>
      </c>
      <c r="O54" s="35">
        <v>140946.18505874998</v>
      </c>
      <c r="P54" s="35">
        <v>269610.56494125002</v>
      </c>
      <c r="Q54" s="37">
        <v>0.09</v>
      </c>
      <c r="R54" s="35">
        <v>51.988354166666674</v>
      </c>
      <c r="S54" s="13">
        <v>0</v>
      </c>
      <c r="T54" s="35">
        <v>0</v>
      </c>
      <c r="U54" s="34"/>
      <c r="V54" s="35">
        <v>2995672.943791667</v>
      </c>
    </row>
    <row r="55" spans="1:22" ht="43.2" x14ac:dyDescent="0.3">
      <c r="A55" s="12" t="s">
        <v>1963</v>
      </c>
      <c r="B55" s="17" t="s">
        <v>1964</v>
      </c>
      <c r="C55" s="17" t="s">
        <v>1965</v>
      </c>
      <c r="D55" s="12" t="s">
        <v>1966</v>
      </c>
      <c r="E55" s="12">
        <v>31132</v>
      </c>
      <c r="F55" s="12">
        <v>1944</v>
      </c>
      <c r="G55" s="12">
        <v>34125</v>
      </c>
      <c r="H55" s="12">
        <v>19190</v>
      </c>
      <c r="I55" s="12" t="s">
        <v>30</v>
      </c>
      <c r="J55" s="34">
        <v>8.5</v>
      </c>
      <c r="K55" s="35">
        <v>163115</v>
      </c>
      <c r="L55" s="36">
        <v>0.05</v>
      </c>
      <c r="M55" s="35">
        <v>154959.25</v>
      </c>
      <c r="N55" s="36">
        <v>0.47945500000000002</v>
      </c>
      <c r="O55" s="35">
        <v>74295.987208749997</v>
      </c>
      <c r="P55" s="35">
        <v>80663.262791250003</v>
      </c>
      <c r="Q55" s="37">
        <v>0.09</v>
      </c>
      <c r="R55" s="35">
        <v>46.704454166666672</v>
      </c>
      <c r="S55" s="13">
        <v>0</v>
      </c>
      <c r="T55" s="35">
        <v>0</v>
      </c>
      <c r="U55" s="34"/>
      <c r="V55" s="35">
        <v>896258.47545833339</v>
      </c>
    </row>
    <row r="56" spans="1:22" x14ac:dyDescent="0.3">
      <c r="A56" s="12" t="s">
        <v>1967</v>
      </c>
      <c r="B56" s="17" t="s">
        <v>1967</v>
      </c>
      <c r="C56" s="17" t="s">
        <v>69</v>
      </c>
      <c r="D56" s="12" t="s">
        <v>1968</v>
      </c>
      <c r="E56" s="12">
        <v>31021</v>
      </c>
      <c r="F56" s="12">
        <v>1898</v>
      </c>
      <c r="G56" s="12">
        <v>49250</v>
      </c>
      <c r="H56" s="12">
        <v>34904</v>
      </c>
      <c r="I56" s="12" t="s">
        <v>30</v>
      </c>
      <c r="J56" s="34">
        <v>8</v>
      </c>
      <c r="K56" s="35">
        <v>279232</v>
      </c>
      <c r="L56" s="36">
        <v>0.05</v>
      </c>
      <c r="M56" s="35">
        <v>265270.40000000002</v>
      </c>
      <c r="N56" s="36">
        <v>0.47945500000000002</v>
      </c>
      <c r="O56" s="35">
        <v>127185.21963199999</v>
      </c>
      <c r="P56" s="35">
        <v>138085.180368</v>
      </c>
      <c r="Q56" s="37">
        <v>0.09</v>
      </c>
      <c r="R56" s="35">
        <v>43.957133333333331</v>
      </c>
      <c r="S56" s="13">
        <v>0</v>
      </c>
      <c r="T56" s="35">
        <v>0</v>
      </c>
      <c r="U56" s="34"/>
      <c r="V56" s="35">
        <v>1534279.7818666666</v>
      </c>
    </row>
    <row r="57" spans="1:22" x14ac:dyDescent="0.3">
      <c r="A57" s="12" t="s">
        <v>1969</v>
      </c>
      <c r="B57" s="17" t="s">
        <v>1969</v>
      </c>
      <c r="C57" s="17" t="s">
        <v>94</v>
      </c>
      <c r="D57" s="12" t="s">
        <v>1970</v>
      </c>
      <c r="E57" s="12">
        <v>31209</v>
      </c>
      <c r="F57" s="12">
        <v>1989</v>
      </c>
      <c r="G57" s="12">
        <v>69053</v>
      </c>
      <c r="H57" s="12">
        <v>45143</v>
      </c>
      <c r="I57" s="12" t="s">
        <v>30</v>
      </c>
      <c r="J57" s="34">
        <v>7.5</v>
      </c>
      <c r="K57" s="35">
        <v>338572.5</v>
      </c>
      <c r="L57" s="36">
        <v>0.05</v>
      </c>
      <c r="M57" s="35">
        <v>321643.875</v>
      </c>
      <c r="N57" s="36">
        <v>0.36484749999999999</v>
      </c>
      <c r="O57" s="35">
        <v>117350.9636840625</v>
      </c>
      <c r="P57" s="35">
        <v>204292.9113159375</v>
      </c>
      <c r="Q57" s="37">
        <v>0.09</v>
      </c>
      <c r="R57" s="35">
        <v>50.282906250000003</v>
      </c>
      <c r="S57" s="13">
        <v>0</v>
      </c>
      <c r="T57" s="35">
        <v>0</v>
      </c>
      <c r="U57" s="34"/>
      <c r="V57" s="35">
        <v>2269921.2368437499</v>
      </c>
    </row>
    <row r="58" spans="1:22" ht="57.6" x14ac:dyDescent="0.3">
      <c r="A58" s="12" t="s">
        <v>1971</v>
      </c>
      <c r="B58" s="17" t="s">
        <v>1972</v>
      </c>
      <c r="C58" s="17" t="s">
        <v>1973</v>
      </c>
      <c r="D58" s="12" t="s">
        <v>1974</v>
      </c>
      <c r="E58" s="12">
        <v>31132</v>
      </c>
      <c r="F58" s="12">
        <v>1998</v>
      </c>
      <c r="G58" s="12">
        <v>60991</v>
      </c>
      <c r="H58" s="12">
        <v>43227</v>
      </c>
      <c r="I58" s="12" t="s">
        <v>30</v>
      </c>
      <c r="J58" s="34">
        <v>7.5</v>
      </c>
      <c r="K58" s="35">
        <v>324202.5</v>
      </c>
      <c r="L58" s="36">
        <v>0.05</v>
      </c>
      <c r="M58" s="35">
        <v>307992.375</v>
      </c>
      <c r="N58" s="36">
        <v>0.47945500000000002</v>
      </c>
      <c r="O58" s="35">
        <v>147668.48415562499</v>
      </c>
      <c r="P58" s="35">
        <v>160323.89084437501</v>
      </c>
      <c r="Q58" s="37">
        <v>0.09</v>
      </c>
      <c r="R58" s="35">
        <v>41.209812500000005</v>
      </c>
      <c r="S58" s="13">
        <v>0</v>
      </c>
      <c r="T58" s="35">
        <v>0</v>
      </c>
      <c r="U58" s="34"/>
      <c r="V58" s="35">
        <v>1781376.5649375005</v>
      </c>
    </row>
    <row r="59" spans="1:22" ht="28.8" x14ac:dyDescent="0.3">
      <c r="A59" s="12" t="s">
        <v>1975</v>
      </c>
      <c r="B59" s="17" t="s">
        <v>1976</v>
      </c>
      <c r="C59" s="17" t="s">
        <v>70</v>
      </c>
      <c r="D59" s="12" t="s">
        <v>1977</v>
      </c>
      <c r="E59" s="12">
        <v>31043</v>
      </c>
      <c r="F59" s="12">
        <v>1996</v>
      </c>
      <c r="G59" s="12">
        <v>158331</v>
      </c>
      <c r="H59" s="12">
        <v>84819</v>
      </c>
      <c r="I59" s="12" t="s">
        <v>30</v>
      </c>
      <c r="J59" s="34">
        <v>7.5</v>
      </c>
      <c r="K59" s="35">
        <v>636142.5</v>
      </c>
      <c r="L59" s="36">
        <v>0.05</v>
      </c>
      <c r="M59" s="35">
        <v>604335.375</v>
      </c>
      <c r="N59" s="36">
        <v>0.3538925</v>
      </c>
      <c r="O59" s="35">
        <v>213869.75669718749</v>
      </c>
      <c r="P59" s="35">
        <v>390465.61830281251</v>
      </c>
      <c r="Q59" s="37">
        <v>0.09</v>
      </c>
      <c r="R59" s="35">
        <v>51.15017708333334</v>
      </c>
      <c r="S59" s="13">
        <v>0</v>
      </c>
      <c r="T59" s="35">
        <v>0</v>
      </c>
      <c r="U59" s="34"/>
      <c r="V59" s="35">
        <v>4338506.8700312506</v>
      </c>
    </row>
    <row r="60" spans="1:22" ht="28.8" x14ac:dyDescent="0.3">
      <c r="A60" s="12" t="s">
        <v>1978</v>
      </c>
      <c r="B60" s="17" t="s">
        <v>1979</v>
      </c>
      <c r="C60" s="17" t="s">
        <v>70</v>
      </c>
      <c r="D60" s="12" t="s">
        <v>1980</v>
      </c>
      <c r="E60" s="12">
        <v>31058</v>
      </c>
      <c r="F60" s="12">
        <v>1962</v>
      </c>
      <c r="G60" s="12">
        <v>8125</v>
      </c>
      <c r="H60" s="12">
        <v>6473</v>
      </c>
      <c r="I60" s="12" t="s">
        <v>30</v>
      </c>
      <c r="J60" s="34">
        <v>9.5</v>
      </c>
      <c r="K60" s="35">
        <v>61493.5</v>
      </c>
      <c r="L60" s="36">
        <v>0.05</v>
      </c>
      <c r="M60" s="35">
        <v>58418.824999999997</v>
      </c>
      <c r="N60" s="36">
        <v>0.38175249999999999</v>
      </c>
      <c r="O60" s="35">
        <v>22301.5324908125</v>
      </c>
      <c r="P60" s="35">
        <v>36117.292509187493</v>
      </c>
      <c r="Q60" s="37">
        <v>0.09</v>
      </c>
      <c r="R60" s="35">
        <v>61.996485416666658</v>
      </c>
      <c r="S60" s="13">
        <v>0</v>
      </c>
      <c r="T60" s="35">
        <v>0</v>
      </c>
      <c r="U60" s="34"/>
      <c r="V60" s="35">
        <v>401303.25010208326</v>
      </c>
    </row>
    <row r="61" spans="1:22" x14ac:dyDescent="0.3">
      <c r="A61" s="12" t="s">
        <v>1981</v>
      </c>
      <c r="B61" s="17" t="s">
        <v>1981</v>
      </c>
      <c r="C61" s="17" t="s">
        <v>69</v>
      </c>
      <c r="D61" s="12" t="s">
        <v>1982</v>
      </c>
      <c r="E61" s="12">
        <v>31209</v>
      </c>
      <c r="F61" s="12">
        <v>1985</v>
      </c>
      <c r="G61" s="12">
        <v>16108</v>
      </c>
      <c r="H61" s="12">
        <v>6240</v>
      </c>
      <c r="I61" s="12" t="s">
        <v>30</v>
      </c>
      <c r="J61" s="34">
        <v>9.5</v>
      </c>
      <c r="K61" s="35">
        <v>59280</v>
      </c>
      <c r="L61" s="36">
        <v>0.05</v>
      </c>
      <c r="M61" s="35">
        <v>56316</v>
      </c>
      <c r="N61" s="36">
        <v>0.36484749999999999</v>
      </c>
      <c r="O61" s="35">
        <v>20546.751810000002</v>
      </c>
      <c r="P61" s="35">
        <v>35769.248189999998</v>
      </c>
      <c r="Q61" s="37">
        <v>0.09</v>
      </c>
      <c r="R61" s="35">
        <v>63.691681250000002</v>
      </c>
      <c r="S61" s="13">
        <v>0</v>
      </c>
      <c r="T61" s="35">
        <v>0</v>
      </c>
      <c r="U61" s="34"/>
      <c r="V61" s="35">
        <v>397436.09100000001</v>
      </c>
    </row>
    <row r="62" spans="1:22" ht="72" x14ac:dyDescent="0.3">
      <c r="A62" s="12" t="s">
        <v>1983</v>
      </c>
      <c r="B62" s="17" t="s">
        <v>1984</v>
      </c>
      <c r="C62" s="17" t="s">
        <v>1985</v>
      </c>
      <c r="D62" s="12" t="s">
        <v>1986</v>
      </c>
      <c r="E62" s="12">
        <v>31231</v>
      </c>
      <c r="F62" s="12">
        <v>1955</v>
      </c>
      <c r="G62" s="12">
        <v>34768</v>
      </c>
      <c r="H62" s="12">
        <v>20636</v>
      </c>
      <c r="I62" s="12" t="s">
        <v>30</v>
      </c>
      <c r="J62" s="34">
        <v>8</v>
      </c>
      <c r="K62" s="35">
        <v>165088</v>
      </c>
      <c r="L62" s="36">
        <v>0.05</v>
      </c>
      <c r="M62" s="35">
        <v>156833.60000000001</v>
      </c>
      <c r="N62" s="36">
        <v>0.33234999999999998</v>
      </c>
      <c r="O62" s="35">
        <v>52123.646959999998</v>
      </c>
      <c r="P62" s="35">
        <v>104709.95303999999</v>
      </c>
      <c r="Q62" s="37">
        <v>0.09</v>
      </c>
      <c r="R62" s="35">
        <v>56.379333333333342</v>
      </c>
      <c r="S62" s="13">
        <v>0</v>
      </c>
      <c r="T62" s="35">
        <v>0</v>
      </c>
      <c r="U62" s="34"/>
      <c r="V62" s="35">
        <v>1163443.9226666668</v>
      </c>
    </row>
    <row r="63" spans="1:22" x14ac:dyDescent="0.3">
      <c r="A63" s="12" t="s">
        <v>1987</v>
      </c>
      <c r="B63" s="17" t="s">
        <v>1987</v>
      </c>
      <c r="C63" s="17" t="s">
        <v>69</v>
      </c>
      <c r="D63" s="12" t="s">
        <v>1988</v>
      </c>
      <c r="E63" s="12">
        <v>31167</v>
      </c>
      <c r="F63" s="12">
        <v>1963</v>
      </c>
      <c r="G63" s="12">
        <v>12625</v>
      </c>
      <c r="H63" s="12">
        <v>11650</v>
      </c>
      <c r="I63" s="12" t="s">
        <v>30</v>
      </c>
      <c r="J63" s="34">
        <v>8.5</v>
      </c>
      <c r="K63" s="35">
        <v>99025</v>
      </c>
      <c r="L63" s="36">
        <v>0.05</v>
      </c>
      <c r="M63" s="35">
        <v>94073.75</v>
      </c>
      <c r="N63" s="36">
        <v>0.33234999999999998</v>
      </c>
      <c r="O63" s="35">
        <v>31265.410812499998</v>
      </c>
      <c r="P63" s="35">
        <v>62808.339187500002</v>
      </c>
      <c r="Q63" s="37">
        <v>0.09</v>
      </c>
      <c r="R63" s="35">
        <v>59.903041666666667</v>
      </c>
      <c r="S63" s="13">
        <v>0</v>
      </c>
      <c r="T63" s="35">
        <v>0</v>
      </c>
      <c r="U63" s="34"/>
      <c r="V63" s="35">
        <v>697870.43541666667</v>
      </c>
    </row>
    <row r="64" spans="1:22" x14ac:dyDescent="0.3">
      <c r="A64" s="12" t="s">
        <v>1989</v>
      </c>
      <c r="B64" s="17" t="s">
        <v>1989</v>
      </c>
      <c r="C64" s="17" t="s">
        <v>69</v>
      </c>
      <c r="D64" s="12" t="s">
        <v>1990</v>
      </c>
      <c r="E64" s="12">
        <v>31021</v>
      </c>
      <c r="F64" s="12">
        <v>1916</v>
      </c>
      <c r="G64" s="12">
        <v>4560</v>
      </c>
      <c r="H64" s="12">
        <v>9120</v>
      </c>
      <c r="I64" s="12" t="s">
        <v>30</v>
      </c>
      <c r="J64" s="34">
        <v>9.5</v>
      </c>
      <c r="K64" s="35">
        <v>86640</v>
      </c>
      <c r="L64" s="36">
        <v>0.05</v>
      </c>
      <c r="M64" s="35">
        <v>82308</v>
      </c>
      <c r="N64" s="36">
        <v>0.47945500000000002</v>
      </c>
      <c r="O64" s="35">
        <v>39462.98214</v>
      </c>
      <c r="P64" s="35">
        <v>42845.01786</v>
      </c>
      <c r="Q64" s="37">
        <v>0.09</v>
      </c>
      <c r="R64" s="35">
        <v>52.199095833333338</v>
      </c>
      <c r="S64" s="13">
        <v>0</v>
      </c>
      <c r="T64" s="35">
        <v>0</v>
      </c>
      <c r="U64" s="34"/>
      <c r="V64" s="35">
        <v>476055.75400000002</v>
      </c>
    </row>
    <row r="65" spans="1:22" x14ac:dyDescent="0.3">
      <c r="A65" s="12" t="s">
        <v>1991</v>
      </c>
      <c r="B65" s="17" t="s">
        <v>1991</v>
      </c>
      <c r="C65" s="17" t="s">
        <v>69</v>
      </c>
      <c r="D65" s="12" t="s">
        <v>1992</v>
      </c>
      <c r="E65" s="12">
        <v>31195</v>
      </c>
      <c r="F65" s="12">
        <v>1972</v>
      </c>
      <c r="G65" s="12">
        <v>38704</v>
      </c>
      <c r="H65" s="12">
        <v>12408</v>
      </c>
      <c r="I65" s="12" t="s">
        <v>30</v>
      </c>
      <c r="J65" s="34">
        <v>8.5</v>
      </c>
      <c r="K65" s="35">
        <v>105468</v>
      </c>
      <c r="L65" s="36">
        <v>0.05</v>
      </c>
      <c r="M65" s="35">
        <v>100194.6</v>
      </c>
      <c r="N65" s="36">
        <v>0.41150249999999999</v>
      </c>
      <c r="O65" s="35">
        <v>41230.328386500005</v>
      </c>
      <c r="P65" s="35">
        <v>58964.271613500001</v>
      </c>
      <c r="Q65" s="37">
        <v>0.09</v>
      </c>
      <c r="R65" s="35">
        <v>52.801303472222223</v>
      </c>
      <c r="S65" s="13">
        <v>0</v>
      </c>
      <c r="T65" s="35">
        <v>0</v>
      </c>
      <c r="U65" s="34"/>
      <c r="V65" s="35">
        <v>655158.57348333334</v>
      </c>
    </row>
    <row r="66" spans="1:22" ht="28.8" x14ac:dyDescent="0.3">
      <c r="A66" s="12" t="s">
        <v>1993</v>
      </c>
      <c r="B66" s="17" t="s">
        <v>1994</v>
      </c>
      <c r="C66" s="17" t="s">
        <v>70</v>
      </c>
      <c r="D66" s="12" t="s">
        <v>1995</v>
      </c>
      <c r="E66" s="12">
        <v>31043</v>
      </c>
      <c r="F66" s="12">
        <v>1962</v>
      </c>
      <c r="G66" s="12">
        <v>95668</v>
      </c>
      <c r="H66" s="12">
        <v>52707</v>
      </c>
      <c r="I66" s="12" t="s">
        <v>30</v>
      </c>
      <c r="J66" s="34">
        <v>7.5</v>
      </c>
      <c r="K66" s="35">
        <v>395302.5</v>
      </c>
      <c r="L66" s="36">
        <v>0.05</v>
      </c>
      <c r="M66" s="35">
        <v>375537.375</v>
      </c>
      <c r="N66" s="36">
        <v>0.3538925</v>
      </c>
      <c r="O66" s="35">
        <v>132899.86048218753</v>
      </c>
      <c r="P66" s="35">
        <v>242637.51451781247</v>
      </c>
      <c r="Q66" s="37">
        <v>0.09</v>
      </c>
      <c r="R66" s="35">
        <v>51.150177083333325</v>
      </c>
      <c r="S66" s="13">
        <v>0</v>
      </c>
      <c r="T66" s="35">
        <v>0</v>
      </c>
      <c r="U66" s="34"/>
      <c r="V66" s="35">
        <v>2695972.3835312501</v>
      </c>
    </row>
    <row r="67" spans="1:22" x14ac:dyDescent="0.3">
      <c r="A67" s="12" t="s">
        <v>1996</v>
      </c>
      <c r="B67" s="17" t="s">
        <v>1996</v>
      </c>
      <c r="C67" s="17" t="s">
        <v>94</v>
      </c>
      <c r="D67" s="12" t="s">
        <v>1997</v>
      </c>
      <c r="E67" s="12">
        <v>31187</v>
      </c>
      <c r="F67" s="12">
        <v>1953</v>
      </c>
      <c r="G67" s="12">
        <v>89864</v>
      </c>
      <c r="H67" s="12">
        <v>76901</v>
      </c>
      <c r="I67" s="12" t="s">
        <v>30</v>
      </c>
      <c r="J67" s="34">
        <v>7.5</v>
      </c>
      <c r="K67" s="35">
        <v>576757.5</v>
      </c>
      <c r="L67" s="36">
        <v>0.05</v>
      </c>
      <c r="M67" s="35">
        <v>547919.625</v>
      </c>
      <c r="N67" s="36">
        <v>0.45121</v>
      </c>
      <c r="O67" s="35">
        <v>247226.81399625001</v>
      </c>
      <c r="P67" s="35">
        <v>300692.81100374996</v>
      </c>
      <c r="Q67" s="37">
        <v>0.09</v>
      </c>
      <c r="R67" s="35">
        <v>43.445875000000001</v>
      </c>
      <c r="S67" s="13">
        <v>0</v>
      </c>
      <c r="T67" s="35">
        <v>0</v>
      </c>
      <c r="U67" s="34"/>
      <c r="V67" s="35">
        <v>3341031.2333750003</v>
      </c>
    </row>
    <row r="68" spans="1:22" x14ac:dyDescent="0.3">
      <c r="A68" s="12" t="s">
        <v>1998</v>
      </c>
      <c r="B68" s="17" t="s">
        <v>1998</v>
      </c>
      <c r="C68" s="17" t="s">
        <v>1999</v>
      </c>
      <c r="D68" s="12" t="s">
        <v>2000</v>
      </c>
      <c r="E68" s="12">
        <v>31209</v>
      </c>
      <c r="F68" s="12">
        <v>1971</v>
      </c>
      <c r="G68" s="12">
        <v>33092</v>
      </c>
      <c r="H68" s="12">
        <v>22050</v>
      </c>
      <c r="I68" s="12" t="s">
        <v>30</v>
      </c>
      <c r="J68" s="34">
        <v>8</v>
      </c>
      <c r="K68" s="35">
        <v>176400</v>
      </c>
      <c r="L68" s="36">
        <v>0.05</v>
      </c>
      <c r="M68" s="35">
        <v>167580</v>
      </c>
      <c r="N68" s="36">
        <v>0.36484749999999999</v>
      </c>
      <c r="O68" s="35">
        <v>61141.144049999995</v>
      </c>
      <c r="P68" s="35">
        <v>106438.85595</v>
      </c>
      <c r="Q68" s="37">
        <v>0.09</v>
      </c>
      <c r="R68" s="35">
        <v>53.635100000000001</v>
      </c>
      <c r="S68" s="13">
        <v>0</v>
      </c>
      <c r="T68" s="35">
        <v>0</v>
      </c>
      <c r="U68" s="34"/>
      <c r="V68" s="35">
        <v>1182653.9550000001</v>
      </c>
    </row>
    <row r="69" spans="1:22" x14ac:dyDescent="0.3">
      <c r="A69" s="12" t="s">
        <v>2001</v>
      </c>
      <c r="B69" s="17" t="s">
        <v>2001</v>
      </c>
      <c r="C69" s="17" t="s">
        <v>94</v>
      </c>
      <c r="D69" s="12" t="s">
        <v>2002</v>
      </c>
      <c r="E69" s="12">
        <v>31036</v>
      </c>
      <c r="F69" s="12">
        <v>1970</v>
      </c>
      <c r="G69" s="12">
        <v>147424</v>
      </c>
      <c r="H69" s="12">
        <v>85933</v>
      </c>
      <c r="I69" s="12" t="s">
        <v>30</v>
      </c>
      <c r="J69" s="34">
        <v>7.5</v>
      </c>
      <c r="K69" s="35">
        <v>644497.5</v>
      </c>
      <c r="L69" s="36">
        <v>0.05</v>
      </c>
      <c r="M69" s="35">
        <v>612272.625</v>
      </c>
      <c r="N69" s="36">
        <v>0.4603275</v>
      </c>
      <c r="O69" s="35">
        <v>281845.9267846875</v>
      </c>
      <c r="P69" s="35">
        <v>330426.6982153125</v>
      </c>
      <c r="Q69" s="37">
        <v>0.09</v>
      </c>
      <c r="R69" s="35">
        <v>42.724072916666664</v>
      </c>
      <c r="S69" s="13">
        <v>0</v>
      </c>
      <c r="T69" s="35">
        <v>0</v>
      </c>
      <c r="U69" s="34"/>
      <c r="V69" s="35">
        <v>3671407.7579479166</v>
      </c>
    </row>
    <row r="70" spans="1:22" ht="28.8" x14ac:dyDescent="0.3">
      <c r="A70" s="12" t="s">
        <v>2003</v>
      </c>
      <c r="B70" s="17" t="s">
        <v>2004</v>
      </c>
      <c r="C70" s="17" t="s">
        <v>125</v>
      </c>
      <c r="D70" s="12" t="s">
        <v>2005</v>
      </c>
      <c r="E70" s="12">
        <v>31020</v>
      </c>
      <c r="F70" s="12">
        <v>1952</v>
      </c>
      <c r="G70" s="12">
        <v>80380</v>
      </c>
      <c r="H70" s="12">
        <v>1440</v>
      </c>
      <c r="I70" s="12" t="s">
        <v>30</v>
      </c>
      <c r="J70" s="34">
        <v>9.5</v>
      </c>
      <c r="K70" s="35">
        <v>13680</v>
      </c>
      <c r="L70" s="36">
        <v>0.05</v>
      </c>
      <c r="M70" s="35">
        <v>12996</v>
      </c>
      <c r="N70" s="36">
        <v>0.37396499999999999</v>
      </c>
      <c r="O70" s="35">
        <v>4860.0491400000001</v>
      </c>
      <c r="P70" s="35">
        <v>8135.9508599999999</v>
      </c>
      <c r="Q70" s="37">
        <v>0.09</v>
      </c>
      <c r="R70" s="35">
        <v>62.77739861111111</v>
      </c>
      <c r="S70" s="13">
        <v>74620</v>
      </c>
      <c r="T70" s="35">
        <v>596960</v>
      </c>
      <c r="U70" s="34"/>
      <c r="V70" s="35">
        <v>687359.45400000003</v>
      </c>
    </row>
    <row r="71" spans="1:22" ht="28.8" x14ac:dyDescent="0.3">
      <c r="A71" s="12" t="s">
        <v>2006</v>
      </c>
      <c r="B71" s="17" t="s">
        <v>2007</v>
      </c>
      <c r="C71" s="17" t="s">
        <v>70</v>
      </c>
      <c r="D71" s="12" t="s">
        <v>2008</v>
      </c>
      <c r="E71" s="12">
        <v>31058</v>
      </c>
      <c r="F71" s="12">
        <v>1956</v>
      </c>
      <c r="G71" s="12">
        <v>90170</v>
      </c>
      <c r="H71" s="12">
        <v>61661</v>
      </c>
      <c r="I71" s="12" t="s">
        <v>30</v>
      </c>
      <c r="J71" s="34">
        <v>7.5</v>
      </c>
      <c r="K71" s="35">
        <v>462457.5</v>
      </c>
      <c r="L71" s="36">
        <v>0.05</v>
      </c>
      <c r="M71" s="35">
        <v>439334.625</v>
      </c>
      <c r="N71" s="36">
        <v>0.38175249999999999</v>
      </c>
      <c r="O71" s="35">
        <v>167717.09143031249</v>
      </c>
      <c r="P71" s="35">
        <v>271617.53356968751</v>
      </c>
      <c r="Q71" s="37">
        <v>0.09</v>
      </c>
      <c r="R71" s="35">
        <v>48.944593750000003</v>
      </c>
      <c r="S71" s="13">
        <v>0</v>
      </c>
      <c r="T71" s="35">
        <v>0</v>
      </c>
      <c r="U71" s="34"/>
      <c r="V71" s="35">
        <v>3017972.5952187502</v>
      </c>
    </row>
    <row r="72" spans="1:22" ht="43.2" x14ac:dyDescent="0.3">
      <c r="A72" s="12" t="s">
        <v>2009</v>
      </c>
      <c r="B72" s="17" t="s">
        <v>2010</v>
      </c>
      <c r="C72" s="17" t="s">
        <v>1905</v>
      </c>
      <c r="D72" s="12" t="s">
        <v>2011</v>
      </c>
      <c r="E72" s="12">
        <v>31151</v>
      </c>
      <c r="F72" s="12">
        <v>1956</v>
      </c>
      <c r="G72" s="12">
        <v>98376</v>
      </c>
      <c r="H72" s="12">
        <v>4600</v>
      </c>
      <c r="I72" s="12" t="s">
        <v>30</v>
      </c>
      <c r="J72" s="34">
        <v>9.5</v>
      </c>
      <c r="K72" s="35">
        <v>43700</v>
      </c>
      <c r="L72" s="36">
        <v>0.05</v>
      </c>
      <c r="M72" s="35">
        <v>41515</v>
      </c>
      <c r="N72" s="36">
        <v>0.33234999999999998</v>
      </c>
      <c r="O72" s="35">
        <v>13797.510249999999</v>
      </c>
      <c r="P72" s="35">
        <v>27717.489750000001</v>
      </c>
      <c r="Q72" s="37">
        <v>0.09</v>
      </c>
      <c r="R72" s="35">
        <v>66.95045833333333</v>
      </c>
      <c r="S72" s="13">
        <v>79976</v>
      </c>
      <c r="T72" s="35">
        <v>719784</v>
      </c>
      <c r="U72" s="34"/>
      <c r="V72" s="35">
        <v>1027756.1083333334</v>
      </c>
    </row>
    <row r="73" spans="1:22" ht="43.2" x14ac:dyDescent="0.3">
      <c r="A73" s="12" t="s">
        <v>2012</v>
      </c>
      <c r="B73" s="17" t="s">
        <v>2013</v>
      </c>
      <c r="C73" s="17" t="s">
        <v>134</v>
      </c>
      <c r="D73" s="12" t="s">
        <v>2014</v>
      </c>
      <c r="E73" s="12">
        <v>31021</v>
      </c>
      <c r="F73" s="12">
        <v>1937</v>
      </c>
      <c r="G73" s="12">
        <v>62811</v>
      </c>
      <c r="H73" s="12">
        <v>28376</v>
      </c>
      <c r="I73" s="12" t="s">
        <v>30</v>
      </c>
      <c r="J73" s="34">
        <v>8</v>
      </c>
      <c r="K73" s="35">
        <v>227008</v>
      </c>
      <c r="L73" s="36">
        <v>0.05</v>
      </c>
      <c r="M73" s="35">
        <v>215657.60000000001</v>
      </c>
      <c r="N73" s="36">
        <v>0.47945500000000002</v>
      </c>
      <c r="O73" s="35">
        <v>103398.114608</v>
      </c>
      <c r="P73" s="35">
        <v>112259.48539200002</v>
      </c>
      <c r="Q73" s="37">
        <v>0.09</v>
      </c>
      <c r="R73" s="35">
        <v>43.957133333333338</v>
      </c>
      <c r="S73" s="13">
        <v>0</v>
      </c>
      <c r="T73" s="35">
        <v>0</v>
      </c>
      <c r="U73" s="34"/>
      <c r="V73" s="35">
        <v>1247327.6154666669</v>
      </c>
    </row>
    <row r="74" spans="1:22" x14ac:dyDescent="0.3">
      <c r="A74" s="12" t="s">
        <v>2015</v>
      </c>
      <c r="B74" s="17" t="s">
        <v>2015</v>
      </c>
      <c r="C74" s="17" t="s">
        <v>69</v>
      </c>
      <c r="D74" s="12" t="s">
        <v>2016</v>
      </c>
      <c r="E74" s="12">
        <v>31034</v>
      </c>
      <c r="F74" s="12">
        <v>1972</v>
      </c>
      <c r="G74" s="12">
        <v>80518</v>
      </c>
      <c r="H74" s="12">
        <v>42604</v>
      </c>
      <c r="I74" s="12" t="s">
        <v>30</v>
      </c>
      <c r="J74" s="34">
        <v>7.5</v>
      </c>
      <c r="K74" s="35">
        <v>319530</v>
      </c>
      <c r="L74" s="36">
        <v>0.05</v>
      </c>
      <c r="M74" s="35">
        <v>303553.5</v>
      </c>
      <c r="N74" s="36">
        <v>0.36430499999999999</v>
      </c>
      <c r="O74" s="35">
        <v>110586.0578175</v>
      </c>
      <c r="P74" s="35">
        <v>192967.4421825</v>
      </c>
      <c r="Q74" s="37">
        <v>0.09</v>
      </c>
      <c r="R74" s="35">
        <v>50.325854166666666</v>
      </c>
      <c r="S74" s="13">
        <v>0</v>
      </c>
      <c r="T74" s="35">
        <v>0</v>
      </c>
      <c r="U74" s="34"/>
      <c r="V74" s="35">
        <v>2144082.6909166668</v>
      </c>
    </row>
    <row r="75" spans="1:22" x14ac:dyDescent="0.3">
      <c r="A75" s="12" t="s">
        <v>2017</v>
      </c>
      <c r="B75" s="17" t="s">
        <v>2017</v>
      </c>
      <c r="C75" s="17" t="s">
        <v>69</v>
      </c>
      <c r="D75" s="12" t="s">
        <v>2018</v>
      </c>
      <c r="E75" s="12">
        <v>31219</v>
      </c>
      <c r="F75" s="12">
        <v>1957</v>
      </c>
      <c r="G75" s="12">
        <v>202860</v>
      </c>
      <c r="H75" s="12">
        <v>71026</v>
      </c>
      <c r="I75" s="12" t="s">
        <v>30</v>
      </c>
      <c r="J75" s="34">
        <v>7.5</v>
      </c>
      <c r="K75" s="35">
        <v>532695</v>
      </c>
      <c r="L75" s="36">
        <v>0.05</v>
      </c>
      <c r="M75" s="35">
        <v>506060.25</v>
      </c>
      <c r="N75" s="36">
        <v>0.32045000000000001</v>
      </c>
      <c r="O75" s="35">
        <v>162167.0071125</v>
      </c>
      <c r="P75" s="35">
        <v>343893.24288749998</v>
      </c>
      <c r="Q75" s="37">
        <v>0.09</v>
      </c>
      <c r="R75" s="35">
        <v>53.797708333333325</v>
      </c>
      <c r="S75" s="13">
        <v>0</v>
      </c>
      <c r="T75" s="35">
        <v>0</v>
      </c>
      <c r="U75" s="34"/>
      <c r="V75" s="35">
        <v>3821036.032083333</v>
      </c>
    </row>
    <row r="76" spans="1:22" ht="28.8" x14ac:dyDescent="0.3">
      <c r="A76" s="12" t="s">
        <v>2019</v>
      </c>
      <c r="B76" s="17" t="s">
        <v>2020</v>
      </c>
      <c r="C76" s="17" t="s">
        <v>125</v>
      </c>
      <c r="D76" s="12" t="s">
        <v>2021</v>
      </c>
      <c r="E76" s="12">
        <v>31026</v>
      </c>
      <c r="F76" s="12">
        <v>1978</v>
      </c>
      <c r="G76" s="12">
        <v>376270</v>
      </c>
      <c r="H76" s="12">
        <v>235442</v>
      </c>
      <c r="I76" s="12" t="s">
        <v>30</v>
      </c>
      <c r="J76" s="34">
        <v>6.5</v>
      </c>
      <c r="K76" s="35">
        <v>1530373</v>
      </c>
      <c r="L76" s="36">
        <v>0.05</v>
      </c>
      <c r="M76" s="35">
        <v>1453854.35</v>
      </c>
      <c r="N76" s="36">
        <v>0.40523749999999997</v>
      </c>
      <c r="O76" s="35">
        <v>589156.30215812509</v>
      </c>
      <c r="P76" s="35">
        <v>864698.047841875</v>
      </c>
      <c r="Q76" s="37">
        <v>0.09</v>
      </c>
      <c r="R76" s="35">
        <v>40.807315972222227</v>
      </c>
      <c r="S76" s="13">
        <v>0</v>
      </c>
      <c r="T76" s="35">
        <v>0</v>
      </c>
      <c r="U76" s="34"/>
      <c r="V76" s="35">
        <v>9607756.0871319454</v>
      </c>
    </row>
    <row r="77" spans="1:22" x14ac:dyDescent="0.3">
      <c r="A77" s="12" t="s">
        <v>2022</v>
      </c>
      <c r="B77" s="17" t="s">
        <v>2022</v>
      </c>
      <c r="C77" s="17" t="s">
        <v>69</v>
      </c>
      <c r="D77" s="12" t="s">
        <v>2023</v>
      </c>
      <c r="E77" s="12">
        <v>31132</v>
      </c>
      <c r="F77" s="12">
        <v>1959</v>
      </c>
      <c r="G77" s="12">
        <v>23952</v>
      </c>
      <c r="H77" s="12">
        <v>8289</v>
      </c>
      <c r="I77" s="12" t="s">
        <v>30</v>
      </c>
      <c r="J77" s="34">
        <v>9.5</v>
      </c>
      <c r="K77" s="35">
        <v>78745.5</v>
      </c>
      <c r="L77" s="36">
        <v>0.05</v>
      </c>
      <c r="M77" s="35">
        <v>74808.225000000006</v>
      </c>
      <c r="N77" s="36">
        <v>0.47945500000000002</v>
      </c>
      <c r="O77" s="35">
        <v>35867.177517374999</v>
      </c>
      <c r="P77" s="35">
        <v>38941.047482625007</v>
      </c>
      <c r="Q77" s="37">
        <v>0.09</v>
      </c>
      <c r="R77" s="35">
        <v>52.199095833333345</v>
      </c>
      <c r="S77" s="13">
        <v>0</v>
      </c>
      <c r="T77" s="35">
        <v>0</v>
      </c>
      <c r="U77" s="34"/>
      <c r="V77" s="35">
        <v>432678.30536250008</v>
      </c>
    </row>
    <row r="78" spans="1:22" ht="72" x14ac:dyDescent="0.3">
      <c r="A78" s="12" t="s">
        <v>2024</v>
      </c>
      <c r="B78" s="17" t="s">
        <v>2025</v>
      </c>
      <c r="C78" s="17" t="s">
        <v>2026</v>
      </c>
      <c r="D78" s="12" t="s">
        <v>2027</v>
      </c>
      <c r="E78" s="12">
        <v>31187</v>
      </c>
      <c r="F78" s="12">
        <v>1973</v>
      </c>
      <c r="G78" s="12">
        <v>93625</v>
      </c>
      <c r="H78" s="12">
        <v>49728</v>
      </c>
      <c r="I78" s="12" t="s">
        <v>30</v>
      </c>
      <c r="J78" s="34">
        <v>7.5</v>
      </c>
      <c r="K78" s="35">
        <v>372960</v>
      </c>
      <c r="L78" s="36">
        <v>0.05</v>
      </c>
      <c r="M78" s="35">
        <v>354312</v>
      </c>
      <c r="N78" s="36">
        <v>0.45121</v>
      </c>
      <c r="O78" s="35">
        <v>159869.11752</v>
      </c>
      <c r="P78" s="35">
        <v>194442.88248</v>
      </c>
      <c r="Q78" s="37">
        <v>0.09</v>
      </c>
      <c r="R78" s="35">
        <v>43.445875000000001</v>
      </c>
      <c r="S78" s="13">
        <v>0</v>
      </c>
      <c r="T78" s="35">
        <v>0</v>
      </c>
      <c r="U78" s="34"/>
      <c r="V78" s="35">
        <v>2160476.4720000001</v>
      </c>
    </row>
    <row r="79" spans="1:22" ht="43.2" x14ac:dyDescent="0.3">
      <c r="A79" s="12" t="s">
        <v>2028</v>
      </c>
      <c r="B79" s="17" t="s">
        <v>2029</v>
      </c>
      <c r="C79" s="17" t="s">
        <v>1905</v>
      </c>
      <c r="D79" s="12" t="s">
        <v>2030</v>
      </c>
      <c r="E79" s="12">
        <v>31187</v>
      </c>
      <c r="F79" s="12">
        <v>1960</v>
      </c>
      <c r="G79" s="12">
        <v>77669</v>
      </c>
      <c r="H79" s="12">
        <v>38545</v>
      </c>
      <c r="I79" s="12" t="s">
        <v>30</v>
      </c>
      <c r="J79" s="34">
        <v>8</v>
      </c>
      <c r="K79" s="35">
        <v>308360</v>
      </c>
      <c r="L79" s="36">
        <v>0.05</v>
      </c>
      <c r="M79" s="35">
        <v>292942</v>
      </c>
      <c r="N79" s="36">
        <v>0.45121</v>
      </c>
      <c r="O79" s="35">
        <v>132178.35982000001</v>
      </c>
      <c r="P79" s="35">
        <v>160763.64017999999</v>
      </c>
      <c r="Q79" s="37">
        <v>0.09</v>
      </c>
      <c r="R79" s="35">
        <v>46.342266666666667</v>
      </c>
      <c r="S79" s="13">
        <v>0</v>
      </c>
      <c r="T79" s="35">
        <v>0</v>
      </c>
      <c r="U79" s="34"/>
      <c r="V79" s="35">
        <v>1786262.6686666666</v>
      </c>
    </row>
    <row r="80" spans="1:22" ht="28.8" x14ac:dyDescent="0.3">
      <c r="A80" s="12" t="s">
        <v>2031</v>
      </c>
      <c r="B80" s="17" t="s">
        <v>2032</v>
      </c>
      <c r="C80" s="17" t="s">
        <v>125</v>
      </c>
      <c r="D80" s="12" t="s">
        <v>2033</v>
      </c>
      <c r="E80" s="12">
        <v>31040</v>
      </c>
      <c r="F80" s="12">
        <v>1959</v>
      </c>
      <c r="G80" s="12">
        <v>164133</v>
      </c>
      <c r="H80" s="12">
        <v>23299</v>
      </c>
      <c r="I80" s="12" t="s">
        <v>30</v>
      </c>
      <c r="J80" s="34">
        <v>8</v>
      </c>
      <c r="K80" s="35">
        <v>186392</v>
      </c>
      <c r="L80" s="36">
        <v>0.05</v>
      </c>
      <c r="M80" s="35">
        <v>177072.4</v>
      </c>
      <c r="N80" s="36">
        <v>0.34330499999999997</v>
      </c>
      <c r="O80" s="35">
        <v>60789.84028199999</v>
      </c>
      <c r="P80" s="35">
        <v>116282.559718</v>
      </c>
      <c r="Q80" s="37">
        <v>0.09</v>
      </c>
      <c r="R80" s="35">
        <v>55.454244444444448</v>
      </c>
      <c r="S80" s="13">
        <v>70937</v>
      </c>
      <c r="T80" s="35">
        <v>567496</v>
      </c>
      <c r="U80" s="34"/>
      <c r="V80" s="35">
        <v>1859524.4413111112</v>
      </c>
    </row>
    <row r="81" spans="1:22" ht="388.8" x14ac:dyDescent="0.3">
      <c r="A81" s="12" t="s">
        <v>2034</v>
      </c>
      <c r="B81" s="17" t="s">
        <v>2035</v>
      </c>
      <c r="C81" s="17" t="s">
        <v>2036</v>
      </c>
      <c r="D81" s="12" t="s">
        <v>2037</v>
      </c>
      <c r="E81" s="12">
        <v>31042</v>
      </c>
      <c r="F81" s="12">
        <v>1961</v>
      </c>
      <c r="G81" s="12">
        <v>351099</v>
      </c>
      <c r="H81" s="12">
        <v>212000</v>
      </c>
      <c r="I81" s="12" t="s">
        <v>30</v>
      </c>
      <c r="J81" s="34">
        <v>6.5</v>
      </c>
      <c r="K81" s="35">
        <v>1378000</v>
      </c>
      <c r="L81" s="36">
        <v>0.05</v>
      </c>
      <c r="M81" s="35">
        <v>1309100</v>
      </c>
      <c r="N81" s="36">
        <v>0.36670249999999999</v>
      </c>
      <c r="O81" s="35">
        <v>480050.24274999998</v>
      </c>
      <c r="P81" s="35">
        <v>829049.75725000002</v>
      </c>
      <c r="Q81" s="37">
        <v>0.09</v>
      </c>
      <c r="R81" s="35">
        <v>43.451245138888886</v>
      </c>
      <c r="S81" s="13">
        <v>0</v>
      </c>
      <c r="T81" s="35">
        <v>0</v>
      </c>
      <c r="U81" s="34"/>
      <c r="V81" s="35">
        <v>9211663.9694444444</v>
      </c>
    </row>
    <row r="82" spans="1:22" x14ac:dyDescent="0.3">
      <c r="A82" s="12" t="s">
        <v>2038</v>
      </c>
      <c r="B82" s="17" t="s">
        <v>2038</v>
      </c>
      <c r="C82" s="17" t="s">
        <v>69</v>
      </c>
      <c r="D82" s="12" t="s">
        <v>2039</v>
      </c>
      <c r="E82" s="12">
        <v>31043</v>
      </c>
      <c r="F82" s="12">
        <v>1960</v>
      </c>
      <c r="G82" s="12">
        <v>35775</v>
      </c>
      <c r="H82" s="12">
        <v>15040</v>
      </c>
      <c r="I82" s="12" t="s">
        <v>30</v>
      </c>
      <c r="J82" s="34">
        <v>8.5</v>
      </c>
      <c r="K82" s="35">
        <v>127840</v>
      </c>
      <c r="L82" s="36">
        <v>0.05</v>
      </c>
      <c r="M82" s="35">
        <v>121448</v>
      </c>
      <c r="N82" s="36">
        <v>0.3538925</v>
      </c>
      <c r="O82" s="35">
        <v>42979.536339999999</v>
      </c>
      <c r="P82" s="35">
        <v>78468.463660000023</v>
      </c>
      <c r="Q82" s="37">
        <v>0.09</v>
      </c>
      <c r="R82" s="35">
        <v>57.970200694444451</v>
      </c>
      <c r="S82" s="13">
        <v>0</v>
      </c>
      <c r="T82" s="35">
        <v>0</v>
      </c>
      <c r="U82" s="34"/>
      <c r="V82" s="35">
        <v>871871.81844444468</v>
      </c>
    </row>
    <row r="83" spans="1:22" ht="129.6" x14ac:dyDescent="0.3">
      <c r="A83" s="12" t="s">
        <v>2040</v>
      </c>
      <c r="B83" s="17" t="s">
        <v>2041</v>
      </c>
      <c r="C83" s="17" t="s">
        <v>2042</v>
      </c>
      <c r="D83" s="12" t="s">
        <v>2043</v>
      </c>
      <c r="E83" s="12">
        <v>31039</v>
      </c>
      <c r="F83" s="12">
        <v>1963</v>
      </c>
      <c r="G83" s="12">
        <v>426736</v>
      </c>
      <c r="H83" s="12">
        <v>235062</v>
      </c>
      <c r="I83" s="12" t="s">
        <v>30</v>
      </c>
      <c r="J83" s="34">
        <v>6.5</v>
      </c>
      <c r="K83" s="35">
        <v>1527903</v>
      </c>
      <c r="L83" s="36">
        <v>0.05</v>
      </c>
      <c r="M83" s="35">
        <v>1451507.85</v>
      </c>
      <c r="N83" s="36">
        <v>0.37877749999999999</v>
      </c>
      <c r="O83" s="35">
        <v>549798.51465337502</v>
      </c>
      <c r="P83" s="35">
        <v>901709.33534662507</v>
      </c>
      <c r="Q83" s="37">
        <v>0.09</v>
      </c>
      <c r="R83" s="35">
        <v>42.622765972222226</v>
      </c>
      <c r="S83" s="13">
        <v>0</v>
      </c>
      <c r="T83" s="35">
        <v>0</v>
      </c>
      <c r="U83" s="34"/>
      <c r="V83" s="35">
        <v>10018992.6149625</v>
      </c>
    </row>
    <row r="84" spans="1:22" ht="28.8" x14ac:dyDescent="0.3">
      <c r="A84" s="12" t="s">
        <v>2044</v>
      </c>
      <c r="B84" s="17" t="s">
        <v>2045</v>
      </c>
      <c r="C84" s="17" t="s">
        <v>70</v>
      </c>
      <c r="D84" s="12" t="s">
        <v>2046</v>
      </c>
      <c r="E84" s="12">
        <v>31040</v>
      </c>
      <c r="F84" s="12">
        <v>1954</v>
      </c>
      <c r="G84" s="12">
        <v>475065</v>
      </c>
      <c r="H84" s="12">
        <v>284255</v>
      </c>
      <c r="I84" s="12" t="s">
        <v>30</v>
      </c>
      <c r="J84" s="34">
        <v>6.5</v>
      </c>
      <c r="K84" s="35">
        <v>1847657.5</v>
      </c>
      <c r="L84" s="36">
        <v>0.05</v>
      </c>
      <c r="M84" s="35">
        <v>1755274.625</v>
      </c>
      <c r="N84" s="36">
        <v>0.34330499999999997</v>
      </c>
      <c r="O84" s="35">
        <v>602594.55513562495</v>
      </c>
      <c r="P84" s="35">
        <v>1152680.0698643753</v>
      </c>
      <c r="Q84" s="37">
        <v>0.09</v>
      </c>
      <c r="R84" s="35">
        <v>45.056573611111119</v>
      </c>
      <c r="S84" s="13">
        <v>0</v>
      </c>
      <c r="T84" s="35">
        <v>0</v>
      </c>
      <c r="U84" s="34"/>
      <c r="V84" s="35">
        <v>12807556.331826393</v>
      </c>
    </row>
    <row r="85" spans="1:22" x14ac:dyDescent="0.3">
      <c r="A85" s="12" t="s">
        <v>2047</v>
      </c>
      <c r="B85" s="17" t="s">
        <v>2047</v>
      </c>
      <c r="C85" s="17" t="s">
        <v>69</v>
      </c>
      <c r="D85" s="12" t="s">
        <v>2048</v>
      </c>
      <c r="E85" s="12">
        <v>31039</v>
      </c>
      <c r="F85" s="12">
        <v>1967</v>
      </c>
      <c r="G85" s="12">
        <v>49869</v>
      </c>
      <c r="H85" s="12">
        <v>29912</v>
      </c>
      <c r="I85" s="12" t="s">
        <v>30</v>
      </c>
      <c r="J85" s="34">
        <v>8</v>
      </c>
      <c r="K85" s="35">
        <v>239296</v>
      </c>
      <c r="L85" s="36">
        <v>0.05</v>
      </c>
      <c r="M85" s="35">
        <v>227331.20000000001</v>
      </c>
      <c r="N85" s="36">
        <v>0.37877749999999999</v>
      </c>
      <c r="O85" s="35">
        <v>86107.943608000001</v>
      </c>
      <c r="P85" s="35">
        <v>141223.25639200001</v>
      </c>
      <c r="Q85" s="37">
        <v>0.09</v>
      </c>
      <c r="R85" s="35">
        <v>52.45878888888889</v>
      </c>
      <c r="S85" s="13">
        <v>0</v>
      </c>
      <c r="T85" s="35">
        <v>0</v>
      </c>
      <c r="U85" s="34"/>
      <c r="V85" s="35">
        <v>1569147.2932444443</v>
      </c>
    </row>
    <row r="86" spans="1:22" x14ac:dyDescent="0.3">
      <c r="A86" s="12" t="s">
        <v>2049</v>
      </c>
      <c r="B86" s="17" t="s">
        <v>2049</v>
      </c>
      <c r="C86" s="17" t="s">
        <v>69</v>
      </c>
      <c r="D86" s="12" t="s">
        <v>2050</v>
      </c>
      <c r="E86" s="12">
        <v>31039</v>
      </c>
      <c r="F86" s="12">
        <v>1970</v>
      </c>
      <c r="G86" s="12">
        <v>36550</v>
      </c>
      <c r="H86" s="12">
        <v>20223</v>
      </c>
      <c r="I86" s="12" t="s">
        <v>30</v>
      </c>
      <c r="J86" s="34">
        <v>8</v>
      </c>
      <c r="K86" s="35">
        <v>161784</v>
      </c>
      <c r="L86" s="36">
        <v>0.05</v>
      </c>
      <c r="M86" s="35">
        <v>153694.79999999999</v>
      </c>
      <c r="N86" s="36">
        <v>0.37877749999999999</v>
      </c>
      <c r="O86" s="35">
        <v>58216.13210699999</v>
      </c>
      <c r="P86" s="35">
        <v>95478.667893000005</v>
      </c>
      <c r="Q86" s="37">
        <v>0.09</v>
      </c>
      <c r="R86" s="35">
        <v>52.45878888888889</v>
      </c>
      <c r="S86" s="13">
        <v>0</v>
      </c>
      <c r="T86" s="35">
        <v>0</v>
      </c>
      <c r="U86" s="34"/>
      <c r="V86" s="35">
        <v>1060874.0877</v>
      </c>
    </row>
    <row r="87" spans="1:22" ht="28.8" x14ac:dyDescent="0.3">
      <c r="A87" s="12" t="s">
        <v>2051</v>
      </c>
      <c r="B87" s="17" t="s">
        <v>2052</v>
      </c>
      <c r="C87" s="17" t="s">
        <v>2053</v>
      </c>
      <c r="D87" s="12" t="s">
        <v>2054</v>
      </c>
      <c r="E87" s="12">
        <v>31132</v>
      </c>
      <c r="F87" s="12">
        <v>1935</v>
      </c>
      <c r="G87" s="12">
        <v>21059</v>
      </c>
      <c r="H87" s="12">
        <v>1540</v>
      </c>
      <c r="I87" s="12" t="s">
        <v>30</v>
      </c>
      <c r="J87" s="34">
        <v>9.5</v>
      </c>
      <c r="K87" s="35">
        <v>14630</v>
      </c>
      <c r="L87" s="36">
        <v>0.05</v>
      </c>
      <c r="M87" s="35">
        <v>13898.5</v>
      </c>
      <c r="N87" s="36">
        <v>0.47945500000000002</v>
      </c>
      <c r="O87" s="35">
        <v>6663.7053174999992</v>
      </c>
      <c r="P87" s="35">
        <v>7234.7946824999999</v>
      </c>
      <c r="Q87" s="37">
        <v>0.09</v>
      </c>
      <c r="R87" s="35">
        <v>52.199095833333338</v>
      </c>
      <c r="S87" s="13">
        <v>14899</v>
      </c>
      <c r="T87" s="35">
        <v>119192</v>
      </c>
      <c r="U87" s="34"/>
      <c r="V87" s="35">
        <v>199578.60758333333</v>
      </c>
    </row>
    <row r="88" spans="1:22" ht="129.6" x14ac:dyDescent="0.3">
      <c r="A88" s="12" t="s">
        <v>2055</v>
      </c>
      <c r="B88" s="17" t="s">
        <v>2056</v>
      </c>
      <c r="C88" s="17" t="s">
        <v>2057</v>
      </c>
      <c r="D88" s="12" t="s">
        <v>2058</v>
      </c>
      <c r="E88" s="12">
        <v>31039</v>
      </c>
      <c r="F88" s="12">
        <v>1956</v>
      </c>
      <c r="G88" s="12">
        <v>41854</v>
      </c>
      <c r="H88" s="12">
        <v>19673</v>
      </c>
      <c r="I88" s="12" t="s">
        <v>30</v>
      </c>
      <c r="J88" s="34">
        <v>8.5</v>
      </c>
      <c r="K88" s="35">
        <v>167220.5</v>
      </c>
      <c r="L88" s="36">
        <v>0.05</v>
      </c>
      <c r="M88" s="35">
        <v>158859.47500000001</v>
      </c>
      <c r="N88" s="36">
        <v>0.37877749999999999</v>
      </c>
      <c r="O88" s="35">
        <v>60172.394791812498</v>
      </c>
      <c r="P88" s="35">
        <v>98687.080208187515</v>
      </c>
      <c r="Q88" s="37">
        <v>0.09</v>
      </c>
      <c r="R88" s="35">
        <v>55.737463194444459</v>
      </c>
      <c r="S88" s="13">
        <v>0</v>
      </c>
      <c r="T88" s="35">
        <v>0</v>
      </c>
      <c r="U88" s="34"/>
      <c r="V88" s="35">
        <v>1096523.1134243058</v>
      </c>
    </row>
    <row r="89" spans="1:22" ht="28.8" x14ac:dyDescent="0.3">
      <c r="A89" s="12" t="s">
        <v>2059</v>
      </c>
      <c r="B89" s="17" t="s">
        <v>2060</v>
      </c>
      <c r="C89" s="17" t="s">
        <v>70</v>
      </c>
      <c r="D89" s="12" t="s">
        <v>2061</v>
      </c>
      <c r="E89" s="12">
        <v>31217</v>
      </c>
      <c r="F89" s="12">
        <v>1958</v>
      </c>
      <c r="G89" s="12">
        <v>42656</v>
      </c>
      <c r="H89" s="12">
        <v>44872</v>
      </c>
      <c r="I89" s="12" t="s">
        <v>30</v>
      </c>
      <c r="J89" s="34">
        <v>7.5</v>
      </c>
      <c r="K89" s="35">
        <v>336540</v>
      </c>
      <c r="L89" s="36">
        <v>0.05</v>
      </c>
      <c r="M89" s="35">
        <v>319713</v>
      </c>
      <c r="N89" s="36">
        <v>0.34841499999999997</v>
      </c>
      <c r="O89" s="35">
        <v>111392.80489499999</v>
      </c>
      <c r="P89" s="35">
        <v>208320.19510499999</v>
      </c>
      <c r="Q89" s="37">
        <v>0.09</v>
      </c>
      <c r="R89" s="35">
        <v>51.583812500000001</v>
      </c>
      <c r="S89" s="13">
        <v>0</v>
      </c>
      <c r="T89" s="35">
        <v>0</v>
      </c>
      <c r="U89" s="34"/>
      <c r="V89" s="35">
        <v>2314668.8344999999</v>
      </c>
    </row>
    <row r="90" spans="1:22" ht="28.8" x14ac:dyDescent="0.3">
      <c r="A90" s="12" t="s">
        <v>2062</v>
      </c>
      <c r="B90" s="17" t="s">
        <v>2063</v>
      </c>
      <c r="C90" s="17" t="s">
        <v>2064</v>
      </c>
      <c r="D90" s="12" t="s">
        <v>2065</v>
      </c>
      <c r="E90" s="12">
        <v>31132</v>
      </c>
      <c r="F90" s="12">
        <v>1950</v>
      </c>
      <c r="G90" s="12">
        <v>164627</v>
      </c>
      <c r="H90" s="12">
        <v>136000</v>
      </c>
      <c r="I90" s="12" t="s">
        <v>30</v>
      </c>
      <c r="J90" s="34">
        <v>6.5</v>
      </c>
      <c r="K90" s="35">
        <v>884000</v>
      </c>
      <c r="L90" s="36">
        <v>0.05</v>
      </c>
      <c r="M90" s="35">
        <v>839800</v>
      </c>
      <c r="N90" s="36">
        <v>0.47945500000000002</v>
      </c>
      <c r="O90" s="35">
        <v>402646.30899999989</v>
      </c>
      <c r="P90" s="35">
        <v>437153.69100000011</v>
      </c>
      <c r="Q90" s="37">
        <v>0.09</v>
      </c>
      <c r="R90" s="35">
        <v>35.715170833333339</v>
      </c>
      <c r="S90" s="13">
        <v>0</v>
      </c>
      <c r="T90" s="35">
        <v>0</v>
      </c>
      <c r="U90" s="34"/>
      <c r="V90" s="35">
        <v>4857263.2333333343</v>
      </c>
    </row>
    <row r="91" spans="1:22" x14ac:dyDescent="0.3">
      <c r="A91" s="12" t="s">
        <v>2066</v>
      </c>
      <c r="B91" s="17" t="s">
        <v>2066</v>
      </c>
      <c r="C91" s="17" t="s">
        <v>69</v>
      </c>
      <c r="D91" s="12" t="s">
        <v>2067</v>
      </c>
      <c r="E91" s="12">
        <v>31058</v>
      </c>
      <c r="F91" s="12">
        <v>1965</v>
      </c>
      <c r="G91" s="12">
        <v>261360</v>
      </c>
      <c r="H91" s="12">
        <v>158742</v>
      </c>
      <c r="I91" s="12" t="s">
        <v>30</v>
      </c>
      <c r="J91" s="34">
        <v>6.5</v>
      </c>
      <c r="K91" s="35">
        <v>1031823</v>
      </c>
      <c r="L91" s="36">
        <v>0.05</v>
      </c>
      <c r="M91" s="35">
        <v>980231.85</v>
      </c>
      <c r="N91" s="36">
        <v>0.38175249999999999</v>
      </c>
      <c r="O91" s="35">
        <v>374205.95931712497</v>
      </c>
      <c r="P91" s="35">
        <v>606025.89068287495</v>
      </c>
      <c r="Q91" s="37">
        <v>0.09</v>
      </c>
      <c r="R91" s="35">
        <v>42.418647916666664</v>
      </c>
      <c r="S91" s="13">
        <v>0</v>
      </c>
      <c r="T91" s="35">
        <v>0</v>
      </c>
      <c r="U91" s="34"/>
      <c r="V91" s="35">
        <v>6733621.0075874999</v>
      </c>
    </row>
    <row r="92" spans="1:22" x14ac:dyDescent="0.3">
      <c r="A92" s="12" t="s">
        <v>2068</v>
      </c>
      <c r="B92" s="17" t="s">
        <v>2068</v>
      </c>
      <c r="C92" s="17" t="s">
        <v>69</v>
      </c>
      <c r="D92" s="12" t="s">
        <v>2069</v>
      </c>
      <c r="E92" s="12">
        <v>31039</v>
      </c>
      <c r="F92" s="12">
        <v>1967</v>
      </c>
      <c r="G92" s="12">
        <v>135140</v>
      </c>
      <c r="H92" s="12">
        <v>54751</v>
      </c>
      <c r="I92" s="12" t="s">
        <v>30</v>
      </c>
      <c r="J92" s="34">
        <v>7.5</v>
      </c>
      <c r="K92" s="35">
        <v>410632.5</v>
      </c>
      <c r="L92" s="36">
        <v>0.05</v>
      </c>
      <c r="M92" s="35">
        <v>390100.875</v>
      </c>
      <c r="N92" s="36">
        <v>0.37877749999999999</v>
      </c>
      <c r="O92" s="35">
        <v>147761.4341803125</v>
      </c>
      <c r="P92" s="35">
        <v>242339.4408196875</v>
      </c>
      <c r="Q92" s="37">
        <v>0.09</v>
      </c>
      <c r="R92" s="35">
        <v>49.180114583333335</v>
      </c>
      <c r="S92" s="13">
        <v>0</v>
      </c>
      <c r="T92" s="35">
        <v>0</v>
      </c>
      <c r="U92" s="34"/>
      <c r="V92" s="35">
        <v>2692660.4535520836</v>
      </c>
    </row>
    <row r="93" spans="1:22" x14ac:dyDescent="0.3">
      <c r="A93" s="12" t="s">
        <v>2070</v>
      </c>
      <c r="B93" s="17" t="s">
        <v>2070</v>
      </c>
      <c r="C93" s="17" t="s">
        <v>69</v>
      </c>
      <c r="D93" s="12" t="s">
        <v>2071</v>
      </c>
      <c r="E93" s="12">
        <v>31039</v>
      </c>
      <c r="F93" s="12">
        <v>1952</v>
      </c>
      <c r="G93" s="12">
        <v>46754</v>
      </c>
      <c r="H93" s="12">
        <v>19388</v>
      </c>
      <c r="I93" s="12" t="s">
        <v>30</v>
      </c>
      <c r="J93" s="34">
        <v>8.5</v>
      </c>
      <c r="K93" s="35">
        <v>164798</v>
      </c>
      <c r="L93" s="36">
        <v>0.05</v>
      </c>
      <c r="M93" s="35">
        <v>156558.1</v>
      </c>
      <c r="N93" s="36">
        <v>0.37877749999999999</v>
      </c>
      <c r="O93" s="35">
        <v>59300.68572275</v>
      </c>
      <c r="P93" s="35">
        <v>97257.414277250005</v>
      </c>
      <c r="Q93" s="37">
        <v>0.09</v>
      </c>
      <c r="R93" s="35">
        <v>55.737463194444445</v>
      </c>
      <c r="S93" s="13">
        <v>0</v>
      </c>
      <c r="T93" s="35">
        <v>0</v>
      </c>
      <c r="U93" s="34"/>
      <c r="V93" s="35">
        <v>1080637.9364138893</v>
      </c>
    </row>
    <row r="94" spans="1:22" x14ac:dyDescent="0.3">
      <c r="A94" s="12" t="s">
        <v>2072</v>
      </c>
      <c r="B94" s="17" t="s">
        <v>2072</v>
      </c>
      <c r="C94" s="17" t="s">
        <v>69</v>
      </c>
      <c r="D94" s="12" t="s">
        <v>2073</v>
      </c>
      <c r="E94" s="12">
        <v>31235</v>
      </c>
      <c r="F94" s="12">
        <v>1955</v>
      </c>
      <c r="G94" s="12">
        <v>277026</v>
      </c>
      <c r="H94" s="12">
        <v>126592</v>
      </c>
      <c r="I94" s="12" t="s">
        <v>30</v>
      </c>
      <c r="J94" s="34">
        <v>6.5</v>
      </c>
      <c r="K94" s="35">
        <v>822848</v>
      </c>
      <c r="L94" s="36">
        <v>0.05</v>
      </c>
      <c r="M94" s="35">
        <v>781705.6</v>
      </c>
      <c r="N94" s="36">
        <v>0.36670249999999999</v>
      </c>
      <c r="O94" s="35">
        <v>286653.39778399997</v>
      </c>
      <c r="P94" s="35">
        <v>495052.20221600001</v>
      </c>
      <c r="Q94" s="37">
        <v>0.09</v>
      </c>
      <c r="R94" s="35">
        <v>43.451245138888893</v>
      </c>
      <c r="S94" s="13">
        <v>0</v>
      </c>
      <c r="T94" s="35">
        <v>0</v>
      </c>
      <c r="U94" s="34"/>
      <c r="V94" s="35">
        <v>5500580.0246222224</v>
      </c>
    </row>
    <row r="95" spans="1:22" ht="57.6" x14ac:dyDescent="0.3">
      <c r="A95" s="12" t="s">
        <v>2074</v>
      </c>
      <c r="B95" s="17" t="s">
        <v>2075</v>
      </c>
      <c r="C95" s="17" t="s">
        <v>2076</v>
      </c>
      <c r="D95" s="12" t="s">
        <v>2077</v>
      </c>
      <c r="E95" s="12">
        <v>31133</v>
      </c>
      <c r="F95" s="12">
        <v>1976</v>
      </c>
      <c r="G95" s="12">
        <v>18546</v>
      </c>
      <c r="H95" s="12">
        <v>16487</v>
      </c>
      <c r="I95" s="12" t="s">
        <v>30</v>
      </c>
      <c r="J95" s="34">
        <v>8.5</v>
      </c>
      <c r="K95" s="35">
        <v>140139.5</v>
      </c>
      <c r="L95" s="36">
        <v>0.05</v>
      </c>
      <c r="M95" s="35">
        <v>133132.52499999999</v>
      </c>
      <c r="N95" s="36">
        <v>0.47945500000000002</v>
      </c>
      <c r="O95" s="35">
        <v>63831.054773874996</v>
      </c>
      <c r="P95" s="35">
        <v>69301.470226125006</v>
      </c>
      <c r="Q95" s="37">
        <v>0.09</v>
      </c>
      <c r="R95" s="35">
        <v>46.704454166666672</v>
      </c>
      <c r="S95" s="13">
        <v>0</v>
      </c>
      <c r="T95" s="35">
        <v>0</v>
      </c>
      <c r="U95" s="34"/>
      <c r="V95" s="35">
        <v>770016.33584583341</v>
      </c>
    </row>
    <row r="96" spans="1:22" x14ac:dyDescent="0.3">
      <c r="A96" s="12" t="s">
        <v>2078</v>
      </c>
      <c r="B96" s="17" t="s">
        <v>2078</v>
      </c>
      <c r="C96" s="17" t="s">
        <v>69</v>
      </c>
      <c r="D96" s="12" t="s">
        <v>978</v>
      </c>
      <c r="E96" s="12">
        <v>31038</v>
      </c>
      <c r="F96" s="12">
        <v>1948</v>
      </c>
      <c r="G96" s="12">
        <v>62437</v>
      </c>
      <c r="H96" s="12">
        <v>5508</v>
      </c>
      <c r="I96" s="12" t="s">
        <v>30</v>
      </c>
      <c r="J96" s="34">
        <v>9.5</v>
      </c>
      <c r="K96" s="35">
        <v>52326</v>
      </c>
      <c r="L96" s="36">
        <v>0.05</v>
      </c>
      <c r="M96" s="35">
        <v>49709.7</v>
      </c>
      <c r="N96" s="36">
        <v>0.34841499999999997</v>
      </c>
      <c r="O96" s="35">
        <v>17319.605125499998</v>
      </c>
      <c r="P96" s="35">
        <v>32390.094874499999</v>
      </c>
      <c r="Q96" s="37">
        <v>0.09</v>
      </c>
      <c r="R96" s="35">
        <v>65.339495833333331</v>
      </c>
      <c r="S96" s="13">
        <v>40405</v>
      </c>
      <c r="T96" s="35">
        <v>323240</v>
      </c>
      <c r="U96" s="34"/>
      <c r="V96" s="35">
        <v>683129.94305</v>
      </c>
    </row>
    <row r="97" spans="1:22" ht="43.2" x14ac:dyDescent="0.3">
      <c r="A97" s="12" t="s">
        <v>2079</v>
      </c>
      <c r="B97" s="17" t="s">
        <v>2080</v>
      </c>
      <c r="C97" s="17" t="s">
        <v>2081</v>
      </c>
      <c r="D97" s="12" t="s">
        <v>2082</v>
      </c>
      <c r="E97" s="12">
        <v>31021</v>
      </c>
      <c r="F97" s="12">
        <v>1921</v>
      </c>
      <c r="G97" s="12">
        <v>119839</v>
      </c>
      <c r="H97" s="12">
        <v>50076</v>
      </c>
      <c r="I97" s="12" t="s">
        <v>30</v>
      </c>
      <c r="J97" s="34">
        <v>7.5</v>
      </c>
      <c r="K97" s="35">
        <v>375570</v>
      </c>
      <c r="L97" s="36">
        <v>0.05</v>
      </c>
      <c r="M97" s="35">
        <v>356791.5</v>
      </c>
      <c r="N97" s="36">
        <v>0.47945500000000002</v>
      </c>
      <c r="O97" s="35">
        <v>171065.46863249998</v>
      </c>
      <c r="P97" s="35">
        <v>185726.03136749999</v>
      </c>
      <c r="Q97" s="37">
        <v>0.09</v>
      </c>
      <c r="R97" s="35">
        <v>41.209812500000005</v>
      </c>
      <c r="S97" s="13">
        <v>0</v>
      </c>
      <c r="T97" s="35">
        <v>0</v>
      </c>
      <c r="U97" s="34"/>
      <c r="V97" s="35">
        <v>2063622.57075</v>
      </c>
    </row>
    <row r="98" spans="1:22" ht="57.6" x14ac:dyDescent="0.3">
      <c r="A98" s="12" t="s">
        <v>2083</v>
      </c>
      <c r="B98" s="17" t="s">
        <v>2084</v>
      </c>
      <c r="C98" s="17" t="s">
        <v>2085</v>
      </c>
      <c r="D98" s="12" t="s">
        <v>2086</v>
      </c>
      <c r="E98" s="12">
        <v>31043</v>
      </c>
      <c r="F98" s="12">
        <v>1968</v>
      </c>
      <c r="G98" s="12">
        <v>40227</v>
      </c>
      <c r="H98" s="12">
        <v>15498</v>
      </c>
      <c r="I98" s="12" t="s">
        <v>30</v>
      </c>
      <c r="J98" s="34">
        <v>8.5</v>
      </c>
      <c r="K98" s="35">
        <v>131733</v>
      </c>
      <c r="L98" s="36">
        <v>0.05</v>
      </c>
      <c r="M98" s="35">
        <v>125146.35</v>
      </c>
      <c r="N98" s="36">
        <v>0.3538925</v>
      </c>
      <c r="O98" s="35">
        <v>44288.354667375002</v>
      </c>
      <c r="P98" s="35">
        <v>80857.995332624996</v>
      </c>
      <c r="Q98" s="37">
        <v>0.09</v>
      </c>
      <c r="R98" s="35">
        <v>57.970200694444443</v>
      </c>
      <c r="S98" s="13">
        <v>0</v>
      </c>
      <c r="T98" s="35">
        <v>0</v>
      </c>
      <c r="U98" s="34"/>
      <c r="V98" s="35">
        <v>898422.17036250001</v>
      </c>
    </row>
    <row r="99" spans="1:22" x14ac:dyDescent="0.3">
      <c r="A99" s="12" t="s">
        <v>2087</v>
      </c>
      <c r="B99" s="17" t="s">
        <v>2087</v>
      </c>
      <c r="C99" s="17" t="s">
        <v>69</v>
      </c>
      <c r="D99" s="12" t="s">
        <v>2088</v>
      </c>
      <c r="E99" s="12">
        <v>31198</v>
      </c>
      <c r="F99" s="12">
        <v>1978</v>
      </c>
      <c r="G99" s="12">
        <v>407277</v>
      </c>
      <c r="H99" s="12">
        <v>274375</v>
      </c>
      <c r="I99" s="12" t="s">
        <v>30</v>
      </c>
      <c r="J99" s="34">
        <v>6.5</v>
      </c>
      <c r="K99" s="35">
        <v>1783437.5</v>
      </c>
      <c r="L99" s="36">
        <v>0.05</v>
      </c>
      <c r="M99" s="35">
        <v>1694265.625</v>
      </c>
      <c r="N99" s="36">
        <v>0.45121</v>
      </c>
      <c r="O99" s="35">
        <v>764469.59265625</v>
      </c>
      <c r="P99" s="35">
        <v>929796.03234375</v>
      </c>
      <c r="Q99" s="37">
        <v>0.09</v>
      </c>
      <c r="R99" s="35">
        <v>37.653091666666676</v>
      </c>
      <c r="S99" s="13">
        <v>0</v>
      </c>
      <c r="T99" s="35">
        <v>0</v>
      </c>
      <c r="U99" s="34"/>
      <c r="V99" s="35">
        <v>10331067.026041668</v>
      </c>
    </row>
    <row r="100" spans="1:22" x14ac:dyDescent="0.3">
      <c r="A100" s="12" t="s">
        <v>2089</v>
      </c>
      <c r="B100" s="17" t="s">
        <v>2089</v>
      </c>
      <c r="C100" s="17" t="s">
        <v>69</v>
      </c>
      <c r="D100" s="12" t="s">
        <v>2090</v>
      </c>
      <c r="E100" s="12">
        <v>31043</v>
      </c>
      <c r="F100" s="12">
        <v>1960</v>
      </c>
      <c r="G100" s="12">
        <v>335704</v>
      </c>
      <c r="H100" s="12">
        <v>150682</v>
      </c>
      <c r="I100" s="12" t="s">
        <v>30</v>
      </c>
      <c r="J100" s="34">
        <v>6.5</v>
      </c>
      <c r="K100" s="35">
        <v>979433</v>
      </c>
      <c r="L100" s="36">
        <v>0.05</v>
      </c>
      <c r="M100" s="35">
        <v>930461.35</v>
      </c>
      <c r="N100" s="36">
        <v>0.3538925</v>
      </c>
      <c r="O100" s="35">
        <v>329283.29330487497</v>
      </c>
      <c r="P100" s="35">
        <v>601178.05669512507</v>
      </c>
      <c r="Q100" s="37">
        <v>0.09</v>
      </c>
      <c r="R100" s="35">
        <v>44.330153472222229</v>
      </c>
      <c r="S100" s="13">
        <v>0</v>
      </c>
      <c r="T100" s="35">
        <v>0</v>
      </c>
      <c r="U100" s="34"/>
      <c r="V100" s="35">
        <v>6679756.1855013901</v>
      </c>
    </row>
    <row r="101" spans="1:22" x14ac:dyDescent="0.3">
      <c r="A101" s="12" t="s">
        <v>2091</v>
      </c>
      <c r="B101" s="17" t="s">
        <v>2091</v>
      </c>
      <c r="C101" s="17" t="s">
        <v>69</v>
      </c>
      <c r="D101" s="12" t="s">
        <v>2092</v>
      </c>
      <c r="E101" s="12">
        <v>31148</v>
      </c>
      <c r="F101" s="12">
        <v>1965</v>
      </c>
      <c r="G101" s="12">
        <v>20000</v>
      </c>
      <c r="H101" s="12">
        <v>15980</v>
      </c>
      <c r="I101" s="12" t="s">
        <v>30</v>
      </c>
      <c r="J101" s="34">
        <v>8.5</v>
      </c>
      <c r="K101" s="35">
        <v>135830</v>
      </c>
      <c r="L101" s="36">
        <v>0.05</v>
      </c>
      <c r="M101" s="35">
        <v>129038.5</v>
      </c>
      <c r="N101" s="36">
        <v>0.36484749999999999</v>
      </c>
      <c r="O101" s="35">
        <v>47079.374128750002</v>
      </c>
      <c r="P101" s="35">
        <v>81959.125871249998</v>
      </c>
      <c r="Q101" s="37">
        <v>0.09</v>
      </c>
      <c r="R101" s="35">
        <v>56.987293750000006</v>
      </c>
      <c r="S101" s="13">
        <v>0</v>
      </c>
      <c r="T101" s="35">
        <v>0</v>
      </c>
      <c r="U101" s="34"/>
      <c r="V101" s="35">
        <v>910656.95412500005</v>
      </c>
    </row>
    <row r="102" spans="1:22" x14ac:dyDescent="0.3">
      <c r="A102" s="12" t="s">
        <v>2093</v>
      </c>
      <c r="B102" s="17" t="s">
        <v>2093</v>
      </c>
      <c r="C102" s="17" t="s">
        <v>69</v>
      </c>
      <c r="D102" s="12" t="s">
        <v>2094</v>
      </c>
      <c r="E102" s="12">
        <v>31033</v>
      </c>
      <c r="F102" s="12">
        <v>1960</v>
      </c>
      <c r="G102" s="12">
        <v>18772</v>
      </c>
      <c r="H102" s="12">
        <v>16943</v>
      </c>
      <c r="I102" s="12" t="s">
        <v>30</v>
      </c>
      <c r="J102" s="34">
        <v>8.5</v>
      </c>
      <c r="K102" s="35">
        <v>144015.5</v>
      </c>
      <c r="L102" s="36">
        <v>0.05</v>
      </c>
      <c r="M102" s="35">
        <v>136814.72500000001</v>
      </c>
      <c r="N102" s="36">
        <v>0.4174175</v>
      </c>
      <c r="O102" s="35">
        <v>57108.860472687506</v>
      </c>
      <c r="P102" s="35">
        <v>79705.8645273125</v>
      </c>
      <c r="Q102" s="37">
        <v>0.09</v>
      </c>
      <c r="R102" s="35">
        <v>52.270596527777784</v>
      </c>
      <c r="S102" s="13">
        <v>0</v>
      </c>
      <c r="T102" s="35">
        <v>0</v>
      </c>
      <c r="U102" s="34"/>
      <c r="V102" s="35">
        <v>885620.71697013883</v>
      </c>
    </row>
    <row r="103" spans="1:22" ht="57.6" x14ac:dyDescent="0.3">
      <c r="A103" s="12" t="s">
        <v>2095</v>
      </c>
      <c r="B103" s="17" t="s">
        <v>2096</v>
      </c>
      <c r="C103" s="17" t="s">
        <v>2097</v>
      </c>
      <c r="D103" s="12" t="s">
        <v>2098</v>
      </c>
      <c r="E103" s="12">
        <v>31033</v>
      </c>
      <c r="F103" s="12">
        <v>1953</v>
      </c>
      <c r="G103" s="12">
        <v>22412</v>
      </c>
      <c r="H103" s="12">
        <v>8928</v>
      </c>
      <c r="I103" s="12" t="s">
        <v>30</v>
      </c>
      <c r="J103" s="34">
        <v>9.5</v>
      </c>
      <c r="K103" s="35">
        <v>84816</v>
      </c>
      <c r="L103" s="36">
        <v>0.05</v>
      </c>
      <c r="M103" s="35">
        <v>80575.199999999997</v>
      </c>
      <c r="N103" s="36">
        <v>0.4174175</v>
      </c>
      <c r="O103" s="35">
        <v>33633.498545999995</v>
      </c>
      <c r="P103" s="35">
        <v>46941.701454000002</v>
      </c>
      <c r="Q103" s="37">
        <v>0.09</v>
      </c>
      <c r="R103" s="35">
        <v>58.420078472222229</v>
      </c>
      <c r="S103" s="13">
        <v>0</v>
      </c>
      <c r="T103" s="35">
        <v>0</v>
      </c>
      <c r="U103" s="34"/>
      <c r="V103" s="35">
        <v>521574.46060000011</v>
      </c>
    </row>
    <row r="104" spans="1:22" x14ac:dyDescent="0.3">
      <c r="A104" s="12" t="s">
        <v>2099</v>
      </c>
      <c r="B104" s="17" t="s">
        <v>2099</v>
      </c>
      <c r="C104" s="17" t="s">
        <v>69</v>
      </c>
      <c r="D104" s="12" t="s">
        <v>2100</v>
      </c>
      <c r="E104" s="12">
        <v>31167</v>
      </c>
      <c r="F104" s="12">
        <v>1968</v>
      </c>
      <c r="G104" s="12">
        <v>15077</v>
      </c>
      <c r="H104" s="12">
        <v>11375</v>
      </c>
      <c r="I104" s="12" t="s">
        <v>30</v>
      </c>
      <c r="J104" s="34">
        <v>8.5</v>
      </c>
      <c r="K104" s="35">
        <v>96687.5</v>
      </c>
      <c r="L104" s="36">
        <v>0.05</v>
      </c>
      <c r="M104" s="35">
        <v>91853.125</v>
      </c>
      <c r="N104" s="36">
        <v>0.33234999999999998</v>
      </c>
      <c r="O104" s="35">
        <v>30527.386093749999</v>
      </c>
      <c r="P104" s="35">
        <v>61325.738906250001</v>
      </c>
      <c r="Q104" s="37">
        <v>0.09</v>
      </c>
      <c r="R104" s="35">
        <v>59.903041666666667</v>
      </c>
      <c r="S104" s="13">
        <v>0</v>
      </c>
      <c r="T104" s="35">
        <v>0</v>
      </c>
      <c r="U104" s="34"/>
      <c r="V104" s="35">
        <v>681397.09895833337</v>
      </c>
    </row>
    <row r="105" spans="1:22" ht="28.8" x14ac:dyDescent="0.3">
      <c r="A105" s="12" t="s">
        <v>2101</v>
      </c>
      <c r="B105" s="17" t="s">
        <v>2102</v>
      </c>
      <c r="C105" s="17" t="s">
        <v>70</v>
      </c>
      <c r="D105" s="12" t="s">
        <v>2103</v>
      </c>
      <c r="E105" s="12">
        <v>31198</v>
      </c>
      <c r="F105" s="12">
        <v>1947</v>
      </c>
      <c r="G105" s="12">
        <v>147832</v>
      </c>
      <c r="H105" s="12">
        <v>98662</v>
      </c>
      <c r="I105" s="12" t="s">
        <v>30</v>
      </c>
      <c r="J105" s="34">
        <v>7.5</v>
      </c>
      <c r="K105" s="35">
        <v>739965</v>
      </c>
      <c r="L105" s="36">
        <v>0.05</v>
      </c>
      <c r="M105" s="35">
        <v>702966.75</v>
      </c>
      <c r="N105" s="36">
        <v>0.45121</v>
      </c>
      <c r="O105" s="35">
        <v>317185.62726749998</v>
      </c>
      <c r="P105" s="35">
        <v>385781.12273250002</v>
      </c>
      <c r="Q105" s="37">
        <v>0.09</v>
      </c>
      <c r="R105" s="35">
        <v>43.445875000000001</v>
      </c>
      <c r="S105" s="13">
        <v>0</v>
      </c>
      <c r="T105" s="35">
        <v>0</v>
      </c>
      <c r="U105" s="34"/>
      <c r="V105" s="35">
        <v>4286456.9192500003</v>
      </c>
    </row>
    <row r="106" spans="1:22" ht="28.8" x14ac:dyDescent="0.3">
      <c r="A106" s="12" t="s">
        <v>2104</v>
      </c>
      <c r="B106" s="17" t="s">
        <v>2105</v>
      </c>
      <c r="C106" s="17" t="s">
        <v>70</v>
      </c>
      <c r="D106" s="12" t="s">
        <v>2106</v>
      </c>
      <c r="E106" s="12">
        <v>31043</v>
      </c>
      <c r="F106" s="12">
        <v>1971</v>
      </c>
      <c r="G106" s="12">
        <v>44168</v>
      </c>
      <c r="H106" s="12">
        <v>27000</v>
      </c>
      <c r="I106" s="12" t="s">
        <v>30</v>
      </c>
      <c r="J106" s="34">
        <v>8</v>
      </c>
      <c r="K106" s="35">
        <v>216000</v>
      </c>
      <c r="L106" s="36">
        <v>0.05</v>
      </c>
      <c r="M106" s="35">
        <v>205200</v>
      </c>
      <c r="N106" s="36">
        <v>0.3538925</v>
      </c>
      <c r="O106" s="35">
        <v>72618.740999999995</v>
      </c>
      <c r="P106" s="35">
        <v>132581.25900000002</v>
      </c>
      <c r="Q106" s="37">
        <v>0.09</v>
      </c>
      <c r="R106" s="35">
        <v>54.560188888888902</v>
      </c>
      <c r="S106" s="13">
        <v>0</v>
      </c>
      <c r="T106" s="35">
        <v>0</v>
      </c>
      <c r="U106" s="34"/>
      <c r="V106" s="35">
        <v>1473125.1000000003</v>
      </c>
    </row>
    <row r="107" spans="1:22" x14ac:dyDescent="0.3">
      <c r="A107" s="12" t="s">
        <v>2107</v>
      </c>
      <c r="B107" s="17" t="s">
        <v>2107</v>
      </c>
      <c r="C107" s="17" t="s">
        <v>94</v>
      </c>
      <c r="D107" s="12" t="s">
        <v>2108</v>
      </c>
      <c r="E107" s="12">
        <v>31209</v>
      </c>
      <c r="F107" s="12">
        <v>1972</v>
      </c>
      <c r="G107" s="12">
        <v>41140</v>
      </c>
      <c r="H107" s="12">
        <v>17743</v>
      </c>
      <c r="I107" s="12" t="s">
        <v>30</v>
      </c>
      <c r="J107" s="34">
        <v>8.5</v>
      </c>
      <c r="K107" s="35">
        <v>150815.5</v>
      </c>
      <c r="L107" s="36">
        <v>0.05</v>
      </c>
      <c r="M107" s="35">
        <v>143274.72500000001</v>
      </c>
      <c r="N107" s="36">
        <v>0.36484749999999999</v>
      </c>
      <c r="O107" s="35">
        <v>52273.425229437504</v>
      </c>
      <c r="P107" s="35">
        <v>91001.299770562502</v>
      </c>
      <c r="Q107" s="37">
        <v>0.09</v>
      </c>
      <c r="R107" s="35">
        <v>56.987293750000006</v>
      </c>
      <c r="S107" s="13">
        <v>0</v>
      </c>
      <c r="T107" s="35">
        <v>0</v>
      </c>
      <c r="U107" s="34"/>
      <c r="V107" s="35">
        <v>1011125.5530062499</v>
      </c>
    </row>
    <row r="108" spans="1:22" x14ac:dyDescent="0.3">
      <c r="A108" s="12" t="s">
        <v>2109</v>
      </c>
      <c r="B108" s="17" t="s">
        <v>2109</v>
      </c>
      <c r="C108" s="17" t="s">
        <v>69</v>
      </c>
      <c r="D108" s="12" t="s">
        <v>2110</v>
      </c>
      <c r="E108" s="12">
        <v>31032</v>
      </c>
      <c r="F108" s="12">
        <v>1977</v>
      </c>
      <c r="G108" s="12">
        <v>145554</v>
      </c>
      <c r="H108" s="12">
        <v>90485</v>
      </c>
      <c r="I108" s="12" t="s">
        <v>30</v>
      </c>
      <c r="J108" s="34">
        <v>7.5</v>
      </c>
      <c r="K108" s="35">
        <v>678637.5</v>
      </c>
      <c r="L108" s="36">
        <v>0.05</v>
      </c>
      <c r="M108" s="35">
        <v>644705.625</v>
      </c>
      <c r="N108" s="36">
        <v>0.3750675</v>
      </c>
      <c r="O108" s="35">
        <v>241808.1270046875</v>
      </c>
      <c r="P108" s="35">
        <v>402897.4979953125</v>
      </c>
      <c r="Q108" s="37">
        <v>0.09</v>
      </c>
      <c r="R108" s="35">
        <v>49.47382291666667</v>
      </c>
      <c r="S108" s="13">
        <v>0</v>
      </c>
      <c r="T108" s="35">
        <v>0</v>
      </c>
      <c r="U108" s="34"/>
      <c r="V108" s="35">
        <v>4476638.8666145839</v>
      </c>
    </row>
    <row r="109" spans="1:22" ht="28.8" x14ac:dyDescent="0.3">
      <c r="A109" s="12" t="s">
        <v>2111</v>
      </c>
      <c r="B109" s="17" t="s">
        <v>2112</v>
      </c>
      <c r="C109" s="17" t="s">
        <v>70</v>
      </c>
      <c r="D109" s="12" t="s">
        <v>2113</v>
      </c>
      <c r="E109" s="12">
        <v>31058</v>
      </c>
      <c r="F109" s="12">
        <v>1974</v>
      </c>
      <c r="G109" s="12">
        <v>170614</v>
      </c>
      <c r="H109" s="12">
        <v>57439</v>
      </c>
      <c r="I109" s="12" t="s">
        <v>30</v>
      </c>
      <c r="J109" s="34">
        <v>7.5</v>
      </c>
      <c r="K109" s="35">
        <v>430792.5</v>
      </c>
      <c r="L109" s="36">
        <v>0.05</v>
      </c>
      <c r="M109" s="35">
        <v>409252.875</v>
      </c>
      <c r="N109" s="36">
        <v>0.38175249999999999</v>
      </c>
      <c r="O109" s="35">
        <v>156233.3081634375</v>
      </c>
      <c r="P109" s="35">
        <v>253019.5668365625</v>
      </c>
      <c r="Q109" s="37">
        <v>0.09</v>
      </c>
      <c r="R109" s="35">
        <v>48.944593750000003</v>
      </c>
      <c r="S109" s="13">
        <v>0</v>
      </c>
      <c r="T109" s="35">
        <v>0</v>
      </c>
      <c r="U109" s="34"/>
      <c r="V109" s="35">
        <v>2811328.5204062499</v>
      </c>
    </row>
    <row r="110" spans="1:22" x14ac:dyDescent="0.3">
      <c r="A110" s="12" t="s">
        <v>2114</v>
      </c>
      <c r="B110" s="17" t="s">
        <v>2114</v>
      </c>
      <c r="C110" s="17" t="s">
        <v>69</v>
      </c>
      <c r="D110" s="12" t="s">
        <v>2115</v>
      </c>
      <c r="E110" s="12">
        <v>31038</v>
      </c>
      <c r="F110" s="12">
        <v>1942</v>
      </c>
      <c r="G110" s="12">
        <v>14300</v>
      </c>
      <c r="H110" s="12">
        <v>12967</v>
      </c>
      <c r="I110" s="12" t="s">
        <v>30</v>
      </c>
      <c r="J110" s="34">
        <v>8.5</v>
      </c>
      <c r="K110" s="35">
        <v>110219.5</v>
      </c>
      <c r="L110" s="36">
        <v>0.05</v>
      </c>
      <c r="M110" s="35">
        <v>104708.52499999999</v>
      </c>
      <c r="N110" s="36">
        <v>0.34841499999999997</v>
      </c>
      <c r="O110" s="35">
        <v>36482.020737874998</v>
      </c>
      <c r="P110" s="35">
        <v>68226.504262125003</v>
      </c>
      <c r="Q110" s="37">
        <v>0.09</v>
      </c>
      <c r="R110" s="35">
        <v>58.461654166666669</v>
      </c>
      <c r="S110" s="13">
        <v>0</v>
      </c>
      <c r="T110" s="35">
        <v>0</v>
      </c>
      <c r="U110" s="34"/>
      <c r="V110" s="35">
        <v>758072.26957916666</v>
      </c>
    </row>
    <row r="111" spans="1:22" x14ac:dyDescent="0.3">
      <c r="A111" s="12" t="s">
        <v>2116</v>
      </c>
      <c r="B111" s="17" t="s">
        <v>2116</v>
      </c>
      <c r="C111" s="17" t="s">
        <v>94</v>
      </c>
      <c r="D111" s="12" t="s">
        <v>2117</v>
      </c>
      <c r="E111" s="12">
        <v>31148</v>
      </c>
      <c r="F111" s="12">
        <v>1948</v>
      </c>
      <c r="G111" s="12">
        <v>36780</v>
      </c>
      <c r="H111" s="12">
        <v>21780</v>
      </c>
      <c r="I111" s="12" t="s">
        <v>30</v>
      </c>
      <c r="J111" s="34">
        <v>8</v>
      </c>
      <c r="K111" s="35">
        <v>174240</v>
      </c>
      <c r="L111" s="36">
        <v>0.05</v>
      </c>
      <c r="M111" s="35">
        <v>165528</v>
      </c>
      <c r="N111" s="36">
        <v>0.36484749999999999</v>
      </c>
      <c r="O111" s="35">
        <v>60392.476979999999</v>
      </c>
      <c r="P111" s="35">
        <v>105135.52301999999</v>
      </c>
      <c r="Q111" s="37">
        <v>0.09</v>
      </c>
      <c r="R111" s="35">
        <v>53.635099999999994</v>
      </c>
      <c r="S111" s="13">
        <v>0</v>
      </c>
      <c r="T111" s="35">
        <v>0</v>
      </c>
      <c r="U111" s="34"/>
      <c r="V111" s="35">
        <v>1168172.4779999999</v>
      </c>
    </row>
    <row r="112" spans="1:22" x14ac:dyDescent="0.3">
      <c r="A112" s="12" t="s">
        <v>2118</v>
      </c>
      <c r="B112" s="17" t="s">
        <v>2118</v>
      </c>
      <c r="C112" s="17" t="s">
        <v>69</v>
      </c>
      <c r="D112" s="12" t="s">
        <v>2119</v>
      </c>
      <c r="E112" s="12">
        <v>31040</v>
      </c>
      <c r="F112" s="12">
        <v>1972</v>
      </c>
      <c r="G112" s="12">
        <v>118483</v>
      </c>
      <c r="H112" s="12">
        <v>55143</v>
      </c>
      <c r="I112" s="12" t="s">
        <v>30</v>
      </c>
      <c r="J112" s="34">
        <v>7.5</v>
      </c>
      <c r="K112" s="35">
        <v>413572.5</v>
      </c>
      <c r="L112" s="36">
        <v>0.05</v>
      </c>
      <c r="M112" s="35">
        <v>392893.875</v>
      </c>
      <c r="N112" s="36">
        <v>0.34330499999999997</v>
      </c>
      <c r="O112" s="35">
        <v>134882.43175687498</v>
      </c>
      <c r="P112" s="35">
        <v>258011.44324312505</v>
      </c>
      <c r="Q112" s="37">
        <v>0.09</v>
      </c>
      <c r="R112" s="35">
        <v>51.988354166666674</v>
      </c>
      <c r="S112" s="13">
        <v>0</v>
      </c>
      <c r="T112" s="35">
        <v>0</v>
      </c>
      <c r="U112" s="34"/>
      <c r="V112" s="35">
        <v>2866793.8138125003</v>
      </c>
    </row>
    <row r="113" spans="1:22" x14ac:dyDescent="0.3">
      <c r="A113" s="12" t="s">
        <v>2120</v>
      </c>
      <c r="B113" s="17" t="s">
        <v>2120</v>
      </c>
      <c r="C113" s="17" t="s">
        <v>69</v>
      </c>
      <c r="D113" s="12" t="s">
        <v>2121</v>
      </c>
      <c r="E113" s="12">
        <v>31197</v>
      </c>
      <c r="F113" s="12">
        <v>1926</v>
      </c>
      <c r="G113" s="12">
        <v>36062</v>
      </c>
      <c r="H113" s="12">
        <v>24513</v>
      </c>
      <c r="I113" s="12" t="s">
        <v>30</v>
      </c>
      <c r="J113" s="34">
        <v>8</v>
      </c>
      <c r="K113" s="35">
        <v>196104</v>
      </c>
      <c r="L113" s="36">
        <v>0.05</v>
      </c>
      <c r="M113" s="35">
        <v>186298.8</v>
      </c>
      <c r="N113" s="36">
        <v>0.34841499999999997</v>
      </c>
      <c r="O113" s="35">
        <v>64909.296401999993</v>
      </c>
      <c r="P113" s="35">
        <v>121389.503598</v>
      </c>
      <c r="Q113" s="37">
        <v>0.09</v>
      </c>
      <c r="R113" s="35">
        <v>55.022733333333335</v>
      </c>
      <c r="S113" s="13">
        <v>0</v>
      </c>
      <c r="T113" s="35">
        <v>0</v>
      </c>
      <c r="U113" s="34"/>
      <c r="V113" s="35">
        <v>1348772.2622</v>
      </c>
    </row>
    <row r="114" spans="1:22" ht="72" x14ac:dyDescent="0.3">
      <c r="A114" s="12" t="s">
        <v>2122</v>
      </c>
      <c r="B114" s="17" t="s">
        <v>2123</v>
      </c>
      <c r="C114" s="17" t="s">
        <v>2124</v>
      </c>
      <c r="D114" s="12" t="s">
        <v>2125</v>
      </c>
      <c r="E114" s="12">
        <v>31201</v>
      </c>
      <c r="F114" s="12">
        <v>1975</v>
      </c>
      <c r="G114" s="12">
        <v>31799</v>
      </c>
      <c r="H114" s="12">
        <v>13100</v>
      </c>
      <c r="I114" s="12" t="s">
        <v>30</v>
      </c>
      <c r="J114" s="34">
        <v>8.5</v>
      </c>
      <c r="K114" s="35">
        <v>111350</v>
      </c>
      <c r="L114" s="36">
        <v>0.05</v>
      </c>
      <c r="M114" s="35">
        <v>105782.5</v>
      </c>
      <c r="N114" s="36">
        <v>0.4603275</v>
      </c>
      <c r="O114" s="35">
        <v>48694.593768749997</v>
      </c>
      <c r="P114" s="35">
        <v>57087.906231250003</v>
      </c>
      <c r="Q114" s="37">
        <v>0.09</v>
      </c>
      <c r="R114" s="35">
        <v>48.420615972222222</v>
      </c>
      <c r="S114" s="13">
        <v>0</v>
      </c>
      <c r="T114" s="35">
        <v>0</v>
      </c>
      <c r="U114" s="34"/>
      <c r="V114" s="35">
        <v>634310.06923611113</v>
      </c>
    </row>
    <row r="115" spans="1:22" x14ac:dyDescent="0.3">
      <c r="A115" s="12" t="s">
        <v>2126</v>
      </c>
      <c r="B115" s="17" t="s">
        <v>2126</v>
      </c>
      <c r="C115" s="17" t="s">
        <v>69</v>
      </c>
      <c r="D115" s="12" t="s">
        <v>2127</v>
      </c>
      <c r="E115" s="12">
        <v>31058</v>
      </c>
      <c r="F115" s="12">
        <v>1965</v>
      </c>
      <c r="G115" s="12">
        <v>39269</v>
      </c>
      <c r="H115" s="12">
        <v>32383</v>
      </c>
      <c r="I115" s="12" t="s">
        <v>30</v>
      </c>
      <c r="J115" s="34">
        <v>8</v>
      </c>
      <c r="K115" s="35">
        <v>259064</v>
      </c>
      <c r="L115" s="36">
        <v>0.05</v>
      </c>
      <c r="M115" s="35">
        <v>246110.8</v>
      </c>
      <c r="N115" s="36">
        <v>0.38175249999999999</v>
      </c>
      <c r="O115" s="35">
        <v>93953.413176999995</v>
      </c>
      <c r="P115" s="35">
        <v>152157.38682299998</v>
      </c>
      <c r="Q115" s="37">
        <v>0.09</v>
      </c>
      <c r="R115" s="35">
        <v>52.207566666666658</v>
      </c>
      <c r="S115" s="13">
        <v>0</v>
      </c>
      <c r="T115" s="35">
        <v>0</v>
      </c>
      <c r="U115" s="34"/>
      <c r="V115" s="35">
        <v>1690637.6313666664</v>
      </c>
    </row>
    <row r="116" spans="1:22" ht="28.8" x14ac:dyDescent="0.3">
      <c r="A116" s="12" t="s">
        <v>2128</v>
      </c>
      <c r="B116" s="17" t="s">
        <v>2129</v>
      </c>
      <c r="C116" s="17" t="s">
        <v>70</v>
      </c>
      <c r="D116" s="12" t="s">
        <v>2130</v>
      </c>
      <c r="E116" s="12">
        <v>31040</v>
      </c>
      <c r="F116" s="12">
        <v>1968</v>
      </c>
      <c r="G116" s="12">
        <v>28510</v>
      </c>
      <c r="H116" s="12">
        <v>12059</v>
      </c>
      <c r="I116" s="12" t="s">
        <v>30</v>
      </c>
      <c r="J116" s="34">
        <v>8.5</v>
      </c>
      <c r="K116" s="35">
        <v>102501.5</v>
      </c>
      <c r="L116" s="36">
        <v>0.05</v>
      </c>
      <c r="M116" s="35">
        <v>97376.425000000003</v>
      </c>
      <c r="N116" s="36">
        <v>0.34330499999999997</v>
      </c>
      <c r="O116" s="35">
        <v>33429.813584625001</v>
      </c>
      <c r="P116" s="35">
        <v>63946.611415375002</v>
      </c>
      <c r="Q116" s="37">
        <v>0.09</v>
      </c>
      <c r="R116" s="35">
        <v>58.920134722222222</v>
      </c>
      <c r="S116" s="13">
        <v>0</v>
      </c>
      <c r="T116" s="35">
        <v>0</v>
      </c>
      <c r="U116" s="34"/>
      <c r="V116" s="35">
        <v>710517.90461527777</v>
      </c>
    </row>
    <row r="117" spans="1:22" x14ac:dyDescent="0.3">
      <c r="A117" s="12" t="s">
        <v>2131</v>
      </c>
      <c r="B117" s="17" t="s">
        <v>2131</v>
      </c>
      <c r="C117" s="17" t="s">
        <v>69</v>
      </c>
      <c r="D117" s="12" t="s">
        <v>2132</v>
      </c>
      <c r="E117" s="12">
        <v>31219</v>
      </c>
      <c r="F117" s="12">
        <v>1965</v>
      </c>
      <c r="G117" s="12">
        <v>112700</v>
      </c>
      <c r="H117" s="12">
        <v>70076</v>
      </c>
      <c r="I117" s="12" t="s">
        <v>30</v>
      </c>
      <c r="J117" s="34">
        <v>7.5</v>
      </c>
      <c r="K117" s="35">
        <v>525570</v>
      </c>
      <c r="L117" s="36">
        <v>0.05</v>
      </c>
      <c r="M117" s="35">
        <v>499291.5</v>
      </c>
      <c r="N117" s="36">
        <v>0.32045000000000001</v>
      </c>
      <c r="O117" s="35">
        <v>159997.961175</v>
      </c>
      <c r="P117" s="35">
        <v>339293.538825</v>
      </c>
      <c r="Q117" s="37">
        <v>0.09</v>
      </c>
      <c r="R117" s="35">
        <v>53.79770833333334</v>
      </c>
      <c r="S117" s="13">
        <v>0</v>
      </c>
      <c r="T117" s="35">
        <v>0</v>
      </c>
      <c r="U117" s="34"/>
      <c r="V117" s="35">
        <v>3769928.209166667</v>
      </c>
    </row>
    <row r="118" spans="1:22" x14ac:dyDescent="0.3">
      <c r="A118" s="12" t="s">
        <v>2133</v>
      </c>
      <c r="B118" s="17" t="s">
        <v>2133</v>
      </c>
      <c r="C118" s="17" t="s">
        <v>69</v>
      </c>
      <c r="D118" s="12" t="s">
        <v>2134</v>
      </c>
      <c r="E118" s="12">
        <v>31020</v>
      </c>
      <c r="F118" s="12">
        <v>1960</v>
      </c>
      <c r="G118" s="12">
        <v>52272</v>
      </c>
      <c r="H118" s="12">
        <v>10065</v>
      </c>
      <c r="I118" s="12" t="s">
        <v>30</v>
      </c>
      <c r="J118" s="34">
        <v>8.5</v>
      </c>
      <c r="K118" s="35">
        <v>85552.5</v>
      </c>
      <c r="L118" s="36">
        <v>0.05</v>
      </c>
      <c r="M118" s="35">
        <v>81274.875</v>
      </c>
      <c r="N118" s="36">
        <v>0.37396499999999999</v>
      </c>
      <c r="O118" s="35">
        <v>30393.958629375</v>
      </c>
      <c r="P118" s="35">
        <v>50880.916370624989</v>
      </c>
      <c r="Q118" s="37">
        <v>0.09</v>
      </c>
      <c r="R118" s="35">
        <v>56.169251388888881</v>
      </c>
      <c r="S118" s="13">
        <v>12012</v>
      </c>
      <c r="T118" s="35">
        <v>96096</v>
      </c>
      <c r="U118" s="34"/>
      <c r="V118" s="35">
        <v>661439.5152291666</v>
      </c>
    </row>
    <row r="119" spans="1:22" x14ac:dyDescent="0.3">
      <c r="A119" s="12" t="s">
        <v>2135</v>
      </c>
      <c r="B119" s="17" t="s">
        <v>2135</v>
      </c>
      <c r="C119" s="17" t="s">
        <v>69</v>
      </c>
      <c r="D119" s="12" t="s">
        <v>2136</v>
      </c>
      <c r="E119" s="12">
        <v>31039</v>
      </c>
      <c r="F119" s="12">
        <v>1966</v>
      </c>
      <c r="G119" s="12">
        <v>49914</v>
      </c>
      <c r="H119" s="12">
        <v>30009</v>
      </c>
      <c r="I119" s="12" t="s">
        <v>30</v>
      </c>
      <c r="J119" s="34">
        <v>8</v>
      </c>
      <c r="K119" s="35">
        <v>240072</v>
      </c>
      <c r="L119" s="36">
        <v>0.05</v>
      </c>
      <c r="M119" s="35">
        <v>228068.4</v>
      </c>
      <c r="N119" s="36">
        <v>0.37877749999999999</v>
      </c>
      <c r="O119" s="35">
        <v>86387.178380999991</v>
      </c>
      <c r="P119" s="35">
        <v>141681.22161900002</v>
      </c>
      <c r="Q119" s="37">
        <v>0.09</v>
      </c>
      <c r="R119" s="35">
        <v>52.458788888888897</v>
      </c>
      <c r="S119" s="13">
        <v>0</v>
      </c>
      <c r="T119" s="35">
        <v>0</v>
      </c>
      <c r="U119" s="34"/>
      <c r="V119" s="35">
        <v>1574235.795766667</v>
      </c>
    </row>
    <row r="120" spans="1:22" x14ac:dyDescent="0.3">
      <c r="A120" s="12" t="s">
        <v>2137</v>
      </c>
      <c r="B120" s="17" t="s">
        <v>2137</v>
      </c>
      <c r="C120" s="17" t="s">
        <v>69</v>
      </c>
      <c r="D120" s="12" t="s">
        <v>2138</v>
      </c>
      <c r="E120" s="12">
        <v>31040</v>
      </c>
      <c r="F120" s="12">
        <v>1957</v>
      </c>
      <c r="G120" s="12">
        <v>98686</v>
      </c>
      <c r="H120" s="12">
        <v>47240</v>
      </c>
      <c r="I120" s="12" t="s">
        <v>30</v>
      </c>
      <c r="J120" s="34">
        <v>7.5</v>
      </c>
      <c r="K120" s="35">
        <v>354300</v>
      </c>
      <c r="L120" s="36">
        <v>0.05</v>
      </c>
      <c r="M120" s="35">
        <v>336585</v>
      </c>
      <c r="N120" s="36">
        <v>0.34330499999999997</v>
      </c>
      <c r="O120" s="35">
        <v>115551.313425</v>
      </c>
      <c r="P120" s="35">
        <v>221033.686575</v>
      </c>
      <c r="Q120" s="37">
        <v>0.09</v>
      </c>
      <c r="R120" s="35">
        <v>51.988354166666674</v>
      </c>
      <c r="S120" s="13">
        <v>0</v>
      </c>
      <c r="T120" s="35">
        <v>0</v>
      </c>
      <c r="U120" s="34"/>
      <c r="V120" s="35">
        <v>2455929.8508333336</v>
      </c>
    </row>
    <row r="121" spans="1:22" x14ac:dyDescent="0.3">
      <c r="A121" s="12" t="s">
        <v>2139</v>
      </c>
      <c r="B121" s="17" t="s">
        <v>2139</v>
      </c>
      <c r="C121" s="17" t="s">
        <v>69</v>
      </c>
      <c r="D121" s="12" t="s">
        <v>2140</v>
      </c>
      <c r="E121" s="12">
        <v>31148</v>
      </c>
      <c r="F121" s="12">
        <v>1989</v>
      </c>
      <c r="G121" s="12">
        <v>47958</v>
      </c>
      <c r="H121" s="12">
        <v>10000</v>
      </c>
      <c r="I121" s="12" t="s">
        <v>30</v>
      </c>
      <c r="J121" s="34">
        <v>9.5</v>
      </c>
      <c r="K121" s="35">
        <v>95000</v>
      </c>
      <c r="L121" s="36">
        <v>0.05</v>
      </c>
      <c r="M121" s="35">
        <v>90250</v>
      </c>
      <c r="N121" s="36">
        <v>0.36484749999999999</v>
      </c>
      <c r="O121" s="35">
        <v>32927.486875000002</v>
      </c>
      <c r="P121" s="35">
        <v>57322.513124999998</v>
      </c>
      <c r="Q121" s="37">
        <v>0.09</v>
      </c>
      <c r="R121" s="35">
        <v>63.691681250000002</v>
      </c>
      <c r="S121" s="13">
        <v>7958</v>
      </c>
      <c r="T121" s="35">
        <v>63664</v>
      </c>
      <c r="U121" s="34"/>
      <c r="V121" s="35">
        <v>700580.8125</v>
      </c>
    </row>
    <row r="122" spans="1:22" ht="72" x14ac:dyDescent="0.3">
      <c r="A122" s="12" t="s">
        <v>2141</v>
      </c>
      <c r="B122" s="17" t="s">
        <v>2142</v>
      </c>
      <c r="C122" s="17" t="s">
        <v>2143</v>
      </c>
      <c r="D122" s="12" t="s">
        <v>2144</v>
      </c>
      <c r="E122" s="12">
        <v>31020</v>
      </c>
      <c r="F122" s="12">
        <v>1973</v>
      </c>
      <c r="G122" s="12">
        <v>375754</v>
      </c>
      <c r="H122" s="12">
        <v>137000</v>
      </c>
      <c r="I122" s="12" t="s">
        <v>30</v>
      </c>
      <c r="J122" s="34">
        <v>6.5</v>
      </c>
      <c r="K122" s="35">
        <v>890500</v>
      </c>
      <c r="L122" s="36">
        <v>0.05</v>
      </c>
      <c r="M122" s="35">
        <v>845975</v>
      </c>
      <c r="N122" s="36">
        <v>0.37396499999999999</v>
      </c>
      <c r="O122" s="35">
        <v>316365.04087500001</v>
      </c>
      <c r="P122" s="35">
        <v>529609.95912500005</v>
      </c>
      <c r="Q122" s="37">
        <v>0.09</v>
      </c>
      <c r="R122" s="35">
        <v>42.952956944444445</v>
      </c>
      <c r="S122" s="13">
        <v>0</v>
      </c>
      <c r="T122" s="35">
        <v>0</v>
      </c>
      <c r="U122" s="34"/>
      <c r="V122" s="35">
        <v>5884555.1013888894</v>
      </c>
    </row>
    <row r="123" spans="1:22" ht="43.2" x14ac:dyDescent="0.3">
      <c r="A123" s="12" t="s">
        <v>2145</v>
      </c>
      <c r="B123" s="17" t="s">
        <v>2146</v>
      </c>
      <c r="C123" s="17" t="s">
        <v>134</v>
      </c>
      <c r="D123" s="12" t="s">
        <v>2147</v>
      </c>
      <c r="E123" s="12">
        <v>31021</v>
      </c>
      <c r="F123" s="12">
        <v>1956</v>
      </c>
      <c r="G123" s="12">
        <v>39099</v>
      </c>
      <c r="H123" s="12">
        <v>17450</v>
      </c>
      <c r="I123" s="12" t="s">
        <v>30</v>
      </c>
      <c r="J123" s="34">
        <v>8.5</v>
      </c>
      <c r="K123" s="35">
        <v>148325</v>
      </c>
      <c r="L123" s="36">
        <v>0.05</v>
      </c>
      <c r="M123" s="35">
        <v>140908.75</v>
      </c>
      <c r="N123" s="36">
        <v>0.47945500000000002</v>
      </c>
      <c r="O123" s="35">
        <v>67559.40473124999</v>
      </c>
      <c r="P123" s="35">
        <v>73349.34526875001</v>
      </c>
      <c r="Q123" s="37">
        <v>0.09</v>
      </c>
      <c r="R123" s="35">
        <v>46.704454166666672</v>
      </c>
      <c r="S123" s="13">
        <v>0</v>
      </c>
      <c r="T123" s="35">
        <v>0</v>
      </c>
      <c r="U123" s="34"/>
      <c r="V123" s="35">
        <v>814992.72520833346</v>
      </c>
    </row>
    <row r="124" spans="1:22" x14ac:dyDescent="0.3">
      <c r="A124" s="12" t="s">
        <v>2148</v>
      </c>
      <c r="B124" s="17" t="s">
        <v>2148</v>
      </c>
      <c r="C124" s="17" t="s">
        <v>69</v>
      </c>
      <c r="D124" s="12" t="s">
        <v>2149</v>
      </c>
      <c r="E124" s="12">
        <v>31038</v>
      </c>
      <c r="F124" s="12">
        <v>1973</v>
      </c>
      <c r="G124" s="12">
        <v>31707</v>
      </c>
      <c r="H124" s="12">
        <v>15425</v>
      </c>
      <c r="I124" s="12" t="s">
        <v>30</v>
      </c>
      <c r="J124" s="34">
        <v>8.5</v>
      </c>
      <c r="K124" s="35">
        <v>131112.5</v>
      </c>
      <c r="L124" s="36">
        <v>0.05</v>
      </c>
      <c r="M124" s="35">
        <v>124556.875</v>
      </c>
      <c r="N124" s="36">
        <v>0.34841499999999997</v>
      </c>
      <c r="O124" s="35">
        <v>43397.483603124994</v>
      </c>
      <c r="P124" s="35">
        <v>81159.391396874998</v>
      </c>
      <c r="Q124" s="37">
        <v>0.09</v>
      </c>
      <c r="R124" s="35">
        <v>58.461654166666662</v>
      </c>
      <c r="S124" s="13">
        <v>0</v>
      </c>
      <c r="T124" s="35">
        <v>0</v>
      </c>
      <c r="U124" s="34"/>
      <c r="V124" s="35">
        <v>901771.01552083332</v>
      </c>
    </row>
    <row r="125" spans="1:22" ht="72" x14ac:dyDescent="0.3">
      <c r="A125" s="12" t="s">
        <v>2150</v>
      </c>
      <c r="B125" s="17" t="s">
        <v>2151</v>
      </c>
      <c r="C125" s="17" t="s">
        <v>1871</v>
      </c>
      <c r="D125" s="12" t="s">
        <v>2152</v>
      </c>
      <c r="E125" s="12">
        <v>31148</v>
      </c>
      <c r="F125" s="12">
        <v>1924</v>
      </c>
      <c r="G125" s="12">
        <v>132659</v>
      </c>
      <c r="H125" s="12">
        <v>80177</v>
      </c>
      <c r="I125" s="12" t="s">
        <v>30</v>
      </c>
      <c r="J125" s="34">
        <v>7.5</v>
      </c>
      <c r="K125" s="35">
        <v>601327.5</v>
      </c>
      <c r="L125" s="36">
        <v>0.05</v>
      </c>
      <c r="M125" s="35">
        <v>571261.125</v>
      </c>
      <c r="N125" s="36">
        <v>0.36484749999999999</v>
      </c>
      <c r="O125" s="35">
        <v>208423.1933034375</v>
      </c>
      <c r="P125" s="35">
        <v>362837.9316965625</v>
      </c>
      <c r="Q125" s="37">
        <v>0.09</v>
      </c>
      <c r="R125" s="35">
        <v>50.282906250000003</v>
      </c>
      <c r="S125" s="13">
        <v>0</v>
      </c>
      <c r="T125" s="35">
        <v>0</v>
      </c>
      <c r="U125" s="34"/>
      <c r="V125" s="35">
        <v>4031532.5744062504</v>
      </c>
    </row>
    <row r="126" spans="1:22" ht="28.8" x14ac:dyDescent="0.3">
      <c r="A126" s="12" t="s">
        <v>2153</v>
      </c>
      <c r="B126" s="17" t="s">
        <v>2154</v>
      </c>
      <c r="C126" s="17" t="s">
        <v>125</v>
      </c>
      <c r="D126" s="12" t="s">
        <v>2155</v>
      </c>
      <c r="E126" s="12">
        <v>31132</v>
      </c>
      <c r="F126" s="12">
        <v>1931</v>
      </c>
      <c r="G126" s="12">
        <v>14098</v>
      </c>
      <c r="H126" s="12">
        <v>5600</v>
      </c>
      <c r="I126" s="12" t="s">
        <v>30</v>
      </c>
      <c r="J126" s="34">
        <v>9.5</v>
      </c>
      <c r="K126" s="35">
        <v>53200</v>
      </c>
      <c r="L126" s="36">
        <v>0.05</v>
      </c>
      <c r="M126" s="35">
        <v>50540</v>
      </c>
      <c r="N126" s="36">
        <v>0.47945500000000002</v>
      </c>
      <c r="O126" s="35">
        <v>24231.655699999999</v>
      </c>
      <c r="P126" s="35">
        <v>26308.344300000001</v>
      </c>
      <c r="Q126" s="37">
        <v>0.09</v>
      </c>
      <c r="R126" s="35">
        <v>52.199095833333338</v>
      </c>
      <c r="S126" s="13">
        <v>0</v>
      </c>
      <c r="T126" s="35">
        <v>0</v>
      </c>
      <c r="U126" s="34"/>
      <c r="V126" s="35">
        <v>292314.9366666667</v>
      </c>
    </row>
    <row r="127" spans="1:22" x14ac:dyDescent="0.3">
      <c r="A127" s="12" t="s">
        <v>2156</v>
      </c>
      <c r="B127" s="17" t="s">
        <v>2156</v>
      </c>
      <c r="C127" s="17" t="s">
        <v>69</v>
      </c>
      <c r="D127" s="12" t="s">
        <v>2157</v>
      </c>
      <c r="E127" s="12">
        <v>31217</v>
      </c>
      <c r="F127" s="12">
        <v>1968</v>
      </c>
      <c r="G127" s="12">
        <v>91183</v>
      </c>
      <c r="H127" s="12">
        <v>35153</v>
      </c>
      <c r="I127" s="12" t="s">
        <v>30</v>
      </c>
      <c r="J127" s="34">
        <v>8</v>
      </c>
      <c r="K127" s="35">
        <v>281224</v>
      </c>
      <c r="L127" s="36">
        <v>0.05</v>
      </c>
      <c r="M127" s="35">
        <v>267162.8</v>
      </c>
      <c r="N127" s="36">
        <v>0.34841499999999997</v>
      </c>
      <c r="O127" s="35">
        <v>93083.526961999989</v>
      </c>
      <c r="P127" s="35">
        <v>174079.27303799998</v>
      </c>
      <c r="Q127" s="37">
        <v>0.09</v>
      </c>
      <c r="R127" s="35">
        <v>55.022733333333328</v>
      </c>
      <c r="S127" s="13">
        <v>0</v>
      </c>
      <c r="T127" s="35">
        <v>0</v>
      </c>
      <c r="U127" s="34"/>
      <c r="V127" s="35">
        <v>1934214.1448666663</v>
      </c>
    </row>
    <row r="128" spans="1:22" x14ac:dyDescent="0.3">
      <c r="A128" s="12" t="s">
        <v>2158</v>
      </c>
      <c r="B128" s="17" t="s">
        <v>2158</v>
      </c>
      <c r="C128" s="17" t="s">
        <v>69</v>
      </c>
      <c r="D128" s="12" t="s">
        <v>2159</v>
      </c>
      <c r="E128" s="12">
        <v>31018</v>
      </c>
      <c r="F128" s="12">
        <v>1968</v>
      </c>
      <c r="G128" s="12">
        <v>19079</v>
      </c>
      <c r="H128" s="12">
        <v>14051</v>
      </c>
      <c r="I128" s="12" t="s">
        <v>30</v>
      </c>
      <c r="J128" s="34">
        <v>8.5</v>
      </c>
      <c r="K128" s="35">
        <v>119433.5</v>
      </c>
      <c r="L128" s="36">
        <v>0.05</v>
      </c>
      <c r="M128" s="35">
        <v>113461.825</v>
      </c>
      <c r="N128" s="36">
        <v>0.36484749999999999</v>
      </c>
      <c r="O128" s="35">
        <v>41396.263196687498</v>
      </c>
      <c r="P128" s="35">
        <v>72065.561803312507</v>
      </c>
      <c r="Q128" s="37">
        <v>0.09</v>
      </c>
      <c r="R128" s="35">
        <v>56.987293750000013</v>
      </c>
      <c r="S128" s="13">
        <v>0</v>
      </c>
      <c r="T128" s="35">
        <v>0</v>
      </c>
      <c r="U128" s="34"/>
      <c r="V128" s="35">
        <v>800728.46448125003</v>
      </c>
    </row>
    <row r="129" spans="1:22" ht="28.8" x14ac:dyDescent="0.3">
      <c r="A129" s="12" t="s">
        <v>2160</v>
      </c>
      <c r="B129" s="17" t="s">
        <v>2161</v>
      </c>
      <c r="C129" s="17" t="s">
        <v>112</v>
      </c>
      <c r="D129" s="12" t="s">
        <v>2162</v>
      </c>
      <c r="E129" s="12">
        <v>31018</v>
      </c>
      <c r="F129" s="12">
        <v>1967</v>
      </c>
      <c r="G129" s="12">
        <v>119661</v>
      </c>
      <c r="H129" s="12">
        <v>58329</v>
      </c>
      <c r="I129" s="12" t="s">
        <v>30</v>
      </c>
      <c r="J129" s="34">
        <v>7.5</v>
      </c>
      <c r="K129" s="35">
        <v>437467.5</v>
      </c>
      <c r="L129" s="36">
        <v>0.05</v>
      </c>
      <c r="M129" s="35">
        <v>415594.125</v>
      </c>
      <c r="N129" s="36">
        <v>0.36484749999999999</v>
      </c>
      <c r="O129" s="35">
        <v>151628.47752093751</v>
      </c>
      <c r="P129" s="35">
        <v>263965.64747906249</v>
      </c>
      <c r="Q129" s="37">
        <v>0.09</v>
      </c>
      <c r="R129" s="35">
        <v>50.282906250000003</v>
      </c>
      <c r="S129" s="13">
        <v>0</v>
      </c>
      <c r="T129" s="35">
        <v>0</v>
      </c>
      <c r="U129" s="34"/>
      <c r="V129" s="35">
        <v>2932951.6386562502</v>
      </c>
    </row>
    <row r="130" spans="1:22" x14ac:dyDescent="0.3">
      <c r="A130" s="12" t="s">
        <v>2163</v>
      </c>
      <c r="B130" s="17" t="s">
        <v>2163</v>
      </c>
      <c r="C130" s="17" t="s">
        <v>69</v>
      </c>
      <c r="D130" s="12" t="s">
        <v>2164</v>
      </c>
      <c r="E130" s="12">
        <v>31219</v>
      </c>
      <c r="F130" s="12">
        <v>1959</v>
      </c>
      <c r="G130" s="12">
        <v>258720</v>
      </c>
      <c r="H130" s="12">
        <v>156163</v>
      </c>
      <c r="I130" s="12" t="s">
        <v>30</v>
      </c>
      <c r="J130" s="34">
        <v>6.5</v>
      </c>
      <c r="K130" s="35">
        <v>1015059.5</v>
      </c>
      <c r="L130" s="36">
        <v>0.05</v>
      </c>
      <c r="M130" s="35">
        <v>964306.52500000002</v>
      </c>
      <c r="N130" s="36">
        <v>0.32045000000000001</v>
      </c>
      <c r="O130" s="35">
        <v>309012.02593624999</v>
      </c>
      <c r="P130" s="35">
        <v>655294.49906375003</v>
      </c>
      <c r="Q130" s="37">
        <v>0.09</v>
      </c>
      <c r="R130" s="35">
        <v>46.624680555555557</v>
      </c>
      <c r="S130" s="13">
        <v>0</v>
      </c>
      <c r="T130" s="35">
        <v>0</v>
      </c>
      <c r="U130" s="34"/>
      <c r="V130" s="35">
        <v>7281049.9895972228</v>
      </c>
    </row>
    <row r="131" spans="1:22" ht="144" x14ac:dyDescent="0.3">
      <c r="A131" s="12" t="s">
        <v>2165</v>
      </c>
      <c r="B131" s="17" t="s">
        <v>2166</v>
      </c>
      <c r="C131" s="17" t="s">
        <v>2167</v>
      </c>
      <c r="D131" s="12" t="s">
        <v>2168</v>
      </c>
      <c r="E131" s="12">
        <v>31182</v>
      </c>
      <c r="F131" s="12">
        <v>1972</v>
      </c>
      <c r="G131" s="12">
        <v>252025</v>
      </c>
      <c r="H131" s="12">
        <v>195721</v>
      </c>
      <c r="I131" s="12" t="s">
        <v>30</v>
      </c>
      <c r="J131" s="34">
        <v>6.5</v>
      </c>
      <c r="K131" s="35">
        <v>1272186.5</v>
      </c>
      <c r="L131" s="36">
        <v>0.05</v>
      </c>
      <c r="M131" s="35">
        <v>1208577.175</v>
      </c>
      <c r="N131" s="36">
        <v>0.45121</v>
      </c>
      <c r="O131" s="35">
        <v>545322.10713174997</v>
      </c>
      <c r="P131" s="35">
        <v>663255.06786825007</v>
      </c>
      <c r="Q131" s="37">
        <v>0.09</v>
      </c>
      <c r="R131" s="35">
        <v>37.653091666666676</v>
      </c>
      <c r="S131" s="13">
        <v>0</v>
      </c>
      <c r="T131" s="35">
        <v>0</v>
      </c>
      <c r="U131" s="34"/>
      <c r="V131" s="35">
        <v>7369500.754091667</v>
      </c>
    </row>
    <row r="132" spans="1:22" x14ac:dyDescent="0.3">
      <c r="A132" s="12" t="s">
        <v>2169</v>
      </c>
      <c r="B132" s="17" t="s">
        <v>2169</v>
      </c>
      <c r="C132" s="17" t="s">
        <v>69</v>
      </c>
      <c r="D132" s="12" t="s">
        <v>2170</v>
      </c>
      <c r="E132" s="12">
        <v>31043</v>
      </c>
      <c r="F132" s="12">
        <v>1969</v>
      </c>
      <c r="G132" s="12">
        <v>53049</v>
      </c>
      <c r="H132" s="12">
        <v>31126</v>
      </c>
      <c r="I132" s="12" t="s">
        <v>30</v>
      </c>
      <c r="J132" s="34">
        <v>8</v>
      </c>
      <c r="K132" s="35">
        <v>249008</v>
      </c>
      <c r="L132" s="36">
        <v>0.05</v>
      </c>
      <c r="M132" s="35">
        <v>236557.6</v>
      </c>
      <c r="N132" s="36">
        <v>0.3538925</v>
      </c>
      <c r="O132" s="35">
        <v>83715.960458000001</v>
      </c>
      <c r="P132" s="35">
        <v>152841.63954200002</v>
      </c>
      <c r="Q132" s="37">
        <v>0.09</v>
      </c>
      <c r="R132" s="35">
        <v>54.560188888888902</v>
      </c>
      <c r="S132" s="13">
        <v>0</v>
      </c>
      <c r="T132" s="35">
        <v>0</v>
      </c>
      <c r="U132" s="34"/>
      <c r="V132" s="35">
        <v>1698240.4393555559</v>
      </c>
    </row>
    <row r="133" spans="1:22" ht="28.8" x14ac:dyDescent="0.3">
      <c r="A133" s="12" t="s">
        <v>2171</v>
      </c>
      <c r="B133" s="17" t="s">
        <v>2172</v>
      </c>
      <c r="C133" s="17" t="s">
        <v>70</v>
      </c>
      <c r="D133" s="12" t="s">
        <v>2173</v>
      </c>
      <c r="E133" s="12">
        <v>31033</v>
      </c>
      <c r="F133" s="12">
        <v>1960</v>
      </c>
      <c r="G133" s="12">
        <v>17294</v>
      </c>
      <c r="H133" s="12">
        <v>18683</v>
      </c>
      <c r="I133" s="12" t="s">
        <v>30</v>
      </c>
      <c r="J133" s="34">
        <v>8.5</v>
      </c>
      <c r="K133" s="35">
        <v>158805.5</v>
      </c>
      <c r="L133" s="36">
        <v>0.05</v>
      </c>
      <c r="M133" s="35">
        <v>150865.22500000001</v>
      </c>
      <c r="N133" s="36">
        <v>0.4174175</v>
      </c>
      <c r="O133" s="35">
        <v>62973.785056437504</v>
      </c>
      <c r="P133" s="35">
        <v>87891.439943562495</v>
      </c>
      <c r="Q133" s="37">
        <v>0.09</v>
      </c>
      <c r="R133" s="35">
        <v>52.270596527777776</v>
      </c>
      <c r="S133" s="13">
        <v>0</v>
      </c>
      <c r="T133" s="35">
        <v>0</v>
      </c>
      <c r="U133" s="34"/>
      <c r="V133" s="35">
        <v>976571.55492847215</v>
      </c>
    </row>
    <row r="134" spans="1:22" x14ac:dyDescent="0.3">
      <c r="A134" s="12" t="s">
        <v>2174</v>
      </c>
      <c r="B134" s="17" t="s">
        <v>2174</v>
      </c>
      <c r="C134" s="17" t="s">
        <v>69</v>
      </c>
      <c r="D134" s="12" t="s">
        <v>2175</v>
      </c>
      <c r="E134" s="12">
        <v>31142</v>
      </c>
      <c r="F134" s="12">
        <v>1938</v>
      </c>
      <c r="G134" s="12">
        <v>190591</v>
      </c>
      <c r="H134" s="12">
        <v>68809</v>
      </c>
      <c r="I134" s="12" t="s">
        <v>30</v>
      </c>
      <c r="J134" s="34">
        <v>7.5</v>
      </c>
      <c r="K134" s="35">
        <v>516067.5</v>
      </c>
      <c r="L134" s="36">
        <v>0.05</v>
      </c>
      <c r="M134" s="35">
        <v>490264.125</v>
      </c>
      <c r="N134" s="36">
        <v>0.34841499999999997</v>
      </c>
      <c r="O134" s="35">
        <v>170815.37511187498</v>
      </c>
      <c r="P134" s="35">
        <v>319448.74988812499</v>
      </c>
      <c r="Q134" s="37">
        <v>0.09</v>
      </c>
      <c r="R134" s="35">
        <v>51.583812500000001</v>
      </c>
      <c r="S134" s="13">
        <v>0</v>
      </c>
      <c r="T134" s="35">
        <v>0</v>
      </c>
      <c r="U134" s="34"/>
      <c r="V134" s="35">
        <v>3549430.5543125002</v>
      </c>
    </row>
    <row r="135" spans="1:22" ht="100.8" x14ac:dyDescent="0.3">
      <c r="A135" s="12" t="s">
        <v>2176</v>
      </c>
      <c r="B135" s="17" t="s">
        <v>2177</v>
      </c>
      <c r="C135" s="17" t="s">
        <v>2178</v>
      </c>
      <c r="D135" s="12" t="s">
        <v>2179</v>
      </c>
      <c r="E135" s="12">
        <v>31040</v>
      </c>
      <c r="F135" s="12">
        <v>1958</v>
      </c>
      <c r="G135" s="12">
        <v>282775</v>
      </c>
      <c r="H135" s="12">
        <v>123923</v>
      </c>
      <c r="I135" s="12" t="s">
        <v>30</v>
      </c>
      <c r="J135" s="34">
        <v>6.5</v>
      </c>
      <c r="K135" s="35">
        <v>805499.5</v>
      </c>
      <c r="L135" s="36">
        <v>0.05</v>
      </c>
      <c r="M135" s="35">
        <v>765224.52500000002</v>
      </c>
      <c r="N135" s="36">
        <v>0.34330499999999997</v>
      </c>
      <c r="O135" s="35">
        <v>262705.40555512498</v>
      </c>
      <c r="P135" s="35">
        <v>502519.11944487505</v>
      </c>
      <c r="Q135" s="37">
        <v>0.09</v>
      </c>
      <c r="R135" s="35">
        <v>45.056573611111112</v>
      </c>
      <c r="S135" s="13">
        <v>0</v>
      </c>
      <c r="T135" s="35">
        <v>0</v>
      </c>
      <c r="U135" s="34"/>
      <c r="V135" s="35">
        <v>5583545.7716097226</v>
      </c>
    </row>
    <row r="136" spans="1:22" ht="28.8" x14ac:dyDescent="0.3">
      <c r="A136" s="12" t="s">
        <v>2180</v>
      </c>
      <c r="B136" s="17" t="s">
        <v>2181</v>
      </c>
      <c r="C136" s="17" t="s">
        <v>125</v>
      </c>
      <c r="D136" s="12" t="s">
        <v>2182</v>
      </c>
      <c r="E136" s="12">
        <v>31231</v>
      </c>
      <c r="F136" s="12">
        <v>1923</v>
      </c>
      <c r="G136" s="12">
        <v>37425</v>
      </c>
      <c r="H136" s="12">
        <v>31140</v>
      </c>
      <c r="I136" s="12" t="s">
        <v>30</v>
      </c>
      <c r="J136" s="34">
        <v>8</v>
      </c>
      <c r="K136" s="35">
        <v>249120</v>
      </c>
      <c r="L136" s="36">
        <v>0.05</v>
      </c>
      <c r="M136" s="35">
        <v>236664</v>
      </c>
      <c r="N136" s="36">
        <v>0.33234999999999998</v>
      </c>
      <c r="O136" s="35">
        <v>78655.280399999989</v>
      </c>
      <c r="P136" s="35">
        <v>158008.71960000001</v>
      </c>
      <c r="Q136" s="37">
        <v>0.09</v>
      </c>
      <c r="R136" s="35">
        <v>56.379333333333342</v>
      </c>
      <c r="S136" s="13">
        <v>0</v>
      </c>
      <c r="T136" s="35">
        <v>0</v>
      </c>
      <c r="U136" s="34"/>
      <c r="V136" s="35">
        <v>1755652.4400000002</v>
      </c>
    </row>
    <row r="137" spans="1:22" ht="43.2" x14ac:dyDescent="0.3">
      <c r="A137" s="12" t="s">
        <v>2183</v>
      </c>
      <c r="B137" s="17" t="s">
        <v>2184</v>
      </c>
      <c r="C137" s="17" t="s">
        <v>2185</v>
      </c>
      <c r="D137" s="12" t="s">
        <v>2186</v>
      </c>
      <c r="E137" s="12">
        <v>31018</v>
      </c>
      <c r="F137" s="12">
        <v>1947</v>
      </c>
      <c r="G137" s="12">
        <v>36616</v>
      </c>
      <c r="H137" s="12">
        <v>15895</v>
      </c>
      <c r="I137" s="12" t="s">
        <v>30</v>
      </c>
      <c r="J137" s="34">
        <v>8.5</v>
      </c>
      <c r="K137" s="35">
        <v>135107.5</v>
      </c>
      <c r="L137" s="36">
        <v>0.05</v>
      </c>
      <c r="M137" s="35">
        <v>128352.125</v>
      </c>
      <c r="N137" s="36">
        <v>0.36484749999999999</v>
      </c>
      <c r="O137" s="35">
        <v>46828.951925937501</v>
      </c>
      <c r="P137" s="35">
        <v>81523.173074062506</v>
      </c>
      <c r="Q137" s="37">
        <v>0.09</v>
      </c>
      <c r="R137" s="35">
        <v>56.987293750000006</v>
      </c>
      <c r="S137" s="13">
        <v>0</v>
      </c>
      <c r="T137" s="35">
        <v>0</v>
      </c>
      <c r="U137" s="34"/>
      <c r="V137" s="35">
        <v>905813.03415625007</v>
      </c>
    </row>
    <row r="138" spans="1:22" ht="28.8" x14ac:dyDescent="0.3">
      <c r="A138" s="12" t="s">
        <v>2187</v>
      </c>
      <c r="B138" s="17" t="s">
        <v>2188</v>
      </c>
      <c r="C138" s="17" t="s">
        <v>112</v>
      </c>
      <c r="D138" s="12" t="s">
        <v>2189</v>
      </c>
      <c r="E138" s="12">
        <v>31039</v>
      </c>
      <c r="F138" s="12">
        <v>1967</v>
      </c>
      <c r="G138" s="12">
        <v>168098</v>
      </c>
      <c r="H138" s="12">
        <v>119817</v>
      </c>
      <c r="I138" s="12" t="s">
        <v>30</v>
      </c>
      <c r="J138" s="34">
        <v>6.5</v>
      </c>
      <c r="K138" s="35">
        <v>778810.5</v>
      </c>
      <c r="L138" s="36">
        <v>0.05</v>
      </c>
      <c r="M138" s="35">
        <v>739869.97499999998</v>
      </c>
      <c r="N138" s="36">
        <v>0.37877749999999999</v>
      </c>
      <c r="O138" s="35">
        <v>280246.09945556248</v>
      </c>
      <c r="P138" s="35">
        <v>459623.8755444375</v>
      </c>
      <c r="Q138" s="37">
        <v>0.09</v>
      </c>
      <c r="R138" s="35">
        <v>42.622765972222226</v>
      </c>
      <c r="S138" s="13">
        <v>0</v>
      </c>
      <c r="T138" s="35">
        <v>0</v>
      </c>
      <c r="U138" s="34"/>
      <c r="V138" s="35">
        <v>5106931.9504937502</v>
      </c>
    </row>
    <row r="139" spans="1:22" ht="57.6" x14ac:dyDescent="0.3">
      <c r="A139" s="12" t="s">
        <v>2190</v>
      </c>
      <c r="B139" s="17" t="s">
        <v>2191</v>
      </c>
      <c r="C139" s="17" t="s">
        <v>2192</v>
      </c>
      <c r="D139" s="12" t="s">
        <v>2193</v>
      </c>
      <c r="E139" s="12">
        <v>31042</v>
      </c>
      <c r="F139" s="12">
        <v>1963</v>
      </c>
      <c r="G139" s="12">
        <v>60112</v>
      </c>
      <c r="H139" s="12">
        <v>3570</v>
      </c>
      <c r="I139" s="12" t="s">
        <v>30</v>
      </c>
      <c r="J139" s="34">
        <v>9.5</v>
      </c>
      <c r="K139" s="35">
        <v>33915</v>
      </c>
      <c r="L139" s="36">
        <v>0.05</v>
      </c>
      <c r="M139" s="35">
        <v>32219.25</v>
      </c>
      <c r="N139" s="36">
        <v>0.36670249999999999</v>
      </c>
      <c r="O139" s="35">
        <v>11814.879523125001</v>
      </c>
      <c r="P139" s="35">
        <v>20404.370476875003</v>
      </c>
      <c r="Q139" s="37">
        <v>0.09</v>
      </c>
      <c r="R139" s="35">
        <v>63.505665972222232</v>
      </c>
      <c r="S139" s="13">
        <v>45832</v>
      </c>
      <c r="T139" s="35">
        <v>0</v>
      </c>
      <c r="U139" s="34"/>
      <c r="V139" s="35">
        <v>226715.22752083337</v>
      </c>
    </row>
    <row r="140" spans="1:22" x14ac:dyDescent="0.3">
      <c r="A140" s="12" t="s">
        <v>2194</v>
      </c>
      <c r="B140" s="17" t="s">
        <v>2194</v>
      </c>
      <c r="C140" s="17" t="s">
        <v>69</v>
      </c>
      <c r="D140" s="12" t="s">
        <v>2195</v>
      </c>
      <c r="E140" s="12">
        <v>31197</v>
      </c>
      <c r="F140" s="12">
        <v>1959</v>
      </c>
      <c r="G140" s="12">
        <v>6250</v>
      </c>
      <c r="H140" s="12">
        <v>8200</v>
      </c>
      <c r="I140" s="12" t="s">
        <v>30</v>
      </c>
      <c r="J140" s="34">
        <v>9.5</v>
      </c>
      <c r="K140" s="35">
        <v>77900</v>
      </c>
      <c r="L140" s="36">
        <v>0.05</v>
      </c>
      <c r="M140" s="35">
        <v>74005</v>
      </c>
      <c r="N140" s="36">
        <v>0.34841499999999997</v>
      </c>
      <c r="O140" s="35">
        <v>25784.452074999997</v>
      </c>
      <c r="P140" s="35">
        <v>48220.547925000006</v>
      </c>
      <c r="Q140" s="37">
        <v>0.09</v>
      </c>
      <c r="R140" s="35">
        <v>65.339495833333345</v>
      </c>
      <c r="S140" s="13">
        <v>0</v>
      </c>
      <c r="T140" s="35">
        <v>0</v>
      </c>
      <c r="U140" s="34"/>
      <c r="V140" s="35">
        <v>535783.86583333346</v>
      </c>
    </row>
    <row r="141" spans="1:22" ht="28.8" x14ac:dyDescent="0.3">
      <c r="A141" s="12" t="s">
        <v>2196</v>
      </c>
      <c r="B141" s="17" t="s">
        <v>2197</v>
      </c>
      <c r="C141" s="17" t="s">
        <v>70</v>
      </c>
      <c r="D141" s="12" t="s">
        <v>2198</v>
      </c>
      <c r="E141" s="12">
        <v>31018</v>
      </c>
      <c r="F141" s="12">
        <v>1967</v>
      </c>
      <c r="G141" s="12">
        <v>254040</v>
      </c>
      <c r="H141" s="12">
        <v>161556</v>
      </c>
      <c r="I141" s="12" t="s">
        <v>30</v>
      </c>
      <c r="J141" s="34">
        <v>6.5</v>
      </c>
      <c r="K141" s="35">
        <v>1050114</v>
      </c>
      <c r="L141" s="36">
        <v>0.05</v>
      </c>
      <c r="M141" s="35">
        <v>997608.3</v>
      </c>
      <c r="N141" s="36">
        <v>0.36484749999999999</v>
      </c>
      <c r="O141" s="35">
        <v>363974.89423425001</v>
      </c>
      <c r="P141" s="35">
        <v>633633.40576574998</v>
      </c>
      <c r="Q141" s="37">
        <v>0.09</v>
      </c>
      <c r="R141" s="35">
        <v>43.578518750000001</v>
      </c>
      <c r="S141" s="13">
        <v>0</v>
      </c>
      <c r="T141" s="35">
        <v>0</v>
      </c>
      <c r="U141" s="34"/>
      <c r="V141" s="35">
        <v>7040371.175175</v>
      </c>
    </row>
    <row r="142" spans="1:22" ht="43.2" x14ac:dyDescent="0.3">
      <c r="A142" s="12" t="s">
        <v>2199</v>
      </c>
      <c r="B142" s="17" t="s">
        <v>2200</v>
      </c>
      <c r="C142" s="17" t="s">
        <v>124</v>
      </c>
      <c r="D142" s="12" t="s">
        <v>2201</v>
      </c>
      <c r="E142" s="12">
        <v>31184</v>
      </c>
      <c r="F142" s="12">
        <v>1964</v>
      </c>
      <c r="G142" s="12">
        <v>30000</v>
      </c>
      <c r="H142" s="12">
        <v>25971</v>
      </c>
      <c r="I142" s="12" t="s">
        <v>30</v>
      </c>
      <c r="J142" s="34">
        <v>8</v>
      </c>
      <c r="K142" s="35">
        <v>207768</v>
      </c>
      <c r="L142" s="36">
        <v>0.05</v>
      </c>
      <c r="M142" s="35">
        <v>197379.6</v>
      </c>
      <c r="N142" s="36">
        <v>0.36430499999999999</v>
      </c>
      <c r="O142" s="35">
        <v>71906.375178000002</v>
      </c>
      <c r="P142" s="35">
        <v>125473.224822</v>
      </c>
      <c r="Q142" s="37">
        <v>0.09</v>
      </c>
      <c r="R142" s="35">
        <v>53.680911111111115</v>
      </c>
      <c r="S142" s="13">
        <v>0</v>
      </c>
      <c r="T142" s="35">
        <v>0</v>
      </c>
      <c r="U142" s="34"/>
      <c r="V142" s="35">
        <v>1394146.9424666667</v>
      </c>
    </row>
    <row r="143" spans="1:22" x14ac:dyDescent="0.3">
      <c r="A143" s="12" t="s">
        <v>2202</v>
      </c>
      <c r="B143" s="17" t="s">
        <v>2202</v>
      </c>
      <c r="C143" s="17" t="s">
        <v>69</v>
      </c>
      <c r="D143" s="12" t="s">
        <v>2203</v>
      </c>
      <c r="E143" s="12">
        <v>31043</v>
      </c>
      <c r="F143" s="12">
        <v>1975</v>
      </c>
      <c r="G143" s="12">
        <v>198469</v>
      </c>
      <c r="H143" s="12">
        <v>120960</v>
      </c>
      <c r="I143" s="12" t="s">
        <v>30</v>
      </c>
      <c r="J143" s="34">
        <v>6.5</v>
      </c>
      <c r="K143" s="35">
        <v>786240</v>
      </c>
      <c r="L143" s="36">
        <v>0.05</v>
      </c>
      <c r="M143" s="35">
        <v>746928</v>
      </c>
      <c r="N143" s="36">
        <v>0.3538925</v>
      </c>
      <c r="O143" s="35">
        <v>264332.21724000003</v>
      </c>
      <c r="P143" s="35">
        <v>482595.78275999997</v>
      </c>
      <c r="Q143" s="37">
        <v>0.09</v>
      </c>
      <c r="R143" s="35">
        <v>44.330153472222221</v>
      </c>
      <c r="S143" s="13">
        <v>0</v>
      </c>
      <c r="T143" s="35">
        <v>0</v>
      </c>
      <c r="U143" s="34"/>
      <c r="V143" s="35">
        <v>5362175.3640000001</v>
      </c>
    </row>
    <row r="144" spans="1:22" ht="129.6" x14ac:dyDescent="0.3">
      <c r="A144" s="12" t="s">
        <v>2204</v>
      </c>
      <c r="B144" s="17" t="s">
        <v>2205</v>
      </c>
      <c r="C144" s="17" t="s">
        <v>2206</v>
      </c>
      <c r="D144" s="12" t="s">
        <v>1891</v>
      </c>
      <c r="E144" s="12">
        <v>31212</v>
      </c>
      <c r="F144" s="12">
        <v>1968</v>
      </c>
      <c r="G144" s="12">
        <v>40480</v>
      </c>
      <c r="H144" s="12">
        <v>27948</v>
      </c>
      <c r="I144" s="12" t="s">
        <v>30</v>
      </c>
      <c r="J144" s="34">
        <v>8</v>
      </c>
      <c r="K144" s="35">
        <v>223584</v>
      </c>
      <c r="L144" s="36">
        <v>0.05</v>
      </c>
      <c r="M144" s="35">
        <v>212404.8</v>
      </c>
      <c r="N144" s="36">
        <v>0.33234999999999998</v>
      </c>
      <c r="O144" s="35">
        <v>70592.735279999994</v>
      </c>
      <c r="P144" s="35">
        <v>141812.06471999999</v>
      </c>
      <c r="Q144" s="37">
        <v>0.09</v>
      </c>
      <c r="R144" s="35">
        <v>56.379333333333335</v>
      </c>
      <c r="S144" s="13">
        <v>0</v>
      </c>
      <c r="T144" s="35">
        <v>0</v>
      </c>
      <c r="U144" s="34"/>
      <c r="V144" s="35">
        <v>1575689.608</v>
      </c>
    </row>
    <row r="145" spans="1:22" x14ac:dyDescent="0.3">
      <c r="A145" s="12" t="s">
        <v>2207</v>
      </c>
      <c r="B145" s="17" t="s">
        <v>2207</v>
      </c>
      <c r="C145" s="17" t="s">
        <v>69</v>
      </c>
      <c r="D145" s="12" t="s">
        <v>2208</v>
      </c>
      <c r="E145" s="12">
        <v>31042</v>
      </c>
      <c r="F145" s="12">
        <v>1960</v>
      </c>
      <c r="G145" s="12">
        <v>15000</v>
      </c>
      <c r="H145" s="12">
        <v>7920</v>
      </c>
      <c r="I145" s="12" t="s">
        <v>30</v>
      </c>
      <c r="J145" s="34">
        <v>9.5</v>
      </c>
      <c r="K145" s="35">
        <v>75240</v>
      </c>
      <c r="L145" s="36">
        <v>0.05</v>
      </c>
      <c r="M145" s="35">
        <v>71478</v>
      </c>
      <c r="N145" s="36">
        <v>0.36670249999999999</v>
      </c>
      <c r="O145" s="35">
        <v>26211.161295000002</v>
      </c>
      <c r="P145" s="35">
        <v>45266.838705000002</v>
      </c>
      <c r="Q145" s="37">
        <v>0.09</v>
      </c>
      <c r="R145" s="35">
        <v>63.505665972222225</v>
      </c>
      <c r="S145" s="13">
        <v>0</v>
      </c>
      <c r="T145" s="35">
        <v>0</v>
      </c>
      <c r="U145" s="34"/>
      <c r="V145" s="35">
        <v>502964.87449999998</v>
      </c>
    </row>
    <row r="146" spans="1:22" x14ac:dyDescent="0.3">
      <c r="A146" s="12" t="s">
        <v>2209</v>
      </c>
      <c r="B146" s="17" t="s">
        <v>2209</v>
      </c>
      <c r="C146" s="17" t="s">
        <v>69</v>
      </c>
      <c r="D146" s="12" t="s">
        <v>1923</v>
      </c>
      <c r="E146" s="12">
        <v>31038</v>
      </c>
      <c r="F146" s="12">
        <v>1959</v>
      </c>
      <c r="G146" s="12">
        <v>48862</v>
      </c>
      <c r="H146" s="12">
        <v>9668</v>
      </c>
      <c r="I146" s="12" t="s">
        <v>30</v>
      </c>
      <c r="J146" s="34">
        <v>9.5</v>
      </c>
      <c r="K146" s="35">
        <v>91846</v>
      </c>
      <c r="L146" s="36">
        <v>0.05</v>
      </c>
      <c r="M146" s="35">
        <v>87253.7</v>
      </c>
      <c r="N146" s="36">
        <v>0.34841499999999997</v>
      </c>
      <c r="O146" s="35">
        <v>30400.497885499997</v>
      </c>
      <c r="P146" s="35">
        <v>56853.202114500004</v>
      </c>
      <c r="Q146" s="37">
        <v>0.09</v>
      </c>
      <c r="R146" s="35">
        <v>65.339495833333331</v>
      </c>
      <c r="S146" s="13">
        <v>10190</v>
      </c>
      <c r="T146" s="35">
        <v>81520</v>
      </c>
      <c r="U146" s="34"/>
      <c r="V146" s="35">
        <v>713222.24571666669</v>
      </c>
    </row>
    <row r="147" spans="1:22" x14ac:dyDescent="0.3">
      <c r="A147" s="12" t="s">
        <v>2210</v>
      </c>
      <c r="B147" s="17" t="s">
        <v>2210</v>
      </c>
      <c r="C147" s="17" t="s">
        <v>69</v>
      </c>
      <c r="D147" s="12" t="s">
        <v>2211</v>
      </c>
      <c r="E147" s="12">
        <v>31039</v>
      </c>
      <c r="F147" s="12">
        <v>1979</v>
      </c>
      <c r="G147" s="12">
        <v>15907</v>
      </c>
      <c r="H147" s="12">
        <v>9984</v>
      </c>
      <c r="I147" s="12" t="s">
        <v>30</v>
      </c>
      <c r="J147" s="34">
        <v>9.5</v>
      </c>
      <c r="K147" s="35">
        <v>94848</v>
      </c>
      <c r="L147" s="36">
        <v>0.05</v>
      </c>
      <c r="M147" s="35">
        <v>90105.600000000006</v>
      </c>
      <c r="N147" s="36">
        <v>0.37877749999999999</v>
      </c>
      <c r="O147" s="35">
        <v>34129.973903999999</v>
      </c>
      <c r="P147" s="35">
        <v>55975.626096000007</v>
      </c>
      <c r="Q147" s="37">
        <v>0.09</v>
      </c>
      <c r="R147" s="35">
        <v>62.294811805555568</v>
      </c>
      <c r="S147" s="13">
        <v>0</v>
      </c>
      <c r="T147" s="35">
        <v>0</v>
      </c>
      <c r="U147" s="34"/>
      <c r="V147" s="35">
        <v>621951.40106666682</v>
      </c>
    </row>
    <row r="148" spans="1:22" x14ac:dyDescent="0.3">
      <c r="A148" s="12" t="s">
        <v>2212</v>
      </c>
      <c r="B148" s="17" t="s">
        <v>2212</v>
      </c>
      <c r="C148" s="17" t="s">
        <v>69</v>
      </c>
      <c r="D148" s="12" t="s">
        <v>2213</v>
      </c>
      <c r="E148" s="12">
        <v>31195</v>
      </c>
      <c r="F148" s="12">
        <v>1966</v>
      </c>
      <c r="G148" s="12">
        <v>43890</v>
      </c>
      <c r="H148" s="12">
        <v>9853</v>
      </c>
      <c r="I148" s="12" t="s">
        <v>30</v>
      </c>
      <c r="J148" s="34">
        <v>9.5</v>
      </c>
      <c r="K148" s="35">
        <v>93603.5</v>
      </c>
      <c r="L148" s="36">
        <v>0.05</v>
      </c>
      <c r="M148" s="35">
        <v>88923.324999999997</v>
      </c>
      <c r="N148" s="36">
        <v>0.41150249999999999</v>
      </c>
      <c r="O148" s="35">
        <v>36592.1705458125</v>
      </c>
      <c r="P148" s="35">
        <v>52331.154454187497</v>
      </c>
      <c r="Q148" s="37">
        <v>0.09</v>
      </c>
      <c r="R148" s="35">
        <v>59.01322152777778</v>
      </c>
      <c r="S148" s="13">
        <v>4478</v>
      </c>
      <c r="T148" s="35">
        <v>35824</v>
      </c>
      <c r="U148" s="34"/>
      <c r="V148" s="35">
        <v>617281.27171319444</v>
      </c>
    </row>
    <row r="149" spans="1:22" x14ac:dyDescent="0.3">
      <c r="A149" s="12" t="s">
        <v>2214</v>
      </c>
      <c r="B149" s="17" t="s">
        <v>2214</v>
      </c>
      <c r="C149" s="17" t="s">
        <v>69</v>
      </c>
      <c r="D149" s="12" t="s">
        <v>2215</v>
      </c>
      <c r="E149" s="12">
        <v>31167</v>
      </c>
      <c r="F149" s="12">
        <v>1920</v>
      </c>
      <c r="G149" s="12">
        <v>21450</v>
      </c>
      <c r="H149" s="12">
        <v>13119</v>
      </c>
      <c r="I149" s="12" t="s">
        <v>30</v>
      </c>
      <c r="J149" s="34">
        <v>8.5</v>
      </c>
      <c r="K149" s="35">
        <v>111511.5</v>
      </c>
      <c r="L149" s="36">
        <v>0.05</v>
      </c>
      <c r="M149" s="35">
        <v>105935.925</v>
      </c>
      <c r="N149" s="36">
        <v>0.33234999999999998</v>
      </c>
      <c r="O149" s="35">
        <v>35207.804673749997</v>
      </c>
      <c r="P149" s="35">
        <v>70728.120326250006</v>
      </c>
      <c r="Q149" s="37">
        <v>0.09</v>
      </c>
      <c r="R149" s="35">
        <v>59.903041666666674</v>
      </c>
      <c r="S149" s="13">
        <v>0</v>
      </c>
      <c r="T149" s="35">
        <v>0</v>
      </c>
      <c r="U149" s="34"/>
      <c r="V149" s="35">
        <v>785868.00362500013</v>
      </c>
    </row>
    <row r="150" spans="1:22" ht="57.6" x14ac:dyDescent="0.3">
      <c r="A150" s="12" t="s">
        <v>2216</v>
      </c>
      <c r="B150" s="17" t="s">
        <v>2217</v>
      </c>
      <c r="C150" s="17" t="s">
        <v>2218</v>
      </c>
      <c r="D150" s="12" t="s">
        <v>2219</v>
      </c>
      <c r="E150" s="12">
        <v>31181</v>
      </c>
      <c r="F150" s="12">
        <v>1963</v>
      </c>
      <c r="G150" s="12">
        <v>292722</v>
      </c>
      <c r="H150" s="12">
        <v>133672</v>
      </c>
      <c r="I150" s="12" t="s">
        <v>30</v>
      </c>
      <c r="J150" s="34">
        <v>6.5</v>
      </c>
      <c r="K150" s="35">
        <v>868868</v>
      </c>
      <c r="L150" s="36">
        <v>0.05</v>
      </c>
      <c r="M150" s="35">
        <v>825424.6</v>
      </c>
      <c r="N150" s="36">
        <v>0.45121</v>
      </c>
      <c r="O150" s="35">
        <v>372439.833766</v>
      </c>
      <c r="P150" s="35">
        <v>452984.76623399998</v>
      </c>
      <c r="Q150" s="37">
        <v>0.09</v>
      </c>
      <c r="R150" s="35">
        <v>37.653091666666676</v>
      </c>
      <c r="S150" s="13">
        <v>0</v>
      </c>
      <c r="T150" s="35">
        <v>0</v>
      </c>
      <c r="U150" s="34"/>
      <c r="V150" s="35">
        <v>5033164.0692666667</v>
      </c>
    </row>
    <row r="151" spans="1:22" x14ac:dyDescent="0.3">
      <c r="A151" s="12" t="s">
        <v>2220</v>
      </c>
      <c r="B151" s="17" t="s">
        <v>2220</v>
      </c>
      <c r="C151" s="17" t="s">
        <v>69</v>
      </c>
      <c r="D151" s="12" t="s">
        <v>2221</v>
      </c>
      <c r="E151" s="12">
        <v>31039</v>
      </c>
      <c r="F151" s="12">
        <v>1969</v>
      </c>
      <c r="G151" s="12">
        <v>78501</v>
      </c>
      <c r="H151" s="12">
        <v>49771</v>
      </c>
      <c r="I151" s="12" t="s">
        <v>30</v>
      </c>
      <c r="J151" s="34">
        <v>7.5</v>
      </c>
      <c r="K151" s="35">
        <v>373282.5</v>
      </c>
      <c r="L151" s="36">
        <v>0.05</v>
      </c>
      <c r="M151" s="35">
        <v>354618.375</v>
      </c>
      <c r="N151" s="36">
        <v>0.37877749999999999</v>
      </c>
      <c r="O151" s="35">
        <v>134321.46153656251</v>
      </c>
      <c r="P151" s="35">
        <v>220296.91346343749</v>
      </c>
      <c r="Q151" s="37">
        <v>0.09</v>
      </c>
      <c r="R151" s="35">
        <v>49.180114583333335</v>
      </c>
      <c r="S151" s="13">
        <v>0</v>
      </c>
      <c r="T151" s="35">
        <v>0</v>
      </c>
      <c r="U151" s="34"/>
      <c r="V151" s="35">
        <v>2447743.4829270835</v>
      </c>
    </row>
    <row r="152" spans="1:22" x14ac:dyDescent="0.3">
      <c r="A152" s="12" t="s">
        <v>2222</v>
      </c>
      <c r="B152" s="17" t="s">
        <v>2222</v>
      </c>
      <c r="C152" s="17" t="s">
        <v>69</v>
      </c>
      <c r="D152" s="12" t="s">
        <v>2223</v>
      </c>
      <c r="E152" s="12">
        <v>31181</v>
      </c>
      <c r="F152" s="12">
        <v>1972</v>
      </c>
      <c r="G152" s="12">
        <v>99900</v>
      </c>
      <c r="H152" s="12">
        <v>71445</v>
      </c>
      <c r="I152" s="12" t="s">
        <v>30</v>
      </c>
      <c r="J152" s="34">
        <v>7.5</v>
      </c>
      <c r="K152" s="35">
        <v>535837.5</v>
      </c>
      <c r="L152" s="36">
        <v>0.05</v>
      </c>
      <c r="M152" s="35">
        <v>509045.625</v>
      </c>
      <c r="N152" s="36">
        <v>0.45121</v>
      </c>
      <c r="O152" s="35">
        <v>229686.47645625001</v>
      </c>
      <c r="P152" s="35">
        <v>279359.14854374999</v>
      </c>
      <c r="Q152" s="37">
        <v>0.09</v>
      </c>
      <c r="R152" s="35">
        <v>43.445875000000001</v>
      </c>
      <c r="S152" s="13">
        <v>0</v>
      </c>
      <c r="T152" s="35">
        <v>0</v>
      </c>
      <c r="U152" s="34"/>
      <c r="V152" s="35">
        <v>3103990.5393750002</v>
      </c>
    </row>
    <row r="153" spans="1:22" x14ac:dyDescent="0.3">
      <c r="A153" s="12" t="s">
        <v>2224</v>
      </c>
      <c r="B153" s="17" t="s">
        <v>2224</v>
      </c>
      <c r="C153" s="17" t="s">
        <v>69</v>
      </c>
      <c r="D153" s="12" t="s">
        <v>2225</v>
      </c>
      <c r="E153" s="12">
        <v>31209</v>
      </c>
      <c r="F153" s="12">
        <v>1966</v>
      </c>
      <c r="G153" s="12">
        <v>60000</v>
      </c>
      <c r="H153" s="12">
        <v>26850</v>
      </c>
      <c r="I153" s="12" t="s">
        <v>30</v>
      </c>
      <c r="J153" s="34">
        <v>8</v>
      </c>
      <c r="K153" s="35">
        <v>214800</v>
      </c>
      <c r="L153" s="36">
        <v>0.05</v>
      </c>
      <c r="M153" s="35">
        <v>204060</v>
      </c>
      <c r="N153" s="36">
        <v>0.36484749999999999</v>
      </c>
      <c r="O153" s="35">
        <v>74450.780849999996</v>
      </c>
      <c r="P153" s="35">
        <v>129609.21915</v>
      </c>
      <c r="Q153" s="37">
        <v>0.09</v>
      </c>
      <c r="R153" s="35">
        <v>53.635100000000001</v>
      </c>
      <c r="S153" s="13">
        <v>0</v>
      </c>
      <c r="T153" s="35">
        <v>0</v>
      </c>
      <c r="U153" s="34"/>
      <c r="V153" s="35">
        <v>1440102.4350000001</v>
      </c>
    </row>
    <row r="154" spans="1:22" ht="28.8" x14ac:dyDescent="0.3">
      <c r="A154" s="12" t="s">
        <v>2226</v>
      </c>
      <c r="B154" s="17" t="s">
        <v>2227</v>
      </c>
      <c r="C154" s="17" t="s">
        <v>2053</v>
      </c>
      <c r="D154" s="12" t="s">
        <v>2228</v>
      </c>
      <c r="E154" s="12">
        <v>31196</v>
      </c>
      <c r="F154" s="12">
        <v>1964</v>
      </c>
      <c r="G154" s="12">
        <v>15386</v>
      </c>
      <c r="H154" s="12">
        <v>9748</v>
      </c>
      <c r="I154" s="12" t="s">
        <v>30</v>
      </c>
      <c r="J154" s="34">
        <v>9.5</v>
      </c>
      <c r="K154" s="35">
        <v>92606</v>
      </c>
      <c r="L154" s="36">
        <v>0.05</v>
      </c>
      <c r="M154" s="35">
        <v>87975.7</v>
      </c>
      <c r="N154" s="36">
        <v>0.47945500000000002</v>
      </c>
      <c r="O154" s="35">
        <v>42180.389243499994</v>
      </c>
      <c r="P154" s="35">
        <v>45795.310756500003</v>
      </c>
      <c r="Q154" s="37">
        <v>0.09</v>
      </c>
      <c r="R154" s="35">
        <v>52.199095833333338</v>
      </c>
      <c r="S154" s="13">
        <v>0</v>
      </c>
      <c r="T154" s="35">
        <v>0</v>
      </c>
      <c r="U154" s="34"/>
      <c r="V154" s="35">
        <v>508836.78618333337</v>
      </c>
    </row>
    <row r="155" spans="1:22" x14ac:dyDescent="0.3">
      <c r="A155" s="12" t="s">
        <v>2229</v>
      </c>
      <c r="B155" s="17" t="s">
        <v>2229</v>
      </c>
      <c r="C155" s="17" t="s">
        <v>94</v>
      </c>
      <c r="D155" s="12" t="s">
        <v>2230</v>
      </c>
      <c r="E155" s="12">
        <v>31209</v>
      </c>
      <c r="F155" s="12">
        <v>1969</v>
      </c>
      <c r="G155" s="12">
        <v>78286</v>
      </c>
      <c r="H155" s="12">
        <v>34000</v>
      </c>
      <c r="I155" s="12" t="s">
        <v>30</v>
      </c>
      <c r="J155" s="34">
        <v>8</v>
      </c>
      <c r="K155" s="35">
        <v>272000</v>
      </c>
      <c r="L155" s="36">
        <v>0.05</v>
      </c>
      <c r="M155" s="35">
        <v>258400</v>
      </c>
      <c r="N155" s="36">
        <v>0.36484749999999999</v>
      </c>
      <c r="O155" s="35">
        <v>94276.593999999997</v>
      </c>
      <c r="P155" s="35">
        <v>164123.40600000002</v>
      </c>
      <c r="Q155" s="37">
        <v>0.09</v>
      </c>
      <c r="R155" s="35">
        <v>53.635100000000008</v>
      </c>
      <c r="S155" s="13">
        <v>0</v>
      </c>
      <c r="T155" s="35">
        <v>0</v>
      </c>
      <c r="U155" s="34"/>
      <c r="V155" s="35">
        <v>1823593.4000000004</v>
      </c>
    </row>
    <row r="156" spans="1:22" ht="43.2" x14ac:dyDescent="0.3">
      <c r="A156" s="12" t="s">
        <v>2231</v>
      </c>
      <c r="B156" s="17" t="s">
        <v>2232</v>
      </c>
      <c r="C156" s="17" t="s">
        <v>1905</v>
      </c>
      <c r="D156" s="12" t="s">
        <v>2233</v>
      </c>
      <c r="E156" s="12">
        <v>31199</v>
      </c>
      <c r="F156" s="12">
        <v>1968</v>
      </c>
      <c r="G156" s="12">
        <v>38997</v>
      </c>
      <c r="H156" s="12">
        <v>20424</v>
      </c>
      <c r="I156" s="12" t="s">
        <v>30</v>
      </c>
      <c r="J156" s="34">
        <v>8</v>
      </c>
      <c r="K156" s="35">
        <v>163392</v>
      </c>
      <c r="L156" s="36">
        <v>0.05</v>
      </c>
      <c r="M156" s="35">
        <v>155222.39999999999</v>
      </c>
      <c r="N156" s="36">
        <v>0.45121</v>
      </c>
      <c r="O156" s="35">
        <v>70037.899103999996</v>
      </c>
      <c r="P156" s="35">
        <v>85184.500895999998</v>
      </c>
      <c r="Q156" s="37">
        <v>0.09</v>
      </c>
      <c r="R156" s="35">
        <v>46.342266666666667</v>
      </c>
      <c r="S156" s="13">
        <v>0</v>
      </c>
      <c r="T156" s="35">
        <v>0</v>
      </c>
      <c r="U156" s="34"/>
      <c r="V156" s="35">
        <v>946494.45440000005</v>
      </c>
    </row>
    <row r="157" spans="1:22" ht="86.4" x14ac:dyDescent="0.3">
      <c r="A157" s="12" t="s">
        <v>2234</v>
      </c>
      <c r="B157" s="17" t="s">
        <v>2235</v>
      </c>
      <c r="C157" s="17" t="s">
        <v>2236</v>
      </c>
      <c r="D157" s="12" t="s">
        <v>2237</v>
      </c>
      <c r="E157" s="12">
        <v>31199</v>
      </c>
      <c r="F157" s="12">
        <v>1983</v>
      </c>
      <c r="G157" s="12">
        <v>65250</v>
      </c>
      <c r="H157" s="12">
        <v>24916</v>
      </c>
      <c r="I157" s="12" t="s">
        <v>30</v>
      </c>
      <c r="J157" s="34">
        <v>8</v>
      </c>
      <c r="K157" s="35">
        <v>199328</v>
      </c>
      <c r="L157" s="36">
        <v>0.05</v>
      </c>
      <c r="M157" s="35">
        <v>189361.6</v>
      </c>
      <c r="N157" s="36">
        <v>0.45121</v>
      </c>
      <c r="O157" s="35">
        <v>85441.847536000001</v>
      </c>
      <c r="P157" s="35">
        <v>103919.752464</v>
      </c>
      <c r="Q157" s="37">
        <v>0.09</v>
      </c>
      <c r="R157" s="35">
        <v>46.342266666666667</v>
      </c>
      <c r="S157" s="13">
        <v>0</v>
      </c>
      <c r="T157" s="35">
        <v>0</v>
      </c>
      <c r="U157" s="34"/>
      <c r="V157" s="35">
        <v>1154663.9162666667</v>
      </c>
    </row>
    <row r="158" spans="1:22" ht="28.8" x14ac:dyDescent="0.3">
      <c r="A158" s="12" t="s">
        <v>2238</v>
      </c>
      <c r="B158" s="17" t="s">
        <v>2239</v>
      </c>
      <c r="C158" s="17" t="s">
        <v>112</v>
      </c>
      <c r="D158" s="12" t="s">
        <v>2240</v>
      </c>
      <c r="E158" s="12">
        <v>31186</v>
      </c>
      <c r="F158" s="12">
        <v>1950</v>
      </c>
      <c r="G158" s="12">
        <v>132736</v>
      </c>
      <c r="H158" s="12">
        <v>71533</v>
      </c>
      <c r="I158" s="12" t="s">
        <v>30</v>
      </c>
      <c r="J158" s="34">
        <v>7.5</v>
      </c>
      <c r="K158" s="35">
        <v>536497.5</v>
      </c>
      <c r="L158" s="36">
        <v>0.05</v>
      </c>
      <c r="M158" s="35">
        <v>509672.625</v>
      </c>
      <c r="N158" s="36">
        <v>0.45121</v>
      </c>
      <c r="O158" s="35">
        <v>229969.38512625001</v>
      </c>
      <c r="P158" s="35">
        <v>279703.23987375002</v>
      </c>
      <c r="Q158" s="37">
        <v>0.09</v>
      </c>
      <c r="R158" s="35">
        <v>43.445875000000008</v>
      </c>
      <c r="S158" s="13">
        <v>0</v>
      </c>
      <c r="T158" s="35">
        <v>0</v>
      </c>
      <c r="U158" s="34"/>
      <c r="V158" s="35">
        <v>3107813.7763750004</v>
      </c>
    </row>
    <row r="159" spans="1:22" x14ac:dyDescent="0.3">
      <c r="A159" s="12" t="s">
        <v>2241</v>
      </c>
      <c r="B159" s="17" t="s">
        <v>2241</v>
      </c>
      <c r="C159" s="17" t="s">
        <v>69</v>
      </c>
      <c r="D159" s="12" t="s">
        <v>2242</v>
      </c>
      <c r="E159" s="12">
        <v>31054</v>
      </c>
      <c r="F159" s="12">
        <v>1913</v>
      </c>
      <c r="G159" s="12">
        <v>6250</v>
      </c>
      <c r="H159" s="12">
        <v>5236</v>
      </c>
      <c r="I159" s="12" t="s">
        <v>30</v>
      </c>
      <c r="J159" s="34">
        <v>9.5</v>
      </c>
      <c r="K159" s="35">
        <v>49742</v>
      </c>
      <c r="L159" s="36">
        <v>0.05</v>
      </c>
      <c r="M159" s="35">
        <v>47254.9</v>
      </c>
      <c r="N159" s="36">
        <v>0.38558500000000001</v>
      </c>
      <c r="O159" s="35">
        <v>18220.7806165</v>
      </c>
      <c r="P159" s="35">
        <v>29034.119383500001</v>
      </c>
      <c r="Q159" s="37">
        <v>0.09</v>
      </c>
      <c r="R159" s="35">
        <v>61.612170833333337</v>
      </c>
      <c r="S159" s="13">
        <v>0</v>
      </c>
      <c r="T159" s="35">
        <v>0</v>
      </c>
      <c r="U159" s="34"/>
      <c r="V159" s="35">
        <v>322601.32648333337</v>
      </c>
    </row>
    <row r="160" spans="1:22" x14ac:dyDescent="0.3">
      <c r="A160" s="12" t="s">
        <v>2243</v>
      </c>
      <c r="B160" s="17" t="s">
        <v>2243</v>
      </c>
      <c r="C160" s="17" t="s">
        <v>69</v>
      </c>
      <c r="D160" s="12" t="s">
        <v>2244</v>
      </c>
      <c r="E160" s="12">
        <v>31032</v>
      </c>
      <c r="F160" s="12">
        <v>1973</v>
      </c>
      <c r="G160" s="12">
        <v>317649</v>
      </c>
      <c r="H160" s="12">
        <v>173000</v>
      </c>
      <c r="I160" s="12" t="s">
        <v>30</v>
      </c>
      <c r="J160" s="34">
        <v>6.5</v>
      </c>
      <c r="K160" s="35">
        <v>1124500</v>
      </c>
      <c r="L160" s="36">
        <v>0.05</v>
      </c>
      <c r="M160" s="35">
        <v>1068275</v>
      </c>
      <c r="N160" s="36">
        <v>0.3750675</v>
      </c>
      <c r="O160" s="35">
        <v>400675.23356249998</v>
      </c>
      <c r="P160" s="35">
        <v>667599.76643750002</v>
      </c>
      <c r="Q160" s="37">
        <v>0.09</v>
      </c>
      <c r="R160" s="35">
        <v>42.877313194444447</v>
      </c>
      <c r="S160" s="13">
        <v>0</v>
      </c>
      <c r="T160" s="35">
        <v>0</v>
      </c>
      <c r="U160" s="34"/>
      <c r="V160" s="35">
        <v>7417775.1826388892</v>
      </c>
    </row>
    <row r="161" spans="1:22" ht="28.8" x14ac:dyDescent="0.3">
      <c r="A161" s="12" t="s">
        <v>2245</v>
      </c>
      <c r="B161" s="17" t="s">
        <v>2246</v>
      </c>
      <c r="C161" s="17" t="s">
        <v>70</v>
      </c>
      <c r="D161" s="12" t="s">
        <v>2247</v>
      </c>
      <c r="E161" s="12">
        <v>31148</v>
      </c>
      <c r="F161" s="12">
        <v>1920</v>
      </c>
      <c r="G161" s="12">
        <v>95569</v>
      </c>
      <c r="H161" s="12">
        <v>40295</v>
      </c>
      <c r="I161" s="12" t="s">
        <v>30</v>
      </c>
      <c r="J161" s="34">
        <v>7.5</v>
      </c>
      <c r="K161" s="35">
        <v>302212.5</v>
      </c>
      <c r="L161" s="36">
        <v>0.05</v>
      </c>
      <c r="M161" s="35">
        <v>287101.875</v>
      </c>
      <c r="N161" s="36">
        <v>0.36484749999999999</v>
      </c>
      <c r="O161" s="35">
        <v>104748.4013390625</v>
      </c>
      <c r="P161" s="35">
        <v>182353.47366093751</v>
      </c>
      <c r="Q161" s="37">
        <v>0.09</v>
      </c>
      <c r="R161" s="35">
        <v>50.282906250000003</v>
      </c>
      <c r="S161" s="13">
        <v>0</v>
      </c>
      <c r="T161" s="35">
        <v>0</v>
      </c>
      <c r="U161" s="34"/>
      <c r="V161" s="35">
        <v>2026149.7073437504</v>
      </c>
    </row>
    <row r="162" spans="1:22" x14ac:dyDescent="0.3">
      <c r="A162" s="12" t="s">
        <v>2248</v>
      </c>
      <c r="B162" s="17" t="s">
        <v>2248</v>
      </c>
      <c r="C162" s="17" t="s">
        <v>94</v>
      </c>
      <c r="D162" s="12" t="s">
        <v>2249</v>
      </c>
      <c r="E162" s="12">
        <v>31038</v>
      </c>
      <c r="F162" s="12">
        <v>1973</v>
      </c>
      <c r="G162" s="12">
        <v>91202</v>
      </c>
      <c r="H162" s="12">
        <v>50000</v>
      </c>
      <c r="I162" s="12" t="s">
        <v>30</v>
      </c>
      <c r="J162" s="34">
        <v>7.5</v>
      </c>
      <c r="K162" s="35">
        <v>375000</v>
      </c>
      <c r="L162" s="36">
        <v>0.05</v>
      </c>
      <c r="M162" s="35">
        <v>356250</v>
      </c>
      <c r="N162" s="36">
        <v>0.34841499999999997</v>
      </c>
      <c r="O162" s="35">
        <v>124122.84375</v>
      </c>
      <c r="P162" s="35">
        <v>232127.15625</v>
      </c>
      <c r="Q162" s="37">
        <v>0.09</v>
      </c>
      <c r="R162" s="35">
        <v>51.583812500000001</v>
      </c>
      <c r="S162" s="13">
        <v>0</v>
      </c>
      <c r="T162" s="35">
        <v>0</v>
      </c>
      <c r="U162" s="34"/>
      <c r="V162" s="35">
        <v>2579190.625</v>
      </c>
    </row>
    <row r="163" spans="1:22" x14ac:dyDescent="0.3">
      <c r="A163" s="12" t="s">
        <v>2250</v>
      </c>
      <c r="B163" s="17" t="s">
        <v>2250</v>
      </c>
      <c r="C163" s="17" t="s">
        <v>69</v>
      </c>
      <c r="D163" s="12" t="s">
        <v>2251</v>
      </c>
      <c r="E163" s="12">
        <v>31032</v>
      </c>
      <c r="F163" s="12">
        <v>1979</v>
      </c>
      <c r="G163" s="12">
        <v>206574</v>
      </c>
      <c r="H163" s="12">
        <v>125615</v>
      </c>
      <c r="I163" s="12" t="s">
        <v>30</v>
      </c>
      <c r="J163" s="34">
        <v>6.5</v>
      </c>
      <c r="K163" s="35">
        <v>816497.5</v>
      </c>
      <c r="L163" s="36">
        <v>0.05</v>
      </c>
      <c r="M163" s="35">
        <v>775672.625</v>
      </c>
      <c r="N163" s="36">
        <v>0.3750675</v>
      </c>
      <c r="O163" s="35">
        <v>290929.5922771875</v>
      </c>
      <c r="P163" s="35">
        <v>484743.0327228125</v>
      </c>
      <c r="Q163" s="37">
        <v>0.09</v>
      </c>
      <c r="R163" s="35">
        <v>42.87731319444444</v>
      </c>
      <c r="S163" s="13">
        <v>0</v>
      </c>
      <c r="T163" s="35">
        <v>0</v>
      </c>
      <c r="U163" s="34"/>
      <c r="V163" s="35">
        <v>5386033.6969201388</v>
      </c>
    </row>
    <row r="164" spans="1:22" x14ac:dyDescent="0.3">
      <c r="A164" s="12" t="s">
        <v>2252</v>
      </c>
      <c r="B164" s="17" t="s">
        <v>2252</v>
      </c>
      <c r="C164" s="17" t="s">
        <v>69</v>
      </c>
      <c r="D164" s="12" t="s">
        <v>2253</v>
      </c>
      <c r="E164" s="12">
        <v>31020</v>
      </c>
      <c r="F164" s="12">
        <v>1955</v>
      </c>
      <c r="G164" s="12">
        <v>182880</v>
      </c>
      <c r="H164" s="12">
        <v>50096</v>
      </c>
      <c r="I164" s="12" t="s">
        <v>30</v>
      </c>
      <c r="J164" s="34">
        <v>7.5</v>
      </c>
      <c r="K164" s="35">
        <v>375720</v>
      </c>
      <c r="L164" s="36">
        <v>0.05</v>
      </c>
      <c r="M164" s="35">
        <v>356934</v>
      </c>
      <c r="N164" s="36">
        <v>0.37396499999999999</v>
      </c>
      <c r="O164" s="35">
        <v>133480.82331000001</v>
      </c>
      <c r="P164" s="35">
        <v>223453.17668999999</v>
      </c>
      <c r="Q164" s="37">
        <v>0.09</v>
      </c>
      <c r="R164" s="35">
        <v>49.561104166666667</v>
      </c>
      <c r="S164" s="13">
        <v>0</v>
      </c>
      <c r="T164" s="35">
        <v>0</v>
      </c>
      <c r="U164" s="34"/>
      <c r="V164" s="35">
        <v>2482813.0743333334</v>
      </c>
    </row>
    <row r="165" spans="1:22" ht="172.8" x14ac:dyDescent="0.3">
      <c r="A165" s="12" t="s">
        <v>2254</v>
      </c>
      <c r="B165" s="17" t="s">
        <v>2255</v>
      </c>
      <c r="C165" s="17" t="s">
        <v>2256</v>
      </c>
      <c r="D165" s="12" t="s">
        <v>2257</v>
      </c>
      <c r="E165" s="12">
        <v>31196</v>
      </c>
      <c r="F165" s="12">
        <v>1963</v>
      </c>
      <c r="G165" s="12">
        <v>266275</v>
      </c>
      <c r="H165" s="12">
        <v>52702</v>
      </c>
      <c r="I165" s="12" t="s">
        <v>30</v>
      </c>
      <c r="J165" s="34">
        <v>7.5</v>
      </c>
      <c r="K165" s="35">
        <v>395265</v>
      </c>
      <c r="L165" s="36">
        <v>0.05</v>
      </c>
      <c r="M165" s="35">
        <v>375501.75</v>
      </c>
      <c r="N165" s="36">
        <v>0.47945500000000002</v>
      </c>
      <c r="O165" s="35">
        <v>180036.19154624999</v>
      </c>
      <c r="P165" s="35">
        <v>195465.55845375001</v>
      </c>
      <c r="Q165" s="37">
        <v>0.09</v>
      </c>
      <c r="R165" s="35">
        <v>41.209812499999998</v>
      </c>
      <c r="S165" s="13">
        <v>55467</v>
      </c>
      <c r="T165" s="35">
        <v>776538</v>
      </c>
      <c r="U165" s="34"/>
      <c r="V165" s="35">
        <v>2948377.538375</v>
      </c>
    </row>
    <row r="166" spans="1:22" x14ac:dyDescent="0.3">
      <c r="A166" s="12" t="s">
        <v>2258</v>
      </c>
      <c r="B166" s="17" t="s">
        <v>2258</v>
      </c>
      <c r="C166" s="17" t="s">
        <v>69</v>
      </c>
      <c r="D166" s="12" t="s">
        <v>2259</v>
      </c>
      <c r="E166" s="12">
        <v>31148</v>
      </c>
      <c r="F166" s="12">
        <v>1966</v>
      </c>
      <c r="G166" s="12">
        <v>12440</v>
      </c>
      <c r="H166" s="12">
        <v>6000</v>
      </c>
      <c r="I166" s="12" t="s">
        <v>30</v>
      </c>
      <c r="J166" s="34">
        <v>9.5</v>
      </c>
      <c r="K166" s="35">
        <v>57000</v>
      </c>
      <c r="L166" s="36">
        <v>0.05</v>
      </c>
      <c r="M166" s="35">
        <v>54150</v>
      </c>
      <c r="N166" s="36">
        <v>0.36484749999999999</v>
      </c>
      <c r="O166" s="35">
        <v>19756.492125000001</v>
      </c>
      <c r="P166" s="35">
        <v>34393.507874999996</v>
      </c>
      <c r="Q166" s="37">
        <v>0.09</v>
      </c>
      <c r="R166" s="35">
        <v>63.691681249999995</v>
      </c>
      <c r="S166" s="13">
        <v>0</v>
      </c>
      <c r="T166" s="35">
        <v>0</v>
      </c>
      <c r="U166" s="34"/>
      <c r="V166" s="35">
        <v>382150.08750000002</v>
      </c>
    </row>
    <row r="167" spans="1:22" ht="43.2" x14ac:dyDescent="0.3">
      <c r="A167" s="12" t="s">
        <v>2260</v>
      </c>
      <c r="B167" s="17" t="s">
        <v>2261</v>
      </c>
      <c r="C167" s="17" t="s">
        <v>2262</v>
      </c>
      <c r="D167" s="12" t="s">
        <v>2263</v>
      </c>
      <c r="E167" s="12">
        <v>31182</v>
      </c>
      <c r="F167" s="12">
        <v>1918</v>
      </c>
      <c r="G167" s="12">
        <v>508259</v>
      </c>
      <c r="H167" s="12">
        <v>95594</v>
      </c>
      <c r="I167" s="12" t="s">
        <v>30</v>
      </c>
      <c r="J167" s="34">
        <v>7.5</v>
      </c>
      <c r="K167" s="35">
        <v>716955</v>
      </c>
      <c r="L167" s="36">
        <v>0.05</v>
      </c>
      <c r="M167" s="35">
        <v>681107.25</v>
      </c>
      <c r="N167" s="36">
        <v>0.45121</v>
      </c>
      <c r="O167" s="35">
        <v>307322.40227249998</v>
      </c>
      <c r="P167" s="35">
        <v>373784.84772750002</v>
      </c>
      <c r="Q167" s="37">
        <v>0.09</v>
      </c>
      <c r="R167" s="35">
        <v>43.445875000000008</v>
      </c>
      <c r="S167" s="13">
        <v>125883</v>
      </c>
      <c r="T167" s="35">
        <v>1007064</v>
      </c>
      <c r="U167" s="34"/>
      <c r="V167" s="35">
        <v>5160228.974750001</v>
      </c>
    </row>
    <row r="168" spans="1:22" x14ac:dyDescent="0.3">
      <c r="A168" s="12" t="s">
        <v>2264</v>
      </c>
      <c r="B168" s="17" t="s">
        <v>2264</v>
      </c>
      <c r="C168" s="17" t="s">
        <v>69</v>
      </c>
      <c r="D168" s="12" t="s">
        <v>2265</v>
      </c>
      <c r="E168" s="12">
        <v>31038</v>
      </c>
      <c r="F168" s="12">
        <v>1971</v>
      </c>
      <c r="G168" s="12">
        <v>273775</v>
      </c>
      <c r="H168" s="12">
        <v>194858</v>
      </c>
      <c r="I168" s="12" t="s">
        <v>30</v>
      </c>
      <c r="J168" s="34">
        <v>6.5</v>
      </c>
      <c r="K168" s="35">
        <v>1266577</v>
      </c>
      <c r="L168" s="36">
        <v>0.05</v>
      </c>
      <c r="M168" s="35">
        <v>1203248.1499999999</v>
      </c>
      <c r="N168" s="36">
        <v>0.34841499999999997</v>
      </c>
      <c r="O168" s="35">
        <v>419229.7041822499</v>
      </c>
      <c r="P168" s="35">
        <v>784018.44581774995</v>
      </c>
      <c r="Q168" s="37">
        <v>0.09</v>
      </c>
      <c r="R168" s="35">
        <v>44.705970833333325</v>
      </c>
      <c r="S168" s="13">
        <v>0</v>
      </c>
      <c r="T168" s="35">
        <v>0</v>
      </c>
      <c r="U168" s="34"/>
      <c r="V168" s="35">
        <v>8711316.0646416657</v>
      </c>
    </row>
    <row r="169" spans="1:22" ht="43.2" x14ac:dyDescent="0.3">
      <c r="A169" s="12" t="s">
        <v>2266</v>
      </c>
      <c r="B169" s="17" t="s">
        <v>2267</v>
      </c>
      <c r="C169" s="17" t="s">
        <v>124</v>
      </c>
      <c r="D169" s="12" t="s">
        <v>2268</v>
      </c>
      <c r="E169" s="12">
        <v>31043</v>
      </c>
      <c r="F169" s="12">
        <v>1967</v>
      </c>
      <c r="G169" s="12">
        <v>47646</v>
      </c>
      <c r="H169" s="12">
        <v>29190</v>
      </c>
      <c r="I169" s="12" t="s">
        <v>30</v>
      </c>
      <c r="J169" s="34">
        <v>8</v>
      </c>
      <c r="K169" s="35">
        <v>233520</v>
      </c>
      <c r="L169" s="36">
        <v>0.05</v>
      </c>
      <c r="M169" s="35">
        <v>221844</v>
      </c>
      <c r="N169" s="36">
        <v>0.3538925</v>
      </c>
      <c r="O169" s="35">
        <v>78508.927769999995</v>
      </c>
      <c r="P169" s="35">
        <v>143335.07222999999</v>
      </c>
      <c r="Q169" s="37">
        <v>0.09</v>
      </c>
      <c r="R169" s="35">
        <v>54.560188888888888</v>
      </c>
      <c r="S169" s="13">
        <v>0</v>
      </c>
      <c r="T169" s="35">
        <v>0</v>
      </c>
      <c r="U169" s="34"/>
      <c r="V169" s="35">
        <v>1592611.9136666667</v>
      </c>
    </row>
    <row r="170" spans="1:22" x14ac:dyDescent="0.3">
      <c r="A170" s="12" t="s">
        <v>2269</v>
      </c>
      <c r="B170" s="17" t="s">
        <v>2269</v>
      </c>
      <c r="C170" s="17" t="s">
        <v>69</v>
      </c>
      <c r="D170" s="12" t="s">
        <v>2270</v>
      </c>
      <c r="E170" s="12">
        <v>31039</v>
      </c>
      <c r="F170" s="12">
        <v>1963</v>
      </c>
      <c r="G170" s="12">
        <v>84158</v>
      </c>
      <c r="H170" s="12">
        <v>44965</v>
      </c>
      <c r="I170" s="12" t="s">
        <v>30</v>
      </c>
      <c r="J170" s="34">
        <v>7.5</v>
      </c>
      <c r="K170" s="35">
        <v>337237.5</v>
      </c>
      <c r="L170" s="36">
        <v>0.05</v>
      </c>
      <c r="M170" s="35">
        <v>320375.625</v>
      </c>
      <c r="N170" s="36">
        <v>0.37877749999999999</v>
      </c>
      <c r="O170" s="35">
        <v>121351.0782984375</v>
      </c>
      <c r="P170" s="35">
        <v>199024.5467015625</v>
      </c>
      <c r="Q170" s="37">
        <v>0.09</v>
      </c>
      <c r="R170" s="35">
        <v>49.180114583333342</v>
      </c>
      <c r="S170" s="13">
        <v>0</v>
      </c>
      <c r="T170" s="35">
        <v>0</v>
      </c>
      <c r="U170" s="34"/>
      <c r="V170" s="35">
        <v>2211383.8522395836</v>
      </c>
    </row>
    <row r="171" spans="1:22" x14ac:dyDescent="0.3">
      <c r="A171" s="12" t="s">
        <v>2271</v>
      </c>
      <c r="B171" s="17" t="s">
        <v>2271</v>
      </c>
      <c r="C171" s="17" t="s">
        <v>69</v>
      </c>
      <c r="D171" s="12" t="s">
        <v>2272</v>
      </c>
      <c r="E171" s="12">
        <v>31039</v>
      </c>
      <c r="F171" s="12">
        <v>1969</v>
      </c>
      <c r="G171" s="12">
        <v>128506</v>
      </c>
      <c r="H171" s="12">
        <v>82549</v>
      </c>
      <c r="I171" s="12" t="s">
        <v>30</v>
      </c>
      <c r="J171" s="34">
        <v>7.5</v>
      </c>
      <c r="K171" s="35">
        <v>619117.5</v>
      </c>
      <c r="L171" s="36">
        <v>0.05</v>
      </c>
      <c r="M171" s="35">
        <v>588161.625</v>
      </c>
      <c r="N171" s="36">
        <v>0.37877749999999999</v>
      </c>
      <c r="O171" s="35">
        <v>222782.38991343748</v>
      </c>
      <c r="P171" s="35">
        <v>365379.23508656258</v>
      </c>
      <c r="Q171" s="37">
        <v>0.09</v>
      </c>
      <c r="R171" s="35">
        <v>49.180114583333335</v>
      </c>
      <c r="S171" s="13">
        <v>0</v>
      </c>
      <c r="T171" s="35">
        <v>0</v>
      </c>
      <c r="U171" s="34"/>
      <c r="V171" s="35">
        <v>4059769.2787395841</v>
      </c>
    </row>
    <row r="172" spans="1:22" x14ac:dyDescent="0.3">
      <c r="A172" s="12" t="s">
        <v>2273</v>
      </c>
      <c r="B172" s="17" t="s">
        <v>2273</v>
      </c>
      <c r="C172" s="17" t="s">
        <v>69</v>
      </c>
      <c r="D172" s="12" t="s">
        <v>2274</v>
      </c>
      <c r="E172" s="12">
        <v>31039</v>
      </c>
      <c r="F172" s="12">
        <v>1974</v>
      </c>
      <c r="G172" s="12">
        <v>83420</v>
      </c>
      <c r="H172" s="12">
        <v>37245</v>
      </c>
      <c r="I172" s="12" t="s">
        <v>30</v>
      </c>
      <c r="J172" s="34">
        <v>8</v>
      </c>
      <c r="K172" s="35">
        <v>297960</v>
      </c>
      <c r="L172" s="36">
        <v>0.05</v>
      </c>
      <c r="M172" s="35">
        <v>283062</v>
      </c>
      <c r="N172" s="36">
        <v>0.37877749999999999</v>
      </c>
      <c r="O172" s="35">
        <v>107217.516705</v>
      </c>
      <c r="P172" s="35">
        <v>175844.48329499998</v>
      </c>
      <c r="Q172" s="37">
        <v>0.09</v>
      </c>
      <c r="R172" s="35">
        <v>52.45878888888889</v>
      </c>
      <c r="S172" s="13">
        <v>0</v>
      </c>
      <c r="T172" s="35">
        <v>0</v>
      </c>
      <c r="U172" s="34"/>
      <c r="V172" s="35">
        <v>1953827.5921666664</v>
      </c>
    </row>
    <row r="173" spans="1:22" x14ac:dyDescent="0.3">
      <c r="A173" s="12" t="s">
        <v>2275</v>
      </c>
      <c r="B173" s="17" t="s">
        <v>2275</v>
      </c>
      <c r="C173" s="17" t="s">
        <v>69</v>
      </c>
      <c r="D173" s="12" t="s">
        <v>2276</v>
      </c>
      <c r="E173" s="12">
        <v>31224</v>
      </c>
      <c r="F173" s="12">
        <v>1970</v>
      </c>
      <c r="G173" s="12">
        <v>38736</v>
      </c>
      <c r="H173" s="12">
        <v>12720</v>
      </c>
      <c r="I173" s="12" t="s">
        <v>30</v>
      </c>
      <c r="J173" s="34">
        <v>8.5</v>
      </c>
      <c r="K173" s="35">
        <v>108120</v>
      </c>
      <c r="L173" s="36">
        <v>0.05</v>
      </c>
      <c r="M173" s="35">
        <v>102714</v>
      </c>
      <c r="N173" s="36">
        <v>0.36430499999999999</v>
      </c>
      <c r="O173" s="35">
        <v>37419.223769999997</v>
      </c>
      <c r="P173" s="35">
        <v>65294.776230000003</v>
      </c>
      <c r="Q173" s="37">
        <v>0.09</v>
      </c>
      <c r="R173" s="35">
        <v>57.035968055555557</v>
      </c>
      <c r="S173" s="13">
        <v>0</v>
      </c>
      <c r="T173" s="35">
        <v>0</v>
      </c>
      <c r="U173" s="34"/>
      <c r="V173" s="35">
        <v>725497.51366666669</v>
      </c>
    </row>
    <row r="174" spans="1:22" ht="28.8" x14ac:dyDescent="0.3">
      <c r="A174" s="12" t="s">
        <v>2277</v>
      </c>
      <c r="B174" s="17" t="s">
        <v>2278</v>
      </c>
      <c r="C174" s="17" t="s">
        <v>112</v>
      </c>
      <c r="D174" s="12" t="s">
        <v>2279</v>
      </c>
      <c r="E174" s="12">
        <v>31198</v>
      </c>
      <c r="F174" s="12">
        <v>1955</v>
      </c>
      <c r="G174" s="12">
        <v>58743</v>
      </c>
      <c r="H174" s="12">
        <v>29334</v>
      </c>
      <c r="I174" s="12" t="s">
        <v>30</v>
      </c>
      <c r="J174" s="34">
        <v>8</v>
      </c>
      <c r="K174" s="35">
        <v>234672</v>
      </c>
      <c r="L174" s="36">
        <v>0.05</v>
      </c>
      <c r="M174" s="35">
        <v>222938.4</v>
      </c>
      <c r="N174" s="36">
        <v>0.45121</v>
      </c>
      <c r="O174" s="35">
        <v>100592.035464</v>
      </c>
      <c r="P174" s="35">
        <v>122346.36453599999</v>
      </c>
      <c r="Q174" s="37">
        <v>0.09</v>
      </c>
      <c r="R174" s="35">
        <v>46.342266666666667</v>
      </c>
      <c r="S174" s="13">
        <v>0</v>
      </c>
      <c r="T174" s="35">
        <v>0</v>
      </c>
      <c r="U174" s="34"/>
      <c r="V174" s="35">
        <v>1359404.0504000001</v>
      </c>
    </row>
    <row r="175" spans="1:22" x14ac:dyDescent="0.3">
      <c r="A175" s="12" t="s">
        <v>2280</v>
      </c>
      <c r="B175" s="17" t="s">
        <v>2280</v>
      </c>
      <c r="C175" s="17" t="s">
        <v>69</v>
      </c>
      <c r="D175" s="12" t="s">
        <v>2281</v>
      </c>
      <c r="E175" s="12">
        <v>31043</v>
      </c>
      <c r="F175" s="12">
        <v>1969</v>
      </c>
      <c r="G175" s="12">
        <v>17082</v>
      </c>
      <c r="H175" s="12">
        <v>10328</v>
      </c>
      <c r="I175" s="12" t="s">
        <v>30</v>
      </c>
      <c r="J175" s="34">
        <v>8.5</v>
      </c>
      <c r="K175" s="35">
        <v>87788</v>
      </c>
      <c r="L175" s="36">
        <v>0.05</v>
      </c>
      <c r="M175" s="35">
        <v>83398.600000000006</v>
      </c>
      <c r="N175" s="36">
        <v>0.3538925</v>
      </c>
      <c r="O175" s="35">
        <v>29514.139050500002</v>
      </c>
      <c r="P175" s="35">
        <v>53884.460949499997</v>
      </c>
      <c r="Q175" s="37">
        <v>0.09</v>
      </c>
      <c r="R175" s="35">
        <v>57.970200694444451</v>
      </c>
      <c r="S175" s="13">
        <v>0</v>
      </c>
      <c r="T175" s="35">
        <v>0</v>
      </c>
      <c r="U175" s="34"/>
      <c r="V175" s="35">
        <v>598716.23277222225</v>
      </c>
    </row>
    <row r="176" spans="1:22" x14ac:dyDescent="0.3">
      <c r="A176" s="12" t="s">
        <v>2282</v>
      </c>
      <c r="B176" s="17" t="s">
        <v>2282</v>
      </c>
      <c r="C176" s="17" t="s">
        <v>69</v>
      </c>
      <c r="D176" s="12" t="s">
        <v>2283</v>
      </c>
      <c r="E176" s="12">
        <v>31043</v>
      </c>
      <c r="F176" s="12">
        <v>1979</v>
      </c>
      <c r="G176" s="12">
        <v>114026</v>
      </c>
      <c r="H176" s="12">
        <v>55500</v>
      </c>
      <c r="I176" s="12" t="s">
        <v>30</v>
      </c>
      <c r="J176" s="34">
        <v>7.5</v>
      </c>
      <c r="K176" s="35">
        <v>416250</v>
      </c>
      <c r="L176" s="36">
        <v>0.05</v>
      </c>
      <c r="M176" s="35">
        <v>395437.5</v>
      </c>
      <c r="N176" s="36">
        <v>0.3538925</v>
      </c>
      <c r="O176" s="35">
        <v>139942.36546875001</v>
      </c>
      <c r="P176" s="35">
        <v>255495.13453124999</v>
      </c>
      <c r="Q176" s="37">
        <v>0.09</v>
      </c>
      <c r="R176" s="35">
        <v>51.150177083333325</v>
      </c>
      <c r="S176" s="13">
        <v>0</v>
      </c>
      <c r="T176" s="35">
        <v>0</v>
      </c>
      <c r="U176" s="34"/>
      <c r="V176" s="35">
        <v>2838834.828125</v>
      </c>
    </row>
    <row r="177" spans="1:22" ht="43.2" x14ac:dyDescent="0.3">
      <c r="A177" s="12" t="s">
        <v>2284</v>
      </c>
      <c r="B177" s="17" t="s">
        <v>2285</v>
      </c>
      <c r="C177" s="17" t="s">
        <v>124</v>
      </c>
      <c r="D177" s="12" t="s">
        <v>2286</v>
      </c>
      <c r="E177" s="12">
        <v>31196</v>
      </c>
      <c r="F177" s="12">
        <v>1971</v>
      </c>
      <c r="G177" s="12">
        <v>75660</v>
      </c>
      <c r="H177" s="12">
        <v>16334</v>
      </c>
      <c r="I177" s="12" t="s">
        <v>30</v>
      </c>
      <c r="J177" s="34">
        <v>8.5</v>
      </c>
      <c r="K177" s="35">
        <v>138839</v>
      </c>
      <c r="L177" s="36">
        <v>0.05</v>
      </c>
      <c r="M177" s="35">
        <v>131897.04999999999</v>
      </c>
      <c r="N177" s="36">
        <v>0.47945500000000002</v>
      </c>
      <c r="O177" s="35">
        <v>63238.700107749981</v>
      </c>
      <c r="P177" s="35">
        <v>68658.34989225</v>
      </c>
      <c r="Q177" s="37">
        <v>0.09</v>
      </c>
      <c r="R177" s="35">
        <v>46.704454166666665</v>
      </c>
      <c r="S177" s="13">
        <v>10324</v>
      </c>
      <c r="T177" s="35">
        <v>82592</v>
      </c>
      <c r="U177" s="34"/>
      <c r="V177" s="35">
        <v>845462.55435833323</v>
      </c>
    </row>
    <row r="178" spans="1:22" x14ac:dyDescent="0.3">
      <c r="A178" s="12" t="s">
        <v>2287</v>
      </c>
      <c r="B178" s="17" t="s">
        <v>2287</v>
      </c>
      <c r="C178" s="17" t="s">
        <v>69</v>
      </c>
      <c r="D178" s="12" t="s">
        <v>2288</v>
      </c>
      <c r="E178" s="12">
        <v>31043</v>
      </c>
      <c r="F178" s="12">
        <v>1965</v>
      </c>
      <c r="G178" s="12">
        <v>17770</v>
      </c>
      <c r="H178" s="12">
        <v>6568</v>
      </c>
      <c r="I178" s="12" t="s">
        <v>30</v>
      </c>
      <c r="J178" s="34">
        <v>9.5</v>
      </c>
      <c r="K178" s="35">
        <v>62396</v>
      </c>
      <c r="L178" s="36">
        <v>0.05</v>
      </c>
      <c r="M178" s="35">
        <v>59276.2</v>
      </c>
      <c r="N178" s="36">
        <v>0.3538925</v>
      </c>
      <c r="O178" s="35">
        <v>20977.4026085</v>
      </c>
      <c r="P178" s="35">
        <v>38298.797391499997</v>
      </c>
      <c r="Q178" s="37">
        <v>0.09</v>
      </c>
      <c r="R178" s="35">
        <v>64.790224305555554</v>
      </c>
      <c r="S178" s="13">
        <v>0</v>
      </c>
      <c r="T178" s="35">
        <v>0</v>
      </c>
      <c r="U178" s="34"/>
      <c r="V178" s="35">
        <v>425542.19323888887</v>
      </c>
    </row>
    <row r="179" spans="1:22" ht="288" x14ac:dyDescent="0.3">
      <c r="A179" s="12" t="s">
        <v>2289</v>
      </c>
      <c r="B179" s="17" t="s">
        <v>2290</v>
      </c>
      <c r="C179" s="17" t="s">
        <v>2291</v>
      </c>
      <c r="D179" s="12" t="s">
        <v>2292</v>
      </c>
      <c r="E179" s="12">
        <v>31040</v>
      </c>
      <c r="F179" s="12">
        <v>1942</v>
      </c>
      <c r="G179" s="12">
        <v>314012</v>
      </c>
      <c r="H179" s="12">
        <v>108520</v>
      </c>
      <c r="I179" s="12" t="s">
        <v>30</v>
      </c>
      <c r="J179" s="34">
        <v>6.5</v>
      </c>
      <c r="K179" s="35">
        <v>705380</v>
      </c>
      <c r="L179" s="36">
        <v>0.05</v>
      </c>
      <c r="M179" s="35">
        <v>670111</v>
      </c>
      <c r="N179" s="36">
        <v>0.34330499999999997</v>
      </c>
      <c r="O179" s="35">
        <v>230052.45685499997</v>
      </c>
      <c r="P179" s="35">
        <v>440058.543145</v>
      </c>
      <c r="Q179" s="37">
        <v>0.09</v>
      </c>
      <c r="R179" s="35">
        <v>45.056573611111112</v>
      </c>
      <c r="S179" s="13">
        <v>0</v>
      </c>
      <c r="T179" s="35">
        <v>0</v>
      </c>
      <c r="U179" s="34"/>
      <c r="V179" s="35">
        <v>4889539.3682777779</v>
      </c>
    </row>
    <row r="180" spans="1:22" ht="43.2" x14ac:dyDescent="0.3">
      <c r="A180" s="12" t="s">
        <v>2293</v>
      </c>
      <c r="B180" s="17" t="s">
        <v>2294</v>
      </c>
      <c r="C180" s="17" t="s">
        <v>124</v>
      </c>
      <c r="D180" s="12" t="s">
        <v>2295</v>
      </c>
      <c r="E180" s="12">
        <v>31178</v>
      </c>
      <c r="F180" s="12">
        <v>1960</v>
      </c>
      <c r="G180" s="12">
        <v>81036</v>
      </c>
      <c r="H180" s="12">
        <v>63911</v>
      </c>
      <c r="I180" s="12" t="s">
        <v>30</v>
      </c>
      <c r="J180" s="34">
        <v>7.5</v>
      </c>
      <c r="K180" s="35">
        <v>479332.5</v>
      </c>
      <c r="L180" s="36">
        <v>0.05</v>
      </c>
      <c r="M180" s="35">
        <v>455365.875</v>
      </c>
      <c r="N180" s="36">
        <v>0.36484749999999999</v>
      </c>
      <c r="O180" s="35">
        <v>166139.1010790625</v>
      </c>
      <c r="P180" s="35">
        <v>289226.7739209375</v>
      </c>
      <c r="Q180" s="37">
        <v>0.09</v>
      </c>
      <c r="R180" s="35">
        <v>50.282906250000003</v>
      </c>
      <c r="S180" s="13">
        <v>0</v>
      </c>
      <c r="T180" s="35">
        <v>0</v>
      </c>
      <c r="U180" s="34"/>
      <c r="V180" s="35">
        <v>3213630.8213437502</v>
      </c>
    </row>
    <row r="181" spans="1:22" x14ac:dyDescent="0.3">
      <c r="A181" s="12" t="s">
        <v>2296</v>
      </c>
      <c r="B181" s="17" t="s">
        <v>2296</v>
      </c>
      <c r="C181" s="17" t="s">
        <v>69</v>
      </c>
      <c r="D181" s="12" t="s">
        <v>2297</v>
      </c>
      <c r="E181" s="12">
        <v>31167</v>
      </c>
      <c r="F181" s="12">
        <v>1971</v>
      </c>
      <c r="G181" s="12">
        <v>17396</v>
      </c>
      <c r="H181" s="12">
        <v>14278</v>
      </c>
      <c r="I181" s="12" t="s">
        <v>30</v>
      </c>
      <c r="J181" s="34">
        <v>8.5</v>
      </c>
      <c r="K181" s="35">
        <v>121363</v>
      </c>
      <c r="L181" s="36">
        <v>0.05</v>
      </c>
      <c r="M181" s="35">
        <v>115294.85</v>
      </c>
      <c r="N181" s="36">
        <v>0.33234999999999998</v>
      </c>
      <c r="O181" s="35">
        <v>38318.243397500002</v>
      </c>
      <c r="P181" s="35">
        <v>76976.606602500004</v>
      </c>
      <c r="Q181" s="37">
        <v>0.09</v>
      </c>
      <c r="R181" s="35">
        <v>59.903041666666674</v>
      </c>
      <c r="S181" s="13">
        <v>0</v>
      </c>
      <c r="T181" s="35">
        <v>0</v>
      </c>
      <c r="U181" s="34"/>
      <c r="V181" s="35">
        <v>855295.62891666673</v>
      </c>
    </row>
    <row r="182" spans="1:22" ht="43.2" x14ac:dyDescent="0.3">
      <c r="A182" s="12" t="s">
        <v>2298</v>
      </c>
      <c r="B182" s="17" t="s">
        <v>2299</v>
      </c>
      <c r="C182" s="17" t="s">
        <v>2300</v>
      </c>
      <c r="D182" s="12" t="s">
        <v>2301</v>
      </c>
      <c r="E182" s="12">
        <v>31150</v>
      </c>
      <c r="F182" s="12">
        <v>1955</v>
      </c>
      <c r="G182" s="12">
        <v>15841</v>
      </c>
      <c r="H182" s="12">
        <v>7860</v>
      </c>
      <c r="I182" s="12" t="s">
        <v>30</v>
      </c>
      <c r="J182" s="34">
        <v>9.5</v>
      </c>
      <c r="K182" s="35">
        <v>74670</v>
      </c>
      <c r="L182" s="36">
        <v>0.05</v>
      </c>
      <c r="M182" s="35">
        <v>70936.5</v>
      </c>
      <c r="N182" s="36">
        <v>0.33234999999999998</v>
      </c>
      <c r="O182" s="35">
        <v>23575.745774999999</v>
      </c>
      <c r="P182" s="35">
        <v>47360.754224999997</v>
      </c>
      <c r="Q182" s="37">
        <v>0.09</v>
      </c>
      <c r="R182" s="35">
        <v>66.950458333333344</v>
      </c>
      <c r="S182" s="13">
        <v>0</v>
      </c>
      <c r="T182" s="35">
        <v>0</v>
      </c>
      <c r="U182" s="34"/>
      <c r="V182" s="35">
        <v>526230.60250000004</v>
      </c>
    </row>
    <row r="183" spans="1:22" ht="28.8" x14ac:dyDescent="0.3">
      <c r="A183" s="12" t="s">
        <v>2302</v>
      </c>
      <c r="B183" s="17" t="s">
        <v>2303</v>
      </c>
      <c r="C183" s="17" t="s">
        <v>2053</v>
      </c>
      <c r="D183" s="12" t="s">
        <v>2304</v>
      </c>
      <c r="E183" s="12">
        <v>31087</v>
      </c>
      <c r="F183" s="12">
        <v>1961</v>
      </c>
      <c r="G183" s="12">
        <v>68281</v>
      </c>
      <c r="H183" s="12">
        <v>36914</v>
      </c>
      <c r="I183" s="12" t="s">
        <v>30</v>
      </c>
      <c r="J183" s="34">
        <v>8</v>
      </c>
      <c r="K183" s="35">
        <v>295312</v>
      </c>
      <c r="L183" s="36">
        <v>0.05</v>
      </c>
      <c r="M183" s="35">
        <v>280546.40000000002</v>
      </c>
      <c r="N183" s="36">
        <v>0.32211250000000002</v>
      </c>
      <c r="O183" s="35">
        <v>90367.502270000012</v>
      </c>
      <c r="P183" s="35">
        <v>190178.89773000003</v>
      </c>
      <c r="Q183" s="37">
        <v>0.09</v>
      </c>
      <c r="R183" s="35">
        <v>57.243833333333349</v>
      </c>
      <c r="S183" s="13">
        <v>0</v>
      </c>
      <c r="T183" s="35">
        <v>0</v>
      </c>
      <c r="U183" s="34"/>
      <c r="V183" s="35">
        <v>2113098.8636666671</v>
      </c>
    </row>
    <row r="184" spans="1:22" x14ac:dyDescent="0.3">
      <c r="A184" s="12" t="s">
        <v>2305</v>
      </c>
      <c r="B184" s="17" t="s">
        <v>2305</v>
      </c>
      <c r="C184" s="17" t="s">
        <v>69</v>
      </c>
      <c r="D184" s="12" t="s">
        <v>2306</v>
      </c>
      <c r="E184" s="12">
        <v>31039</v>
      </c>
      <c r="F184" s="12">
        <v>1952</v>
      </c>
      <c r="G184" s="12">
        <v>49082</v>
      </c>
      <c r="H184" s="12">
        <v>19174</v>
      </c>
      <c r="I184" s="12" t="s">
        <v>30</v>
      </c>
      <c r="J184" s="34">
        <v>8.5</v>
      </c>
      <c r="K184" s="35">
        <v>162979</v>
      </c>
      <c r="L184" s="36">
        <v>0.05</v>
      </c>
      <c r="M184" s="35">
        <v>154830.04999999999</v>
      </c>
      <c r="N184" s="36">
        <v>0.37877749999999999</v>
      </c>
      <c r="O184" s="35">
        <v>58646.139263874997</v>
      </c>
      <c r="P184" s="35">
        <v>96183.910736124992</v>
      </c>
      <c r="Q184" s="37">
        <v>0.09</v>
      </c>
      <c r="R184" s="35">
        <v>55.737463194444445</v>
      </c>
      <c r="S184" s="13">
        <v>0</v>
      </c>
      <c r="T184" s="35">
        <v>0</v>
      </c>
      <c r="U184" s="34"/>
      <c r="V184" s="35">
        <v>1068710.1192902778</v>
      </c>
    </row>
    <row r="185" spans="1:22" ht="28.8" x14ac:dyDescent="0.3">
      <c r="A185" s="12" t="s">
        <v>2307</v>
      </c>
      <c r="B185" s="17" t="s">
        <v>2308</v>
      </c>
      <c r="C185" s="17" t="s">
        <v>70</v>
      </c>
      <c r="D185" s="12" t="s">
        <v>2309</v>
      </c>
      <c r="E185" s="12">
        <v>31217</v>
      </c>
      <c r="F185" s="12">
        <v>1953</v>
      </c>
      <c r="G185" s="12">
        <v>8340</v>
      </c>
      <c r="H185" s="12">
        <v>3920</v>
      </c>
      <c r="I185" s="12" t="s">
        <v>30</v>
      </c>
      <c r="J185" s="34">
        <v>9.5</v>
      </c>
      <c r="K185" s="35">
        <v>37240</v>
      </c>
      <c r="L185" s="36">
        <v>0.05</v>
      </c>
      <c r="M185" s="35">
        <v>35378</v>
      </c>
      <c r="N185" s="36">
        <v>0.34841499999999997</v>
      </c>
      <c r="O185" s="35">
        <v>12326.225869999998</v>
      </c>
      <c r="P185" s="35">
        <v>23051.774130000002</v>
      </c>
      <c r="Q185" s="37">
        <v>0.09</v>
      </c>
      <c r="R185" s="35">
        <v>65.339495833333345</v>
      </c>
      <c r="S185" s="13">
        <v>0</v>
      </c>
      <c r="T185" s="35">
        <v>0</v>
      </c>
      <c r="U185" s="34"/>
      <c r="V185" s="35">
        <v>256130.82366666672</v>
      </c>
    </row>
    <row r="186" spans="1:22" x14ac:dyDescent="0.3">
      <c r="A186" s="12" t="s">
        <v>2310</v>
      </c>
      <c r="B186" s="17" t="s">
        <v>2310</v>
      </c>
      <c r="C186" s="17" t="s">
        <v>69</v>
      </c>
      <c r="D186" s="12" t="s">
        <v>2311</v>
      </c>
      <c r="E186" s="12">
        <v>31217</v>
      </c>
      <c r="F186" s="12">
        <v>1949</v>
      </c>
      <c r="G186" s="12">
        <v>13677</v>
      </c>
      <c r="H186" s="12">
        <v>13622</v>
      </c>
      <c r="I186" s="12" t="s">
        <v>30</v>
      </c>
      <c r="J186" s="34">
        <v>8.5</v>
      </c>
      <c r="K186" s="35">
        <v>115787</v>
      </c>
      <c r="L186" s="36">
        <v>0.05</v>
      </c>
      <c r="M186" s="35">
        <v>109997.65</v>
      </c>
      <c r="N186" s="36">
        <v>0.34841499999999997</v>
      </c>
      <c r="O186" s="35">
        <v>38324.831224749993</v>
      </c>
      <c r="P186" s="35">
        <v>71672.818775249994</v>
      </c>
      <c r="Q186" s="37">
        <v>0.09</v>
      </c>
      <c r="R186" s="35">
        <v>58.461654166666669</v>
      </c>
      <c r="S186" s="13">
        <v>0</v>
      </c>
      <c r="T186" s="35">
        <v>0</v>
      </c>
      <c r="U186" s="34"/>
      <c r="V186" s="35">
        <v>796364.65305833332</v>
      </c>
    </row>
    <row r="187" spans="1:22" ht="28.8" x14ac:dyDescent="0.3">
      <c r="A187" s="12" t="s">
        <v>2312</v>
      </c>
      <c r="B187" s="17" t="s">
        <v>2313</v>
      </c>
      <c r="C187" s="17" t="s">
        <v>70</v>
      </c>
      <c r="D187" s="12" t="s">
        <v>2314</v>
      </c>
      <c r="E187" s="12">
        <v>31199</v>
      </c>
      <c r="F187" s="12">
        <v>1953</v>
      </c>
      <c r="G187" s="12">
        <v>32866</v>
      </c>
      <c r="H187" s="12">
        <v>11772</v>
      </c>
      <c r="I187" s="12" t="s">
        <v>30</v>
      </c>
      <c r="J187" s="34">
        <v>8.5</v>
      </c>
      <c r="K187" s="35">
        <v>100062</v>
      </c>
      <c r="L187" s="36">
        <v>0.05</v>
      </c>
      <c r="M187" s="35">
        <v>95058.9</v>
      </c>
      <c r="N187" s="36">
        <v>0.45121</v>
      </c>
      <c r="O187" s="35">
        <v>42891.526268999994</v>
      </c>
      <c r="P187" s="35">
        <v>52167.373731</v>
      </c>
      <c r="Q187" s="37">
        <v>0.09</v>
      </c>
      <c r="R187" s="35">
        <v>49.238658333333333</v>
      </c>
      <c r="S187" s="13">
        <v>0</v>
      </c>
      <c r="T187" s="35">
        <v>0</v>
      </c>
      <c r="U187" s="34"/>
      <c r="V187" s="35">
        <v>579637.48589999997</v>
      </c>
    </row>
    <row r="188" spans="1:22" x14ac:dyDescent="0.3">
      <c r="A188" s="12" t="s">
        <v>2315</v>
      </c>
      <c r="B188" s="17" t="s">
        <v>2315</v>
      </c>
      <c r="C188" s="17" t="s">
        <v>69</v>
      </c>
      <c r="D188" s="12" t="s">
        <v>2316</v>
      </c>
      <c r="E188" s="12">
        <v>31040</v>
      </c>
      <c r="F188" s="12">
        <v>1972</v>
      </c>
      <c r="G188" s="12">
        <v>25500</v>
      </c>
      <c r="H188" s="12">
        <v>12800</v>
      </c>
      <c r="I188" s="12" t="s">
        <v>30</v>
      </c>
      <c r="J188" s="34">
        <v>8.5</v>
      </c>
      <c r="K188" s="35">
        <v>108800</v>
      </c>
      <c r="L188" s="36">
        <v>0.05</v>
      </c>
      <c r="M188" s="35">
        <v>103360</v>
      </c>
      <c r="N188" s="36">
        <v>0.34330499999999997</v>
      </c>
      <c r="O188" s="35">
        <v>35484.004799999995</v>
      </c>
      <c r="P188" s="35">
        <v>67875.995200000005</v>
      </c>
      <c r="Q188" s="37">
        <v>0.09</v>
      </c>
      <c r="R188" s="35">
        <v>58.92013472222223</v>
      </c>
      <c r="S188" s="13">
        <v>0</v>
      </c>
      <c r="T188" s="35">
        <v>0</v>
      </c>
      <c r="U188" s="34"/>
      <c r="V188" s="35">
        <v>754177.72444444452</v>
      </c>
    </row>
    <row r="189" spans="1:22" ht="43.2" x14ac:dyDescent="0.3">
      <c r="A189" s="12" t="s">
        <v>2317</v>
      </c>
      <c r="B189" s="17" t="s">
        <v>2318</v>
      </c>
      <c r="C189" s="17" t="s">
        <v>2319</v>
      </c>
      <c r="D189" s="12" t="s">
        <v>2320</v>
      </c>
      <c r="E189" s="12">
        <v>31034</v>
      </c>
      <c r="F189" s="12">
        <v>1977</v>
      </c>
      <c r="G189" s="12">
        <v>184788</v>
      </c>
      <c r="H189" s="12">
        <v>102889</v>
      </c>
      <c r="I189" s="12" t="s">
        <v>30</v>
      </c>
      <c r="J189" s="34">
        <v>6.5</v>
      </c>
      <c r="K189" s="35">
        <v>668778.5</v>
      </c>
      <c r="L189" s="36">
        <v>0.05</v>
      </c>
      <c r="M189" s="35">
        <v>635339.57499999995</v>
      </c>
      <c r="N189" s="36">
        <v>0.36430499999999999</v>
      </c>
      <c r="O189" s="35">
        <v>231457.38387037496</v>
      </c>
      <c r="P189" s="35">
        <v>403882.19112962496</v>
      </c>
      <c r="Q189" s="37">
        <v>0.09</v>
      </c>
      <c r="R189" s="35">
        <v>43.615740277777775</v>
      </c>
      <c r="S189" s="13">
        <v>0</v>
      </c>
      <c r="T189" s="35">
        <v>0</v>
      </c>
      <c r="U189" s="34"/>
      <c r="V189" s="35">
        <v>4487579.9014402777</v>
      </c>
    </row>
    <row r="190" spans="1:22" x14ac:dyDescent="0.3">
      <c r="A190" s="12" t="s">
        <v>2321</v>
      </c>
      <c r="B190" s="17" t="s">
        <v>2321</v>
      </c>
      <c r="C190" s="17" t="s">
        <v>69</v>
      </c>
      <c r="D190" s="12" t="s">
        <v>2322</v>
      </c>
      <c r="E190" s="12">
        <v>31039</v>
      </c>
      <c r="F190" s="12">
        <v>1967</v>
      </c>
      <c r="G190" s="12">
        <v>20232</v>
      </c>
      <c r="H190" s="12">
        <v>10575</v>
      </c>
      <c r="I190" s="12" t="s">
        <v>30</v>
      </c>
      <c r="J190" s="34">
        <v>8.5</v>
      </c>
      <c r="K190" s="35">
        <v>89887.5</v>
      </c>
      <c r="L190" s="36">
        <v>0.05</v>
      </c>
      <c r="M190" s="35">
        <v>85393.125</v>
      </c>
      <c r="N190" s="36">
        <v>0.37877749999999999</v>
      </c>
      <c r="O190" s="35">
        <v>32344.994404687499</v>
      </c>
      <c r="P190" s="35">
        <v>53048.130595312497</v>
      </c>
      <c r="Q190" s="37">
        <v>0.09</v>
      </c>
      <c r="R190" s="35">
        <v>55.737463194444437</v>
      </c>
      <c r="S190" s="13">
        <v>0</v>
      </c>
      <c r="T190" s="35">
        <v>0</v>
      </c>
      <c r="U190" s="34"/>
      <c r="V190" s="35">
        <v>589423.67328124994</v>
      </c>
    </row>
    <row r="191" spans="1:22" x14ac:dyDescent="0.3">
      <c r="A191" s="12" t="s">
        <v>2323</v>
      </c>
      <c r="B191" s="17" t="s">
        <v>2323</v>
      </c>
      <c r="C191" s="17" t="s">
        <v>69</v>
      </c>
      <c r="D191" s="12" t="s">
        <v>2324</v>
      </c>
      <c r="E191" s="12">
        <v>31219</v>
      </c>
      <c r="F191" s="12">
        <v>1946</v>
      </c>
      <c r="G191" s="12">
        <v>125580</v>
      </c>
      <c r="H191" s="12">
        <v>44300</v>
      </c>
      <c r="I191" s="12" t="s">
        <v>30</v>
      </c>
      <c r="J191" s="34">
        <v>7.5</v>
      </c>
      <c r="K191" s="35">
        <v>332250</v>
      </c>
      <c r="L191" s="36">
        <v>0.05</v>
      </c>
      <c r="M191" s="35">
        <v>315637.5</v>
      </c>
      <c r="N191" s="36">
        <v>0.32045000000000001</v>
      </c>
      <c r="O191" s="35">
        <v>101146.03687500001</v>
      </c>
      <c r="P191" s="35">
        <v>214491.46312500001</v>
      </c>
      <c r="Q191" s="37">
        <v>0.09</v>
      </c>
      <c r="R191" s="35">
        <v>53.79770833333334</v>
      </c>
      <c r="S191" s="13">
        <v>0</v>
      </c>
      <c r="T191" s="35">
        <v>0</v>
      </c>
      <c r="U191" s="34"/>
      <c r="V191" s="35">
        <v>2383238.479166667</v>
      </c>
    </row>
    <row r="192" spans="1:22" x14ac:dyDescent="0.3">
      <c r="A192" s="12" t="s">
        <v>2325</v>
      </c>
      <c r="B192" s="17" t="s">
        <v>2325</v>
      </c>
      <c r="C192" s="17" t="s">
        <v>69</v>
      </c>
      <c r="D192" s="12" t="s">
        <v>2326</v>
      </c>
      <c r="E192" s="12">
        <v>31039</v>
      </c>
      <c r="F192" s="12">
        <v>1969</v>
      </c>
      <c r="G192" s="12">
        <v>99843</v>
      </c>
      <c r="H192" s="12">
        <v>59367</v>
      </c>
      <c r="I192" s="12" t="s">
        <v>30</v>
      </c>
      <c r="J192" s="34">
        <v>7.5</v>
      </c>
      <c r="K192" s="35">
        <v>445252.5</v>
      </c>
      <c r="L192" s="36">
        <v>0.05</v>
      </c>
      <c r="M192" s="35">
        <v>422989.875</v>
      </c>
      <c r="N192" s="36">
        <v>0.37877749999999999</v>
      </c>
      <c r="O192" s="35">
        <v>160219.0473778125</v>
      </c>
      <c r="P192" s="35">
        <v>262770.8276221875</v>
      </c>
      <c r="Q192" s="37">
        <v>0.09</v>
      </c>
      <c r="R192" s="35">
        <v>49.180114583333335</v>
      </c>
      <c r="S192" s="13">
        <v>0</v>
      </c>
      <c r="T192" s="35">
        <v>0</v>
      </c>
      <c r="U192" s="34"/>
      <c r="V192" s="35">
        <v>2919675.8624687502</v>
      </c>
    </row>
    <row r="193" spans="1:22" ht="57.6" x14ac:dyDescent="0.3">
      <c r="A193" s="12" t="s">
        <v>2327</v>
      </c>
      <c r="B193" s="17" t="s">
        <v>2328</v>
      </c>
      <c r="C193" s="17" t="s">
        <v>2329</v>
      </c>
      <c r="D193" s="12" t="s">
        <v>2330</v>
      </c>
      <c r="E193" s="12">
        <v>31020</v>
      </c>
      <c r="F193" s="12">
        <v>1958</v>
      </c>
      <c r="G193" s="12">
        <v>40998</v>
      </c>
      <c r="H193" s="12">
        <v>16750</v>
      </c>
      <c r="I193" s="12" t="s">
        <v>30</v>
      </c>
      <c r="J193" s="34">
        <v>8.5</v>
      </c>
      <c r="K193" s="35">
        <v>142375</v>
      </c>
      <c r="L193" s="36">
        <v>0.05</v>
      </c>
      <c r="M193" s="35">
        <v>135256.25</v>
      </c>
      <c r="N193" s="36">
        <v>0.37396499999999999</v>
      </c>
      <c r="O193" s="35">
        <v>50581.103531249995</v>
      </c>
      <c r="P193" s="35">
        <v>84675.146468749997</v>
      </c>
      <c r="Q193" s="37">
        <v>0.09</v>
      </c>
      <c r="R193" s="35">
        <v>56.169251388888888</v>
      </c>
      <c r="S193" s="13">
        <v>0</v>
      </c>
      <c r="T193" s="35">
        <v>0</v>
      </c>
      <c r="U193" s="34"/>
      <c r="V193" s="35">
        <v>940834.96076388878</v>
      </c>
    </row>
    <row r="194" spans="1:22" x14ac:dyDescent="0.3">
      <c r="A194" s="12" t="s">
        <v>2331</v>
      </c>
      <c r="B194" s="17" t="s">
        <v>2331</v>
      </c>
      <c r="C194" s="17" t="s">
        <v>69</v>
      </c>
      <c r="D194" s="12" t="s">
        <v>2332</v>
      </c>
      <c r="E194" s="12">
        <v>31056</v>
      </c>
      <c r="F194" s="12">
        <v>1957</v>
      </c>
      <c r="G194" s="12">
        <v>43299</v>
      </c>
      <c r="H194" s="12">
        <v>13730</v>
      </c>
      <c r="I194" s="12" t="s">
        <v>30</v>
      </c>
      <c r="J194" s="34">
        <v>8.5</v>
      </c>
      <c r="K194" s="35">
        <v>116705</v>
      </c>
      <c r="L194" s="36">
        <v>0.05</v>
      </c>
      <c r="M194" s="35">
        <v>110869.75</v>
      </c>
      <c r="N194" s="36">
        <v>0.38435999999999998</v>
      </c>
      <c r="O194" s="35">
        <v>42613.897109999998</v>
      </c>
      <c r="P194" s="35">
        <v>68255.852890000009</v>
      </c>
      <c r="Q194" s="37">
        <v>0.09</v>
      </c>
      <c r="R194" s="35">
        <v>55.236588888888896</v>
      </c>
      <c r="S194" s="13">
        <v>0</v>
      </c>
      <c r="T194" s="35">
        <v>0</v>
      </c>
      <c r="U194" s="34"/>
      <c r="V194" s="35">
        <v>758398.36544444459</v>
      </c>
    </row>
    <row r="195" spans="1:22" x14ac:dyDescent="0.3">
      <c r="A195" s="12" t="s">
        <v>2333</v>
      </c>
      <c r="B195" s="17" t="s">
        <v>2333</v>
      </c>
      <c r="C195" s="17" t="s">
        <v>1999</v>
      </c>
      <c r="D195" s="12" t="s">
        <v>2334</v>
      </c>
      <c r="E195" s="12">
        <v>31034</v>
      </c>
      <c r="F195" s="12">
        <v>1970</v>
      </c>
      <c r="G195" s="12">
        <v>313092</v>
      </c>
      <c r="H195" s="12">
        <v>155714</v>
      </c>
      <c r="I195" s="12" t="s">
        <v>30</v>
      </c>
      <c r="J195" s="34">
        <v>6.5</v>
      </c>
      <c r="K195" s="35">
        <v>1012141</v>
      </c>
      <c r="L195" s="36">
        <v>0.05</v>
      </c>
      <c r="M195" s="35">
        <v>961533.95</v>
      </c>
      <c r="N195" s="36">
        <v>0.36430499999999999</v>
      </c>
      <c r="O195" s="35">
        <v>350291.62565474998</v>
      </c>
      <c r="P195" s="35">
        <v>611242.32434524992</v>
      </c>
      <c r="Q195" s="37">
        <v>0.09</v>
      </c>
      <c r="R195" s="35">
        <v>43.615740277777768</v>
      </c>
      <c r="S195" s="13">
        <v>0</v>
      </c>
      <c r="T195" s="35">
        <v>0</v>
      </c>
      <c r="U195" s="34"/>
      <c r="V195" s="35">
        <v>6791581.3816138869</v>
      </c>
    </row>
    <row r="196" spans="1:22" x14ac:dyDescent="0.3">
      <c r="A196" s="12" t="s">
        <v>2335</v>
      </c>
      <c r="B196" s="17" t="s">
        <v>2335</v>
      </c>
      <c r="C196" s="17" t="s">
        <v>69</v>
      </c>
      <c r="D196" s="12" t="s">
        <v>2336</v>
      </c>
      <c r="E196" s="12">
        <v>31087</v>
      </c>
      <c r="F196" s="12">
        <v>1970</v>
      </c>
      <c r="G196" s="12">
        <v>17500</v>
      </c>
      <c r="H196" s="12">
        <v>12750</v>
      </c>
      <c r="I196" s="12" t="s">
        <v>30</v>
      </c>
      <c r="J196" s="34">
        <v>8.5</v>
      </c>
      <c r="K196" s="35">
        <v>108375</v>
      </c>
      <c r="L196" s="36">
        <v>0.05</v>
      </c>
      <c r="M196" s="35">
        <v>102956.25</v>
      </c>
      <c r="N196" s="36">
        <v>0.32211250000000002</v>
      </c>
      <c r="O196" s="35">
        <v>33163.495078125001</v>
      </c>
      <c r="P196" s="35">
        <v>69792.754921874992</v>
      </c>
      <c r="Q196" s="37">
        <v>0.09</v>
      </c>
      <c r="R196" s="35">
        <v>60.821572916666661</v>
      </c>
      <c r="S196" s="13">
        <v>0</v>
      </c>
      <c r="T196" s="35">
        <v>0</v>
      </c>
      <c r="U196" s="34"/>
      <c r="V196" s="35">
        <v>775475.05468749988</v>
      </c>
    </row>
    <row r="197" spans="1:22" x14ac:dyDescent="0.3">
      <c r="A197" s="12" t="s">
        <v>2337</v>
      </c>
      <c r="B197" s="17" t="s">
        <v>2337</v>
      </c>
      <c r="C197" s="17" t="s">
        <v>69</v>
      </c>
      <c r="D197" s="12" t="s">
        <v>2338</v>
      </c>
      <c r="E197" s="12">
        <v>31039</v>
      </c>
      <c r="F197" s="12">
        <v>1960</v>
      </c>
      <c r="G197" s="12">
        <v>63641</v>
      </c>
      <c r="H197" s="12">
        <v>28093</v>
      </c>
      <c r="I197" s="12" t="s">
        <v>30</v>
      </c>
      <c r="J197" s="34">
        <v>8</v>
      </c>
      <c r="K197" s="35">
        <v>224744</v>
      </c>
      <c r="L197" s="36">
        <v>0.05</v>
      </c>
      <c r="M197" s="35">
        <v>213506.8</v>
      </c>
      <c r="N197" s="36">
        <v>0.37877749999999999</v>
      </c>
      <c r="O197" s="35">
        <v>80871.571936999986</v>
      </c>
      <c r="P197" s="35">
        <v>132635.22806300002</v>
      </c>
      <c r="Q197" s="37">
        <v>0.09</v>
      </c>
      <c r="R197" s="35">
        <v>52.458788888888904</v>
      </c>
      <c r="S197" s="13">
        <v>0</v>
      </c>
      <c r="T197" s="35">
        <v>0</v>
      </c>
      <c r="U197" s="34"/>
      <c r="V197" s="35">
        <v>1473724.7562555559</v>
      </c>
    </row>
    <row r="198" spans="1:22" ht="28.8" x14ac:dyDescent="0.3">
      <c r="A198" s="12" t="s">
        <v>2339</v>
      </c>
      <c r="B198" s="17" t="s">
        <v>2340</v>
      </c>
      <c r="C198" s="17" t="s">
        <v>125</v>
      </c>
      <c r="D198" s="12" t="s">
        <v>2341</v>
      </c>
      <c r="E198" s="12">
        <v>31018</v>
      </c>
      <c r="F198" s="12">
        <v>1963</v>
      </c>
      <c r="G198" s="12">
        <v>556689</v>
      </c>
      <c r="H198" s="12">
        <v>46000</v>
      </c>
      <c r="I198" s="12" t="s">
        <v>30</v>
      </c>
      <c r="J198" s="34">
        <v>7.5</v>
      </c>
      <c r="K198" s="35">
        <v>345000</v>
      </c>
      <c r="L198" s="36">
        <v>0.05</v>
      </c>
      <c r="M198" s="35">
        <v>327750</v>
      </c>
      <c r="N198" s="36">
        <v>0.36484749999999999</v>
      </c>
      <c r="O198" s="35">
        <v>119578.768125</v>
      </c>
      <c r="P198" s="35">
        <v>208171.231875</v>
      </c>
      <c r="Q198" s="37">
        <v>0.09</v>
      </c>
      <c r="R198" s="35">
        <v>50.282906250000003</v>
      </c>
      <c r="S198" s="13">
        <v>372689</v>
      </c>
      <c r="T198" s="35">
        <v>1665919.8299999998</v>
      </c>
      <c r="U198" s="34"/>
      <c r="V198" s="35">
        <v>3978933.5175000001</v>
      </c>
    </row>
    <row r="199" spans="1:22" x14ac:dyDescent="0.3">
      <c r="A199" s="12" t="s">
        <v>2342</v>
      </c>
      <c r="B199" s="17" t="s">
        <v>2342</v>
      </c>
      <c r="C199" s="17" t="s">
        <v>69</v>
      </c>
      <c r="D199" s="12" t="s">
        <v>1911</v>
      </c>
      <c r="E199" s="12">
        <v>31148</v>
      </c>
      <c r="F199" s="12">
        <v>1984</v>
      </c>
      <c r="G199" s="12">
        <v>46174</v>
      </c>
      <c r="H199" s="12">
        <v>7400</v>
      </c>
      <c r="I199" s="12" t="s">
        <v>30</v>
      </c>
      <c r="J199" s="34">
        <v>9.5</v>
      </c>
      <c r="K199" s="35">
        <v>70300</v>
      </c>
      <c r="L199" s="36">
        <v>0.05</v>
      </c>
      <c r="M199" s="35">
        <v>66785</v>
      </c>
      <c r="N199" s="36">
        <v>0.36484749999999999</v>
      </c>
      <c r="O199" s="35">
        <v>24366.340287499999</v>
      </c>
      <c r="P199" s="35">
        <v>42418.659712499997</v>
      </c>
      <c r="Q199" s="37">
        <v>0.09</v>
      </c>
      <c r="R199" s="35">
        <v>63.691681249999995</v>
      </c>
      <c r="S199" s="13">
        <v>16574</v>
      </c>
      <c r="T199" s="35">
        <v>132592</v>
      </c>
      <c r="U199" s="34"/>
      <c r="V199" s="35">
        <v>603910.44124999992</v>
      </c>
    </row>
    <row r="200" spans="1:22" x14ac:dyDescent="0.3">
      <c r="A200" s="12" t="s">
        <v>2343</v>
      </c>
      <c r="B200" s="17" t="s">
        <v>2343</v>
      </c>
      <c r="C200" s="17" t="s">
        <v>69</v>
      </c>
      <c r="D200" s="12" t="s">
        <v>2344</v>
      </c>
      <c r="E200" s="12">
        <v>31026</v>
      </c>
      <c r="F200" s="12">
        <v>1975</v>
      </c>
      <c r="G200" s="12">
        <v>43437</v>
      </c>
      <c r="H200" s="12">
        <v>3128</v>
      </c>
      <c r="I200" s="12" t="s">
        <v>30</v>
      </c>
      <c r="J200" s="34">
        <v>9.5</v>
      </c>
      <c r="K200" s="35">
        <v>29716</v>
      </c>
      <c r="L200" s="36">
        <v>0.05</v>
      </c>
      <c r="M200" s="35">
        <v>28230.2</v>
      </c>
      <c r="N200" s="36">
        <v>0.40523749999999997</v>
      </c>
      <c r="O200" s="35">
        <v>11439.935672500002</v>
      </c>
      <c r="P200" s="35">
        <v>16790.264327500001</v>
      </c>
      <c r="Q200" s="37">
        <v>0.09</v>
      </c>
      <c r="R200" s="35">
        <v>59.641461805555558</v>
      </c>
      <c r="S200" s="13">
        <v>30925</v>
      </c>
      <c r="T200" s="35">
        <v>247400</v>
      </c>
      <c r="U200" s="34"/>
      <c r="V200" s="35">
        <v>433958.49252777774</v>
      </c>
    </row>
    <row r="201" spans="1:22" ht="72" x14ac:dyDescent="0.3">
      <c r="A201" s="12" t="s">
        <v>2345</v>
      </c>
      <c r="B201" s="17" t="s">
        <v>2346</v>
      </c>
      <c r="C201" s="17" t="s">
        <v>2347</v>
      </c>
      <c r="D201" s="12" t="s">
        <v>2348</v>
      </c>
      <c r="E201" s="12">
        <v>31212</v>
      </c>
      <c r="F201" s="12">
        <v>1960</v>
      </c>
      <c r="G201" s="12">
        <v>19463</v>
      </c>
      <c r="H201" s="12">
        <v>11900</v>
      </c>
      <c r="I201" s="12" t="s">
        <v>30</v>
      </c>
      <c r="J201" s="34">
        <v>8.5</v>
      </c>
      <c r="K201" s="35">
        <v>101150</v>
      </c>
      <c r="L201" s="36">
        <v>0.05</v>
      </c>
      <c r="M201" s="35">
        <v>96092.5</v>
      </c>
      <c r="N201" s="36">
        <v>0.33234999999999998</v>
      </c>
      <c r="O201" s="35">
        <v>31936.342374999997</v>
      </c>
      <c r="P201" s="35">
        <v>64156.157625000007</v>
      </c>
      <c r="Q201" s="37">
        <v>0.09</v>
      </c>
      <c r="R201" s="35">
        <v>59.903041666666674</v>
      </c>
      <c r="S201" s="13">
        <v>0</v>
      </c>
      <c r="T201" s="35">
        <v>0</v>
      </c>
      <c r="U201" s="34"/>
      <c r="V201" s="35">
        <v>712846.19583333342</v>
      </c>
    </row>
    <row r="202" spans="1:22" ht="28.8" x14ac:dyDescent="0.3">
      <c r="A202" s="12" t="s">
        <v>2349</v>
      </c>
      <c r="B202" s="17" t="s">
        <v>2350</v>
      </c>
      <c r="C202" s="17" t="s">
        <v>112</v>
      </c>
      <c r="D202" s="12" t="s">
        <v>1861</v>
      </c>
      <c r="E202" s="12">
        <v>31018</v>
      </c>
      <c r="F202" s="12">
        <v>1974</v>
      </c>
      <c r="G202" s="12">
        <v>251539</v>
      </c>
      <c r="H202" s="12">
        <v>160125</v>
      </c>
      <c r="I202" s="12" t="s">
        <v>30</v>
      </c>
      <c r="J202" s="34">
        <v>6.5</v>
      </c>
      <c r="K202" s="35">
        <v>1040812.5</v>
      </c>
      <c r="L202" s="36">
        <v>0.05</v>
      </c>
      <c r="M202" s="35">
        <v>988771.875</v>
      </c>
      <c r="N202" s="36">
        <v>0.36484749999999999</v>
      </c>
      <c r="O202" s="35">
        <v>360750.9466640625</v>
      </c>
      <c r="P202" s="35">
        <v>628020.92833593744</v>
      </c>
      <c r="Q202" s="37">
        <v>0.09</v>
      </c>
      <c r="R202" s="35">
        <v>43.578518750000001</v>
      </c>
      <c r="S202" s="13">
        <v>0</v>
      </c>
      <c r="T202" s="35">
        <v>0</v>
      </c>
      <c r="U202" s="34"/>
      <c r="V202" s="35">
        <v>6978010.3148437506</v>
      </c>
    </row>
    <row r="203" spans="1:22" x14ac:dyDescent="0.3">
      <c r="A203" s="12" t="s">
        <v>2351</v>
      </c>
      <c r="B203" s="17" t="s">
        <v>2351</v>
      </c>
      <c r="C203" s="17" t="s">
        <v>69</v>
      </c>
      <c r="D203" s="12" t="s">
        <v>2352</v>
      </c>
      <c r="E203" s="12">
        <v>31148</v>
      </c>
      <c r="F203" s="12">
        <v>1966</v>
      </c>
      <c r="G203" s="12">
        <v>50438</v>
      </c>
      <c r="H203" s="12">
        <v>31360</v>
      </c>
      <c r="I203" s="12" t="s">
        <v>30</v>
      </c>
      <c r="J203" s="34">
        <v>8</v>
      </c>
      <c r="K203" s="35">
        <v>250880</v>
      </c>
      <c r="L203" s="36">
        <v>0.05</v>
      </c>
      <c r="M203" s="35">
        <v>238336</v>
      </c>
      <c r="N203" s="36">
        <v>0.36484749999999999</v>
      </c>
      <c r="O203" s="35">
        <v>86956.29376</v>
      </c>
      <c r="P203" s="35">
        <v>151379.70624</v>
      </c>
      <c r="Q203" s="37">
        <v>0.09</v>
      </c>
      <c r="R203" s="35">
        <v>53.635100000000001</v>
      </c>
      <c r="S203" s="13">
        <v>0</v>
      </c>
      <c r="T203" s="35">
        <v>0</v>
      </c>
      <c r="U203" s="34"/>
      <c r="V203" s="35">
        <v>1681996.736</v>
      </c>
    </row>
    <row r="204" spans="1:22" x14ac:dyDescent="0.3">
      <c r="A204" s="12" t="s">
        <v>2353</v>
      </c>
      <c r="B204" s="17" t="s">
        <v>2353</v>
      </c>
      <c r="C204" s="17" t="s">
        <v>69</v>
      </c>
      <c r="D204" s="12" t="s">
        <v>2354</v>
      </c>
      <c r="E204" s="12">
        <v>31039</v>
      </c>
      <c r="F204" s="12">
        <v>1966</v>
      </c>
      <c r="G204" s="12">
        <v>72702</v>
      </c>
      <c r="H204" s="12">
        <v>31556</v>
      </c>
      <c r="I204" s="12" t="s">
        <v>30</v>
      </c>
      <c r="J204" s="34">
        <v>8</v>
      </c>
      <c r="K204" s="35">
        <v>252448</v>
      </c>
      <c r="L204" s="36">
        <v>0.05</v>
      </c>
      <c r="M204" s="35">
        <v>239825.6</v>
      </c>
      <c r="N204" s="36">
        <v>0.37877749999999999</v>
      </c>
      <c r="O204" s="35">
        <v>90840.541203999994</v>
      </c>
      <c r="P204" s="35">
        <v>148985.05879600003</v>
      </c>
      <c r="Q204" s="37">
        <v>0.09</v>
      </c>
      <c r="R204" s="35">
        <v>52.458788888888904</v>
      </c>
      <c r="S204" s="13">
        <v>0</v>
      </c>
      <c r="T204" s="35">
        <v>0</v>
      </c>
      <c r="U204" s="34"/>
      <c r="V204" s="35">
        <v>1655389.5421777782</v>
      </c>
    </row>
    <row r="205" spans="1:22" x14ac:dyDescent="0.3">
      <c r="A205" s="12" t="s">
        <v>2355</v>
      </c>
      <c r="B205" s="17" t="s">
        <v>2355</v>
      </c>
      <c r="C205" s="17" t="s">
        <v>69</v>
      </c>
      <c r="D205" s="12" t="s">
        <v>2356</v>
      </c>
      <c r="E205" s="12">
        <v>31167</v>
      </c>
      <c r="F205" s="12">
        <v>2002</v>
      </c>
      <c r="G205" s="12">
        <v>9230</v>
      </c>
      <c r="H205" s="12">
        <v>7596</v>
      </c>
      <c r="I205" s="12" t="s">
        <v>30</v>
      </c>
      <c r="J205" s="34">
        <v>9.5</v>
      </c>
      <c r="K205" s="35">
        <v>72162</v>
      </c>
      <c r="L205" s="36">
        <v>0.05</v>
      </c>
      <c r="M205" s="35">
        <v>68553.899999999994</v>
      </c>
      <c r="N205" s="36">
        <v>0.33234999999999998</v>
      </c>
      <c r="O205" s="35">
        <v>22783.888664999995</v>
      </c>
      <c r="P205" s="35">
        <v>45770.011335000003</v>
      </c>
      <c r="Q205" s="37">
        <v>0.09</v>
      </c>
      <c r="R205" s="35">
        <v>66.950458333333344</v>
      </c>
      <c r="S205" s="13">
        <v>0</v>
      </c>
      <c r="T205" s="35">
        <v>0</v>
      </c>
      <c r="U205" s="34"/>
      <c r="V205" s="35">
        <v>508555.68150000006</v>
      </c>
    </row>
    <row r="206" spans="1:22" ht="28.8" x14ac:dyDescent="0.3">
      <c r="A206" s="12" t="s">
        <v>2357</v>
      </c>
      <c r="B206" s="17" t="s">
        <v>2358</v>
      </c>
      <c r="C206" s="17" t="s">
        <v>2053</v>
      </c>
      <c r="D206" s="12" t="s">
        <v>2359</v>
      </c>
      <c r="E206" s="12">
        <v>31038</v>
      </c>
      <c r="F206" s="12">
        <v>1992</v>
      </c>
      <c r="G206" s="12">
        <v>74834</v>
      </c>
      <c r="H206" s="12">
        <v>15480</v>
      </c>
      <c r="I206" s="12" t="s">
        <v>30</v>
      </c>
      <c r="J206" s="34">
        <v>8.5</v>
      </c>
      <c r="K206" s="35">
        <v>131580</v>
      </c>
      <c r="L206" s="36">
        <v>0.05</v>
      </c>
      <c r="M206" s="35">
        <v>125001</v>
      </c>
      <c r="N206" s="36">
        <v>0.34841499999999997</v>
      </c>
      <c r="O206" s="35">
        <v>43552.223415</v>
      </c>
      <c r="P206" s="35">
        <v>81448.776585</v>
      </c>
      <c r="Q206" s="37">
        <v>0.09</v>
      </c>
      <c r="R206" s="35">
        <v>58.461654166666669</v>
      </c>
      <c r="S206" s="13">
        <v>12914</v>
      </c>
      <c r="T206" s="35">
        <v>103312</v>
      </c>
      <c r="U206" s="34"/>
      <c r="V206" s="35">
        <v>1008298.4065</v>
      </c>
    </row>
    <row r="207" spans="1:22" x14ac:dyDescent="0.3">
      <c r="A207" s="12" t="s">
        <v>2360</v>
      </c>
      <c r="B207" s="17" t="s">
        <v>2360</v>
      </c>
      <c r="C207" s="17" t="s">
        <v>94</v>
      </c>
      <c r="D207" s="12" t="s">
        <v>2361</v>
      </c>
      <c r="E207" s="12">
        <v>31038</v>
      </c>
      <c r="F207" s="12">
        <v>1976</v>
      </c>
      <c r="G207" s="12">
        <v>248664</v>
      </c>
      <c r="H207" s="12">
        <v>153943</v>
      </c>
      <c r="I207" s="12" t="s">
        <v>30</v>
      </c>
      <c r="J207" s="34">
        <v>6.5</v>
      </c>
      <c r="K207" s="35">
        <v>1000629.5</v>
      </c>
      <c r="L207" s="36">
        <v>0.05</v>
      </c>
      <c r="M207" s="35">
        <v>950598.02500000002</v>
      </c>
      <c r="N207" s="36">
        <v>0.34841499999999997</v>
      </c>
      <c r="O207" s="35">
        <v>331202.61088037497</v>
      </c>
      <c r="P207" s="35">
        <v>619395.414119625</v>
      </c>
      <c r="Q207" s="37">
        <v>0.09</v>
      </c>
      <c r="R207" s="35">
        <v>44.705970833333325</v>
      </c>
      <c r="S207" s="13">
        <v>0</v>
      </c>
      <c r="T207" s="35">
        <v>0</v>
      </c>
      <c r="U207" s="34"/>
      <c r="V207" s="35">
        <v>6882171.2679958334</v>
      </c>
    </row>
    <row r="208" spans="1:22" ht="86.4" x14ac:dyDescent="0.3">
      <c r="A208" s="12" t="s">
        <v>2362</v>
      </c>
      <c r="B208" s="17" t="s">
        <v>2363</v>
      </c>
      <c r="C208" s="17" t="s">
        <v>2364</v>
      </c>
      <c r="D208" s="12" t="s">
        <v>2365</v>
      </c>
      <c r="E208" s="12">
        <v>31035</v>
      </c>
      <c r="F208" s="12">
        <v>1980</v>
      </c>
      <c r="G208" s="12">
        <v>39021</v>
      </c>
      <c r="H208" s="12">
        <v>8024</v>
      </c>
      <c r="I208" s="12" t="s">
        <v>30</v>
      </c>
      <c r="J208" s="34">
        <v>9.5</v>
      </c>
      <c r="K208" s="35">
        <v>76228</v>
      </c>
      <c r="L208" s="36">
        <v>0.05</v>
      </c>
      <c r="M208" s="35">
        <v>72416.600000000006</v>
      </c>
      <c r="N208" s="36">
        <v>0.45121</v>
      </c>
      <c r="O208" s="35">
        <v>32675.094086000001</v>
      </c>
      <c r="P208" s="35">
        <v>39741.505914000008</v>
      </c>
      <c r="Q208" s="37">
        <v>0.09</v>
      </c>
      <c r="R208" s="35">
        <v>55.03144166666668</v>
      </c>
      <c r="S208" s="13">
        <v>6925</v>
      </c>
      <c r="T208" s="35">
        <v>55400</v>
      </c>
      <c r="U208" s="34"/>
      <c r="V208" s="35">
        <v>496972.28793333343</v>
      </c>
    </row>
    <row r="209" spans="1:22" ht="28.8" x14ac:dyDescent="0.3">
      <c r="A209" s="12" t="s">
        <v>2366</v>
      </c>
      <c r="B209" s="17" t="s">
        <v>2367</v>
      </c>
      <c r="C209" s="17" t="s">
        <v>125</v>
      </c>
      <c r="D209" s="12" t="s">
        <v>2368</v>
      </c>
      <c r="E209" s="12">
        <v>31038</v>
      </c>
      <c r="F209" s="12">
        <v>1973</v>
      </c>
      <c r="G209" s="12">
        <v>392369</v>
      </c>
      <c r="H209" s="12">
        <v>149980</v>
      </c>
      <c r="I209" s="12" t="s">
        <v>30</v>
      </c>
      <c r="J209" s="34">
        <v>6.5</v>
      </c>
      <c r="K209" s="35">
        <v>974870</v>
      </c>
      <c r="L209" s="36">
        <v>0.05</v>
      </c>
      <c r="M209" s="35">
        <v>926126.5</v>
      </c>
      <c r="N209" s="36">
        <v>0.34841499999999997</v>
      </c>
      <c r="O209" s="35">
        <v>322676.36449749995</v>
      </c>
      <c r="P209" s="35">
        <v>603450.13550249999</v>
      </c>
      <c r="Q209" s="37">
        <v>0.09</v>
      </c>
      <c r="R209" s="35">
        <v>44.705970833333339</v>
      </c>
      <c r="S209" s="13">
        <v>0</v>
      </c>
      <c r="T209" s="35">
        <v>0</v>
      </c>
      <c r="U209" s="34"/>
      <c r="V209" s="35">
        <v>6705001.5055833338</v>
      </c>
    </row>
    <row r="210" spans="1:22" x14ac:dyDescent="0.3">
      <c r="A210" s="12" t="s">
        <v>2369</v>
      </c>
      <c r="B210" s="17" t="s">
        <v>2369</v>
      </c>
      <c r="C210" s="17" t="s">
        <v>69</v>
      </c>
      <c r="D210" s="12" t="s">
        <v>2370</v>
      </c>
      <c r="E210" s="12">
        <v>31034</v>
      </c>
      <c r="F210" s="12">
        <v>1981</v>
      </c>
      <c r="G210" s="12">
        <v>56588</v>
      </c>
      <c r="H210" s="12">
        <v>25332</v>
      </c>
      <c r="I210" s="12" t="s">
        <v>30</v>
      </c>
      <c r="J210" s="34">
        <v>8</v>
      </c>
      <c r="K210" s="35">
        <v>202656</v>
      </c>
      <c r="L210" s="36">
        <v>0.05</v>
      </c>
      <c r="M210" s="35">
        <v>192523.2</v>
      </c>
      <c r="N210" s="36">
        <v>0.36430499999999999</v>
      </c>
      <c r="O210" s="35">
        <v>70137.164376000001</v>
      </c>
      <c r="P210" s="35">
        <v>122386.035624</v>
      </c>
      <c r="Q210" s="37">
        <v>0.09</v>
      </c>
      <c r="R210" s="35">
        <v>53.680911111111115</v>
      </c>
      <c r="S210" s="13">
        <v>0</v>
      </c>
      <c r="T210" s="35">
        <v>0</v>
      </c>
      <c r="U210" s="34"/>
      <c r="V210" s="35">
        <v>1359844.8402666668</v>
      </c>
    </row>
    <row r="211" spans="1:22" x14ac:dyDescent="0.3">
      <c r="A211" s="12" t="s">
        <v>2371</v>
      </c>
      <c r="B211" s="17" t="s">
        <v>2371</v>
      </c>
      <c r="C211" s="17" t="s">
        <v>69</v>
      </c>
      <c r="D211" s="12" t="s">
        <v>2372</v>
      </c>
      <c r="E211" s="12">
        <v>31038</v>
      </c>
      <c r="F211" s="12">
        <v>2004</v>
      </c>
      <c r="G211" s="12">
        <v>261610</v>
      </c>
      <c r="H211" s="12">
        <v>17455</v>
      </c>
      <c r="I211" s="12" t="s">
        <v>30</v>
      </c>
      <c r="J211" s="34">
        <v>8.5</v>
      </c>
      <c r="K211" s="35">
        <v>148367.5</v>
      </c>
      <c r="L211" s="36">
        <v>0.05</v>
      </c>
      <c r="M211" s="35">
        <v>140949.125</v>
      </c>
      <c r="N211" s="36">
        <v>0.34841499999999997</v>
      </c>
      <c r="O211" s="35">
        <v>49108.789386874989</v>
      </c>
      <c r="P211" s="35">
        <v>91840.335613125004</v>
      </c>
      <c r="Q211" s="37">
        <v>0.09</v>
      </c>
      <c r="R211" s="35">
        <v>58.461654166666669</v>
      </c>
      <c r="S211" s="13">
        <v>191790</v>
      </c>
      <c r="T211" s="35">
        <v>95895</v>
      </c>
      <c r="U211" s="34"/>
      <c r="V211" s="35">
        <v>1116343.1734791668</v>
      </c>
    </row>
    <row r="212" spans="1:22" x14ac:dyDescent="0.3">
      <c r="A212" s="12" t="s">
        <v>2373</v>
      </c>
      <c r="B212" s="17" t="s">
        <v>2373</v>
      </c>
      <c r="C212" s="17" t="s">
        <v>69</v>
      </c>
      <c r="D212" s="12" t="s">
        <v>2374</v>
      </c>
      <c r="E212" s="12">
        <v>31209</v>
      </c>
      <c r="F212" s="12">
        <v>1946</v>
      </c>
      <c r="G212" s="12">
        <v>80983</v>
      </c>
      <c r="H212" s="12">
        <v>5546</v>
      </c>
      <c r="I212" s="12" t="s">
        <v>30</v>
      </c>
      <c r="J212" s="34">
        <v>9.5</v>
      </c>
      <c r="K212" s="35">
        <v>52687</v>
      </c>
      <c r="L212" s="36">
        <v>0.05</v>
      </c>
      <c r="M212" s="35">
        <v>50052.65</v>
      </c>
      <c r="N212" s="36">
        <v>0.36484749999999999</v>
      </c>
      <c r="O212" s="35">
        <v>18261.584220875</v>
      </c>
      <c r="P212" s="35">
        <v>31791.065779125001</v>
      </c>
      <c r="Q212" s="37">
        <v>0.09</v>
      </c>
      <c r="R212" s="35">
        <v>63.691681250000002</v>
      </c>
      <c r="S212" s="13">
        <v>58799</v>
      </c>
      <c r="T212" s="35">
        <v>470392</v>
      </c>
      <c r="U212" s="34"/>
      <c r="V212" s="35">
        <v>823626.0642125</v>
      </c>
    </row>
    <row r="213" spans="1:22" x14ac:dyDescent="0.3">
      <c r="A213" s="12" t="s">
        <v>2375</v>
      </c>
      <c r="B213" s="17" t="s">
        <v>2375</v>
      </c>
      <c r="C213" s="17" t="s">
        <v>69</v>
      </c>
      <c r="D213" s="12" t="s">
        <v>2376</v>
      </c>
      <c r="E213" s="12">
        <v>31039</v>
      </c>
      <c r="F213" s="12">
        <v>1968</v>
      </c>
      <c r="G213" s="12">
        <v>42016</v>
      </c>
      <c r="H213" s="12">
        <v>20739</v>
      </c>
      <c r="I213" s="12" t="s">
        <v>30</v>
      </c>
      <c r="J213" s="34">
        <v>8</v>
      </c>
      <c r="K213" s="35">
        <v>165912</v>
      </c>
      <c r="L213" s="36">
        <v>0.05</v>
      </c>
      <c r="M213" s="35">
        <v>157616.4</v>
      </c>
      <c r="N213" s="36">
        <v>0.37877749999999999</v>
      </c>
      <c r="O213" s="35">
        <v>59701.545950999993</v>
      </c>
      <c r="P213" s="35">
        <v>97914.854049000001</v>
      </c>
      <c r="Q213" s="37">
        <v>0.09</v>
      </c>
      <c r="R213" s="35">
        <v>52.458788888888897</v>
      </c>
      <c r="S213" s="13">
        <v>0</v>
      </c>
      <c r="T213" s="35">
        <v>0</v>
      </c>
      <c r="U213" s="34"/>
      <c r="V213" s="35">
        <v>1087942.8227666668</v>
      </c>
    </row>
    <row r="214" spans="1:22" ht="28.8" x14ac:dyDescent="0.3">
      <c r="A214" s="12" t="s">
        <v>2377</v>
      </c>
      <c r="B214" s="17" t="s">
        <v>2378</v>
      </c>
      <c r="C214" s="17" t="s">
        <v>125</v>
      </c>
      <c r="D214" s="12" t="s">
        <v>2379</v>
      </c>
      <c r="E214" s="12">
        <v>31039</v>
      </c>
      <c r="F214" s="12">
        <v>1965</v>
      </c>
      <c r="G214" s="12">
        <v>277746</v>
      </c>
      <c r="H214" s="12">
        <v>101704</v>
      </c>
      <c r="I214" s="12" t="s">
        <v>30</v>
      </c>
      <c r="J214" s="34">
        <v>6.5</v>
      </c>
      <c r="K214" s="35">
        <v>661076</v>
      </c>
      <c r="L214" s="36">
        <v>0.05</v>
      </c>
      <c r="M214" s="35">
        <v>628022.19999999995</v>
      </c>
      <c r="N214" s="36">
        <v>0.37877749999999999</v>
      </c>
      <c r="O214" s="35">
        <v>237880.67886049999</v>
      </c>
      <c r="P214" s="35">
        <v>390141.52113950002</v>
      </c>
      <c r="Q214" s="37">
        <v>0.09</v>
      </c>
      <c r="R214" s="35">
        <v>42.622765972222219</v>
      </c>
      <c r="S214" s="13">
        <v>0</v>
      </c>
      <c r="T214" s="35">
        <v>0</v>
      </c>
      <c r="U214" s="34"/>
      <c r="V214" s="35">
        <v>4334905.7904388886</v>
      </c>
    </row>
    <row r="215" spans="1:22" x14ac:dyDescent="0.3">
      <c r="A215" s="12" t="s">
        <v>2380</v>
      </c>
      <c r="B215" s="17" t="s">
        <v>2380</v>
      </c>
      <c r="C215" s="17" t="s">
        <v>69</v>
      </c>
      <c r="D215" s="12" t="s">
        <v>2381</v>
      </c>
      <c r="E215" s="12">
        <v>31058</v>
      </c>
      <c r="F215" s="12">
        <v>1967</v>
      </c>
      <c r="G215" s="12">
        <v>16625</v>
      </c>
      <c r="H215" s="12">
        <v>14000</v>
      </c>
      <c r="I215" s="12" t="s">
        <v>30</v>
      </c>
      <c r="J215" s="34">
        <v>8.5</v>
      </c>
      <c r="K215" s="35">
        <v>119000</v>
      </c>
      <c r="L215" s="36">
        <v>0.05</v>
      </c>
      <c r="M215" s="35">
        <v>113050</v>
      </c>
      <c r="N215" s="36">
        <v>0.38175249999999999</v>
      </c>
      <c r="O215" s="35">
        <v>43157.120125000001</v>
      </c>
      <c r="P215" s="35">
        <v>69892.879874999999</v>
      </c>
      <c r="Q215" s="37">
        <v>0.09</v>
      </c>
      <c r="R215" s="35">
        <v>55.470539583333334</v>
      </c>
      <c r="S215" s="13">
        <v>0</v>
      </c>
      <c r="T215" s="35">
        <v>0</v>
      </c>
      <c r="U215" s="34"/>
      <c r="V215" s="35">
        <v>776587.5541666667</v>
      </c>
    </row>
    <row r="216" spans="1:22" ht="43.2" x14ac:dyDescent="0.3">
      <c r="A216" s="12" t="s">
        <v>2382</v>
      </c>
      <c r="B216" s="17" t="s">
        <v>2383</v>
      </c>
      <c r="C216" s="17" t="s">
        <v>1905</v>
      </c>
      <c r="D216" s="12" t="s">
        <v>2384</v>
      </c>
      <c r="E216" s="12">
        <v>31150</v>
      </c>
      <c r="F216" s="12">
        <v>1958</v>
      </c>
      <c r="G216" s="12">
        <v>6874</v>
      </c>
      <c r="H216" s="12">
        <v>5915</v>
      </c>
      <c r="I216" s="12" t="s">
        <v>30</v>
      </c>
      <c r="J216" s="34">
        <v>9.5</v>
      </c>
      <c r="K216" s="35">
        <v>56192.5</v>
      </c>
      <c r="L216" s="36">
        <v>0.05</v>
      </c>
      <c r="M216" s="35">
        <v>53382.875</v>
      </c>
      <c r="N216" s="36">
        <v>0.33234999999999998</v>
      </c>
      <c r="O216" s="35">
        <v>17741.798506249997</v>
      </c>
      <c r="P216" s="35">
        <v>35641.076493750006</v>
      </c>
      <c r="Q216" s="37">
        <v>0.09</v>
      </c>
      <c r="R216" s="35">
        <v>66.950458333333344</v>
      </c>
      <c r="S216" s="13">
        <v>0</v>
      </c>
      <c r="T216" s="35">
        <v>0</v>
      </c>
      <c r="U216" s="34"/>
      <c r="V216" s="35">
        <v>396011.96104166674</v>
      </c>
    </row>
    <row r="217" spans="1:22" x14ac:dyDescent="0.3">
      <c r="A217" s="12" t="s">
        <v>2385</v>
      </c>
      <c r="B217" s="17" t="s">
        <v>2385</v>
      </c>
      <c r="C217" s="17" t="s">
        <v>94</v>
      </c>
      <c r="D217" s="12" t="s">
        <v>2386</v>
      </c>
      <c r="E217" s="12">
        <v>31194</v>
      </c>
      <c r="F217" s="12">
        <v>1968</v>
      </c>
      <c r="G217" s="12">
        <v>186999</v>
      </c>
      <c r="H217" s="12">
        <v>71268</v>
      </c>
      <c r="I217" s="12" t="s">
        <v>30</v>
      </c>
      <c r="J217" s="34">
        <v>7.5</v>
      </c>
      <c r="K217" s="35">
        <v>534510</v>
      </c>
      <c r="L217" s="36">
        <v>0.05</v>
      </c>
      <c r="M217" s="35">
        <v>507784.5</v>
      </c>
      <c r="N217" s="36">
        <v>0.40523749999999997</v>
      </c>
      <c r="O217" s="35">
        <v>205773.32131875001</v>
      </c>
      <c r="P217" s="35">
        <v>302011.17868124996</v>
      </c>
      <c r="Q217" s="37">
        <v>0.09</v>
      </c>
      <c r="R217" s="35">
        <v>47.08536458333333</v>
      </c>
      <c r="S217" s="13">
        <v>0</v>
      </c>
      <c r="T217" s="35">
        <v>0</v>
      </c>
      <c r="U217" s="34"/>
      <c r="V217" s="35">
        <v>3355679.7631249996</v>
      </c>
    </row>
    <row r="218" spans="1:22" ht="57.6" x14ac:dyDescent="0.3">
      <c r="A218" s="12" t="s">
        <v>2387</v>
      </c>
      <c r="B218" s="17" t="s">
        <v>2388</v>
      </c>
      <c r="C218" s="17" t="s">
        <v>2389</v>
      </c>
      <c r="D218" s="12" t="s">
        <v>2390</v>
      </c>
      <c r="E218" s="12">
        <v>31224</v>
      </c>
      <c r="F218" s="12">
        <v>1968</v>
      </c>
      <c r="G218" s="12">
        <v>242144</v>
      </c>
      <c r="H218" s="12">
        <v>41356</v>
      </c>
      <c r="I218" s="12" t="s">
        <v>30</v>
      </c>
      <c r="J218" s="34">
        <v>7.5</v>
      </c>
      <c r="K218" s="35">
        <v>310170</v>
      </c>
      <c r="L218" s="36">
        <v>0.05</v>
      </c>
      <c r="M218" s="35">
        <v>294661.5</v>
      </c>
      <c r="N218" s="36">
        <v>0.36430499999999999</v>
      </c>
      <c r="O218" s="35">
        <v>107346.6577575</v>
      </c>
      <c r="P218" s="35">
        <v>187314.84224249999</v>
      </c>
      <c r="Q218" s="37">
        <v>0.09</v>
      </c>
      <c r="R218" s="35">
        <v>50.325854166666666</v>
      </c>
      <c r="S218" s="13">
        <v>76720</v>
      </c>
      <c r="T218" s="35">
        <v>613760</v>
      </c>
      <c r="U218" s="34"/>
      <c r="V218" s="35">
        <v>2695036.0249166666</v>
      </c>
    </row>
    <row r="219" spans="1:22" ht="28.8" x14ac:dyDescent="0.3">
      <c r="A219" s="12" t="s">
        <v>2391</v>
      </c>
      <c r="B219" s="17" t="s">
        <v>2392</v>
      </c>
      <c r="C219" s="17" t="s">
        <v>2053</v>
      </c>
      <c r="D219" s="12" t="s">
        <v>2393</v>
      </c>
      <c r="E219" s="12">
        <v>31182</v>
      </c>
      <c r="F219" s="12">
        <v>1954</v>
      </c>
      <c r="G219" s="12">
        <v>170757</v>
      </c>
      <c r="H219" s="12">
        <v>73412</v>
      </c>
      <c r="I219" s="12" t="s">
        <v>30</v>
      </c>
      <c r="J219" s="34">
        <v>7.5</v>
      </c>
      <c r="K219" s="35">
        <v>550590</v>
      </c>
      <c r="L219" s="36">
        <v>0.05</v>
      </c>
      <c r="M219" s="35">
        <v>523060.5</v>
      </c>
      <c r="N219" s="36">
        <v>0.45121</v>
      </c>
      <c r="O219" s="35">
        <v>236010.12820499999</v>
      </c>
      <c r="P219" s="35">
        <v>287050.37179500004</v>
      </c>
      <c r="Q219" s="37">
        <v>0.09</v>
      </c>
      <c r="R219" s="35">
        <v>43.445875000000008</v>
      </c>
      <c r="S219" s="13">
        <v>0</v>
      </c>
      <c r="T219" s="35">
        <v>0</v>
      </c>
      <c r="U219" s="34"/>
      <c r="V219" s="35">
        <v>3189448.5755000007</v>
      </c>
    </row>
    <row r="220" spans="1:22" ht="43.2" x14ac:dyDescent="0.3">
      <c r="A220" s="12" t="s">
        <v>2394</v>
      </c>
      <c r="B220" s="17" t="s">
        <v>2395</v>
      </c>
      <c r="C220" s="17" t="s">
        <v>1899</v>
      </c>
      <c r="D220" s="12" t="s">
        <v>2396</v>
      </c>
      <c r="E220" s="12">
        <v>31224</v>
      </c>
      <c r="F220" s="12">
        <v>1966</v>
      </c>
      <c r="G220" s="12">
        <v>112625</v>
      </c>
      <c r="H220" s="12">
        <v>14730</v>
      </c>
      <c r="I220" s="12" t="s">
        <v>30</v>
      </c>
      <c r="J220" s="34">
        <v>8.5</v>
      </c>
      <c r="K220" s="35">
        <v>125205</v>
      </c>
      <c r="L220" s="36">
        <v>0.05</v>
      </c>
      <c r="M220" s="35">
        <v>118944.75</v>
      </c>
      <c r="N220" s="36">
        <v>0.36430499999999999</v>
      </c>
      <c r="O220" s="35">
        <v>43332.167148749999</v>
      </c>
      <c r="P220" s="35">
        <v>75612.582851250001</v>
      </c>
      <c r="Q220" s="37">
        <v>0.09</v>
      </c>
      <c r="R220" s="35">
        <v>57.035968055555571</v>
      </c>
      <c r="S220" s="13">
        <v>53705</v>
      </c>
      <c r="T220" s="35">
        <v>429640</v>
      </c>
      <c r="U220" s="34"/>
      <c r="V220" s="35">
        <v>1269779.8094583335</v>
      </c>
    </row>
    <row r="221" spans="1:22" x14ac:dyDescent="0.3">
      <c r="A221" s="12" t="s">
        <v>2397</v>
      </c>
      <c r="B221" s="17" t="s">
        <v>2397</v>
      </c>
      <c r="C221" s="17" t="s">
        <v>69</v>
      </c>
      <c r="D221" s="12" t="s">
        <v>2398</v>
      </c>
      <c r="E221" s="12">
        <v>31018</v>
      </c>
      <c r="F221" s="12">
        <v>1958</v>
      </c>
      <c r="G221" s="12">
        <v>10602</v>
      </c>
      <c r="H221" s="12">
        <v>7500</v>
      </c>
      <c r="I221" s="12" t="s">
        <v>30</v>
      </c>
      <c r="J221" s="34">
        <v>9.5</v>
      </c>
      <c r="K221" s="35">
        <v>71250</v>
      </c>
      <c r="L221" s="36">
        <v>0.05</v>
      </c>
      <c r="M221" s="35">
        <v>67687.5</v>
      </c>
      <c r="N221" s="36">
        <v>0.36484749999999999</v>
      </c>
      <c r="O221" s="35">
        <v>24695.615156250002</v>
      </c>
      <c r="P221" s="35">
        <v>42991.884843749998</v>
      </c>
      <c r="Q221" s="37">
        <v>0.09</v>
      </c>
      <c r="R221" s="35">
        <v>63.691681250000002</v>
      </c>
      <c r="S221" s="13">
        <v>0</v>
      </c>
      <c r="T221" s="35">
        <v>0</v>
      </c>
      <c r="U221" s="34"/>
      <c r="V221" s="35">
        <v>477687.609375</v>
      </c>
    </row>
    <row r="222" spans="1:22" x14ac:dyDescent="0.3">
      <c r="A222" s="12" t="s">
        <v>2399</v>
      </c>
      <c r="B222" s="17" t="s">
        <v>2399</v>
      </c>
      <c r="C222" s="17" t="s">
        <v>113</v>
      </c>
      <c r="D222" s="12" t="s">
        <v>2400</v>
      </c>
      <c r="E222" s="12">
        <v>31021</v>
      </c>
      <c r="F222" s="12">
        <v>1999</v>
      </c>
      <c r="G222" s="12">
        <v>26520</v>
      </c>
      <c r="H222" s="12">
        <v>12078</v>
      </c>
      <c r="I222" s="12" t="s">
        <v>30</v>
      </c>
      <c r="J222" s="34">
        <v>8.5</v>
      </c>
      <c r="K222" s="35">
        <v>102663</v>
      </c>
      <c r="L222" s="36">
        <v>0.05</v>
      </c>
      <c r="M222" s="35">
        <v>97529.85</v>
      </c>
      <c r="N222" s="36">
        <v>0.47945500000000002</v>
      </c>
      <c r="O222" s="35">
        <v>46761.174231750003</v>
      </c>
      <c r="P222" s="35">
        <v>50768.675768250003</v>
      </c>
      <c r="Q222" s="37">
        <v>0.09</v>
      </c>
      <c r="R222" s="35">
        <v>46.704454166666672</v>
      </c>
      <c r="S222" s="13">
        <v>0</v>
      </c>
      <c r="T222" s="35">
        <v>0</v>
      </c>
      <c r="U222" s="34"/>
      <c r="V222" s="35">
        <v>564096.39742500009</v>
      </c>
    </row>
    <row r="223" spans="1:22" x14ac:dyDescent="0.3">
      <c r="A223" s="12" t="s">
        <v>2401</v>
      </c>
      <c r="B223" s="17" t="s">
        <v>2401</v>
      </c>
      <c r="C223" s="17" t="s">
        <v>69</v>
      </c>
      <c r="D223" s="12" t="s">
        <v>2402</v>
      </c>
      <c r="E223" s="12">
        <v>31172</v>
      </c>
      <c r="F223" s="12">
        <v>1973</v>
      </c>
      <c r="G223" s="12">
        <v>29793</v>
      </c>
      <c r="H223" s="12">
        <v>19758</v>
      </c>
      <c r="I223" s="12" t="s">
        <v>30</v>
      </c>
      <c r="J223" s="34">
        <v>8.5</v>
      </c>
      <c r="K223" s="35">
        <v>167943</v>
      </c>
      <c r="L223" s="36">
        <v>0.05</v>
      </c>
      <c r="M223" s="35">
        <v>159545.85</v>
      </c>
      <c r="N223" s="36">
        <v>0.3538925</v>
      </c>
      <c r="O223" s="35">
        <v>56462.079721125003</v>
      </c>
      <c r="P223" s="35">
        <v>103083.770278875</v>
      </c>
      <c r="Q223" s="37">
        <v>0.09</v>
      </c>
      <c r="R223" s="35">
        <v>57.970200694444451</v>
      </c>
      <c r="S223" s="13">
        <v>0</v>
      </c>
      <c r="T223" s="35">
        <v>0</v>
      </c>
      <c r="U223" s="34"/>
      <c r="V223" s="35">
        <v>1145375.2253208335</v>
      </c>
    </row>
    <row r="224" spans="1:22" x14ac:dyDescent="0.3">
      <c r="A224" s="12" t="s">
        <v>2403</v>
      </c>
      <c r="B224" s="17" t="s">
        <v>2403</v>
      </c>
      <c r="C224" s="17" t="s">
        <v>69</v>
      </c>
      <c r="D224" s="12" t="s">
        <v>2404</v>
      </c>
      <c r="E224" s="12">
        <v>31043</v>
      </c>
      <c r="F224" s="12">
        <v>1964</v>
      </c>
      <c r="G224" s="12">
        <v>33000</v>
      </c>
      <c r="H224" s="12">
        <v>19304</v>
      </c>
      <c r="I224" s="12" t="s">
        <v>30</v>
      </c>
      <c r="J224" s="34">
        <v>8.5</v>
      </c>
      <c r="K224" s="35">
        <v>164084</v>
      </c>
      <c r="L224" s="36">
        <v>0.05</v>
      </c>
      <c r="M224" s="35">
        <v>155879.79999999999</v>
      </c>
      <c r="N224" s="36">
        <v>0.3538925</v>
      </c>
      <c r="O224" s="35">
        <v>55164.692121499997</v>
      </c>
      <c r="P224" s="35">
        <v>100715.10787849998</v>
      </c>
      <c r="Q224" s="37">
        <v>0.09</v>
      </c>
      <c r="R224" s="35">
        <v>57.970200694444429</v>
      </c>
      <c r="S224" s="13">
        <v>0</v>
      </c>
      <c r="T224" s="35">
        <v>0</v>
      </c>
      <c r="U224" s="34"/>
      <c r="V224" s="35">
        <v>1119056.7542055554</v>
      </c>
    </row>
    <row r="225" spans="1:22" x14ac:dyDescent="0.3">
      <c r="A225" s="12" t="s">
        <v>2405</v>
      </c>
      <c r="B225" s="17" t="s">
        <v>2405</v>
      </c>
      <c r="C225" s="17" t="s">
        <v>69</v>
      </c>
      <c r="D225" s="12" t="s">
        <v>2406</v>
      </c>
      <c r="E225" s="12">
        <v>31033</v>
      </c>
      <c r="F225" s="12">
        <v>1957</v>
      </c>
      <c r="G225" s="12">
        <v>5599</v>
      </c>
      <c r="H225" s="12">
        <v>3798</v>
      </c>
      <c r="I225" s="12" t="s">
        <v>30</v>
      </c>
      <c r="J225" s="34">
        <v>9.5</v>
      </c>
      <c r="K225" s="35">
        <v>36081</v>
      </c>
      <c r="L225" s="36">
        <v>0.05</v>
      </c>
      <c r="M225" s="35">
        <v>34276.949999999997</v>
      </c>
      <c r="N225" s="36">
        <v>0.4174175</v>
      </c>
      <c r="O225" s="35">
        <v>14307.798776625001</v>
      </c>
      <c r="P225" s="35">
        <v>19969.151223374996</v>
      </c>
      <c r="Q225" s="37">
        <v>0.09</v>
      </c>
      <c r="R225" s="35">
        <v>58.420078472222215</v>
      </c>
      <c r="S225" s="13">
        <v>0</v>
      </c>
      <c r="T225" s="35">
        <v>0</v>
      </c>
      <c r="U225" s="34"/>
      <c r="V225" s="35">
        <v>221879.45803750001</v>
      </c>
    </row>
    <row r="226" spans="1:22" ht="43.2" x14ac:dyDescent="0.3">
      <c r="A226" s="12" t="s">
        <v>2407</v>
      </c>
      <c r="B226" s="17" t="s">
        <v>2408</v>
      </c>
      <c r="C226" s="17" t="s">
        <v>1905</v>
      </c>
      <c r="D226" s="12" t="s">
        <v>2409</v>
      </c>
      <c r="E226" s="12">
        <v>31192</v>
      </c>
      <c r="F226" s="12">
        <v>2014</v>
      </c>
      <c r="G226" s="12">
        <v>56497</v>
      </c>
      <c r="H226" s="12">
        <v>34453</v>
      </c>
      <c r="I226" s="12" t="s">
        <v>30</v>
      </c>
      <c r="J226" s="34">
        <v>8.8000000000000007</v>
      </c>
      <c r="K226" s="35">
        <v>303186.40000000002</v>
      </c>
      <c r="L226" s="36">
        <v>0.05</v>
      </c>
      <c r="M226" s="35">
        <v>288027.08</v>
      </c>
      <c r="N226" s="36">
        <v>0.3538925</v>
      </c>
      <c r="O226" s="35">
        <v>101930.62340890001</v>
      </c>
      <c r="P226" s="35">
        <v>186096.4565911</v>
      </c>
      <c r="Q226" s="37">
        <v>0.09</v>
      </c>
      <c r="R226" s="35">
        <v>60.016207777777787</v>
      </c>
      <c r="S226" s="13">
        <v>0</v>
      </c>
      <c r="T226" s="35">
        <v>0</v>
      </c>
      <c r="U226" s="34"/>
      <c r="V226" s="35">
        <v>2067738.406567778</v>
      </c>
    </row>
    <row r="227" spans="1:22" x14ac:dyDescent="0.3">
      <c r="A227" s="12" t="s">
        <v>2410</v>
      </c>
      <c r="B227" s="17" t="s">
        <v>2410</v>
      </c>
      <c r="C227" s="17" t="s">
        <v>69</v>
      </c>
      <c r="D227" s="12" t="s">
        <v>2411</v>
      </c>
      <c r="E227" s="12">
        <v>31021</v>
      </c>
      <c r="F227" s="12">
        <v>1911</v>
      </c>
      <c r="G227" s="12">
        <v>3827</v>
      </c>
      <c r="H227" s="12">
        <v>4570</v>
      </c>
      <c r="I227" s="12" t="s">
        <v>30</v>
      </c>
      <c r="J227" s="34">
        <v>9.5</v>
      </c>
      <c r="K227" s="35">
        <v>43415</v>
      </c>
      <c r="L227" s="36">
        <v>0.05</v>
      </c>
      <c r="M227" s="35">
        <v>41244.25</v>
      </c>
      <c r="N227" s="36">
        <v>0.47945500000000002</v>
      </c>
      <c r="O227" s="35">
        <v>19774.761883750001</v>
      </c>
      <c r="P227" s="35">
        <v>21469.488116249999</v>
      </c>
      <c r="Q227" s="37">
        <v>0.09</v>
      </c>
      <c r="R227" s="35">
        <v>52.199095833333345</v>
      </c>
      <c r="S227" s="13">
        <v>0</v>
      </c>
      <c r="T227" s="35">
        <v>0</v>
      </c>
      <c r="U227" s="34"/>
      <c r="V227" s="35">
        <v>238549.8679583334</v>
      </c>
    </row>
    <row r="228" spans="1:22" x14ac:dyDescent="0.3">
      <c r="A228" s="12" t="s">
        <v>2412</v>
      </c>
      <c r="B228" s="17" t="s">
        <v>2412</v>
      </c>
      <c r="C228" s="17" t="s">
        <v>69</v>
      </c>
      <c r="D228" s="12" t="s">
        <v>2413</v>
      </c>
      <c r="E228" s="12">
        <v>31018</v>
      </c>
      <c r="F228" s="12">
        <v>1968</v>
      </c>
      <c r="G228" s="12">
        <v>46663</v>
      </c>
      <c r="H228" s="12">
        <v>25712</v>
      </c>
      <c r="I228" s="12" t="s">
        <v>30</v>
      </c>
      <c r="J228" s="34">
        <v>8</v>
      </c>
      <c r="K228" s="35">
        <v>205696</v>
      </c>
      <c r="L228" s="36">
        <v>0.05</v>
      </c>
      <c r="M228" s="35">
        <v>195411.20000000001</v>
      </c>
      <c r="N228" s="36">
        <v>0.36484749999999999</v>
      </c>
      <c r="O228" s="35">
        <v>71295.287792000003</v>
      </c>
      <c r="P228" s="35">
        <v>124115.91220799999</v>
      </c>
      <c r="Q228" s="37">
        <v>0.09</v>
      </c>
      <c r="R228" s="35">
        <v>53.635100000000008</v>
      </c>
      <c r="S228" s="13">
        <v>0</v>
      </c>
      <c r="T228" s="35">
        <v>0</v>
      </c>
      <c r="U228" s="34"/>
      <c r="V228" s="35">
        <v>1379065.6912000002</v>
      </c>
    </row>
    <row r="229" spans="1:22" ht="28.8" x14ac:dyDescent="0.3">
      <c r="A229" s="12" t="s">
        <v>2414</v>
      </c>
      <c r="B229" s="17" t="s">
        <v>2415</v>
      </c>
      <c r="C229" s="17" t="s">
        <v>125</v>
      </c>
      <c r="D229" s="12" t="s">
        <v>2416</v>
      </c>
      <c r="E229" s="12">
        <v>31172</v>
      </c>
      <c r="F229" s="12">
        <v>1970</v>
      </c>
      <c r="G229" s="12">
        <v>36546</v>
      </c>
      <c r="H229" s="12">
        <v>20072</v>
      </c>
      <c r="I229" s="12" t="s">
        <v>30</v>
      </c>
      <c r="J229" s="34">
        <v>8</v>
      </c>
      <c r="K229" s="35">
        <v>160576</v>
      </c>
      <c r="L229" s="36">
        <v>0.05</v>
      </c>
      <c r="M229" s="35">
        <v>152547.20000000001</v>
      </c>
      <c r="N229" s="36">
        <v>0.3538925</v>
      </c>
      <c r="O229" s="35">
        <v>53985.309975999997</v>
      </c>
      <c r="P229" s="35">
        <v>98561.890023999993</v>
      </c>
      <c r="Q229" s="37">
        <v>0.09</v>
      </c>
      <c r="R229" s="35">
        <v>54.560188888888902</v>
      </c>
      <c r="S229" s="13">
        <v>0</v>
      </c>
      <c r="T229" s="35">
        <v>0</v>
      </c>
      <c r="U229" s="34"/>
      <c r="V229" s="35">
        <v>1095132.111377778</v>
      </c>
    </row>
    <row r="230" spans="1:22" ht="57.6" x14ac:dyDescent="0.3">
      <c r="A230" s="12" t="s">
        <v>2417</v>
      </c>
      <c r="B230" s="17" t="s">
        <v>2418</v>
      </c>
      <c r="C230" s="17" t="s">
        <v>2419</v>
      </c>
      <c r="D230" s="12" t="s">
        <v>2420</v>
      </c>
      <c r="E230" s="12">
        <v>31150</v>
      </c>
      <c r="F230" s="12">
        <v>1955</v>
      </c>
      <c r="G230" s="12">
        <v>16900</v>
      </c>
      <c r="H230" s="12">
        <v>17000</v>
      </c>
      <c r="I230" s="12" t="s">
        <v>30</v>
      </c>
      <c r="J230" s="34">
        <v>8.5</v>
      </c>
      <c r="K230" s="35">
        <v>144500</v>
      </c>
      <c r="L230" s="36">
        <v>0.05</v>
      </c>
      <c r="M230" s="35">
        <v>137275</v>
      </c>
      <c r="N230" s="36">
        <v>0.33234999999999998</v>
      </c>
      <c r="O230" s="35">
        <v>45623.346249999995</v>
      </c>
      <c r="P230" s="35">
        <v>91651.653749999998</v>
      </c>
      <c r="Q230" s="37">
        <v>0.09</v>
      </c>
      <c r="R230" s="35">
        <v>59.903041666666667</v>
      </c>
      <c r="S230" s="13">
        <v>0</v>
      </c>
      <c r="T230" s="35">
        <v>0</v>
      </c>
      <c r="U230" s="34"/>
      <c r="V230" s="35">
        <v>1018351.7083333334</v>
      </c>
    </row>
    <row r="231" spans="1:22" x14ac:dyDescent="0.3">
      <c r="A231" s="12" t="s">
        <v>2421</v>
      </c>
      <c r="B231" s="17" t="s">
        <v>2421</v>
      </c>
      <c r="C231" s="17" t="s">
        <v>1999</v>
      </c>
      <c r="D231" s="12" t="s">
        <v>2422</v>
      </c>
      <c r="E231" s="12">
        <v>31038</v>
      </c>
      <c r="F231" s="12">
        <v>1986</v>
      </c>
      <c r="G231" s="12">
        <v>47446</v>
      </c>
      <c r="H231" s="12">
        <v>16620</v>
      </c>
      <c r="I231" s="12" t="s">
        <v>30</v>
      </c>
      <c r="J231" s="34">
        <v>8.5</v>
      </c>
      <c r="K231" s="35">
        <v>141270</v>
      </c>
      <c r="L231" s="36">
        <v>0.05</v>
      </c>
      <c r="M231" s="35">
        <v>134206.5</v>
      </c>
      <c r="N231" s="36">
        <v>0.34841499999999997</v>
      </c>
      <c r="O231" s="35">
        <v>46759.557697499993</v>
      </c>
      <c r="P231" s="35">
        <v>87446.942302500014</v>
      </c>
      <c r="Q231" s="37">
        <v>0.09</v>
      </c>
      <c r="R231" s="35">
        <v>58.461654166666669</v>
      </c>
      <c r="S231" s="13">
        <v>0</v>
      </c>
      <c r="T231" s="35">
        <v>0</v>
      </c>
      <c r="U231" s="34"/>
      <c r="V231" s="35">
        <v>971632.6922500002</v>
      </c>
    </row>
    <row r="232" spans="1:22" x14ac:dyDescent="0.3">
      <c r="A232" s="12" t="s">
        <v>2423</v>
      </c>
      <c r="B232" s="17" t="s">
        <v>2423</v>
      </c>
      <c r="C232" s="17" t="s">
        <v>69</v>
      </c>
      <c r="D232" s="12" t="s">
        <v>2424</v>
      </c>
      <c r="E232" s="12">
        <v>31039</v>
      </c>
      <c r="F232" s="12">
        <v>1962</v>
      </c>
      <c r="G232" s="12">
        <v>40336</v>
      </c>
      <c r="H232" s="12">
        <v>17929</v>
      </c>
      <c r="I232" s="12" t="s">
        <v>30</v>
      </c>
      <c r="J232" s="34">
        <v>8.5</v>
      </c>
      <c r="K232" s="35">
        <v>152396.5</v>
      </c>
      <c r="L232" s="36">
        <v>0.05</v>
      </c>
      <c r="M232" s="35">
        <v>144776.67499999999</v>
      </c>
      <c r="N232" s="36">
        <v>0.37877749999999999</v>
      </c>
      <c r="O232" s="35">
        <v>54838.147014812494</v>
      </c>
      <c r="P232" s="35">
        <v>89938.527985187495</v>
      </c>
      <c r="Q232" s="37">
        <v>0.09</v>
      </c>
      <c r="R232" s="35">
        <v>55.737463194444437</v>
      </c>
      <c r="S232" s="13">
        <v>0</v>
      </c>
      <c r="T232" s="35">
        <v>0</v>
      </c>
      <c r="U232" s="34"/>
      <c r="V232" s="35">
        <v>999316.97761319426</v>
      </c>
    </row>
    <row r="233" spans="1:22" x14ac:dyDescent="0.3">
      <c r="A233" s="12" t="s">
        <v>2425</v>
      </c>
      <c r="B233" s="17" t="s">
        <v>2425</v>
      </c>
      <c r="C233" s="17" t="s">
        <v>94</v>
      </c>
      <c r="D233" s="12" t="s">
        <v>2426</v>
      </c>
      <c r="E233" s="12">
        <v>31018</v>
      </c>
      <c r="F233" s="12">
        <v>1966</v>
      </c>
      <c r="G233" s="12">
        <v>86965</v>
      </c>
      <c r="H233" s="12">
        <v>65463</v>
      </c>
      <c r="I233" s="12" t="s">
        <v>30</v>
      </c>
      <c r="J233" s="34">
        <v>7.5</v>
      </c>
      <c r="K233" s="35">
        <v>490972.5</v>
      </c>
      <c r="L233" s="36">
        <v>0.05</v>
      </c>
      <c r="M233" s="35">
        <v>466423.875</v>
      </c>
      <c r="N233" s="36">
        <v>0.36484749999999999</v>
      </c>
      <c r="O233" s="35">
        <v>170173.58473406249</v>
      </c>
      <c r="P233" s="35">
        <v>296250.29026593751</v>
      </c>
      <c r="Q233" s="37">
        <v>0.09</v>
      </c>
      <c r="R233" s="35">
        <v>50.282906250000003</v>
      </c>
      <c r="S233" s="13">
        <v>0</v>
      </c>
      <c r="T233" s="35">
        <v>0</v>
      </c>
      <c r="U233" s="34"/>
      <c r="V233" s="35">
        <v>3291669.8918437501</v>
      </c>
    </row>
    <row r="234" spans="1:22" ht="28.8" x14ac:dyDescent="0.3">
      <c r="A234" s="12" t="s">
        <v>2427</v>
      </c>
      <c r="B234" s="17" t="s">
        <v>2428</v>
      </c>
      <c r="C234" s="17" t="s">
        <v>2053</v>
      </c>
      <c r="D234" s="12" t="s">
        <v>2429</v>
      </c>
      <c r="E234" s="12">
        <v>31043</v>
      </c>
      <c r="F234" s="12">
        <v>1964</v>
      </c>
      <c r="G234" s="12">
        <v>19249</v>
      </c>
      <c r="H234" s="12">
        <v>10300</v>
      </c>
      <c r="I234" s="12" t="s">
        <v>30</v>
      </c>
      <c r="J234" s="34">
        <v>8.5</v>
      </c>
      <c r="K234" s="35">
        <v>87550</v>
      </c>
      <c r="L234" s="36">
        <v>0.05</v>
      </c>
      <c r="M234" s="35">
        <v>83172.5</v>
      </c>
      <c r="N234" s="36">
        <v>0.3538925</v>
      </c>
      <c r="O234" s="35">
        <v>29434.123956250001</v>
      </c>
      <c r="P234" s="35">
        <v>53738.376043750002</v>
      </c>
      <c r="Q234" s="37">
        <v>0.09</v>
      </c>
      <c r="R234" s="35">
        <v>57.970200694444443</v>
      </c>
      <c r="S234" s="13">
        <v>0</v>
      </c>
      <c r="T234" s="35">
        <v>0</v>
      </c>
      <c r="U234" s="34"/>
      <c r="V234" s="35">
        <v>597093.0671527778</v>
      </c>
    </row>
    <row r="235" spans="1:22" x14ac:dyDescent="0.3">
      <c r="A235" s="12" t="s">
        <v>2430</v>
      </c>
      <c r="B235" s="17" t="s">
        <v>2430</v>
      </c>
      <c r="C235" s="17" t="s">
        <v>69</v>
      </c>
      <c r="D235" s="12" t="s">
        <v>2431</v>
      </c>
      <c r="E235" s="12">
        <v>31143</v>
      </c>
      <c r="F235" s="12">
        <v>1958</v>
      </c>
      <c r="G235" s="12">
        <v>9715</v>
      </c>
      <c r="H235" s="12">
        <v>7631</v>
      </c>
      <c r="I235" s="12" t="s">
        <v>30</v>
      </c>
      <c r="J235" s="34">
        <v>9.5</v>
      </c>
      <c r="K235" s="35">
        <v>72494.5</v>
      </c>
      <c r="L235" s="36">
        <v>0.05</v>
      </c>
      <c r="M235" s="35">
        <v>68869.774999999994</v>
      </c>
      <c r="N235" s="36">
        <v>0.43402499999999999</v>
      </c>
      <c r="O235" s="35">
        <v>29891.204094374996</v>
      </c>
      <c r="P235" s="35">
        <v>38978.570905624998</v>
      </c>
      <c r="Q235" s="37">
        <v>0.09</v>
      </c>
      <c r="R235" s="35">
        <v>56.754715277777777</v>
      </c>
      <c r="S235" s="13">
        <v>0</v>
      </c>
      <c r="T235" s="35">
        <v>0</v>
      </c>
      <c r="U235" s="34"/>
      <c r="V235" s="35">
        <v>433095.23228472227</v>
      </c>
    </row>
    <row r="236" spans="1:22" x14ac:dyDescent="0.3">
      <c r="A236" s="12" t="s">
        <v>2432</v>
      </c>
      <c r="B236" s="17" t="s">
        <v>2432</v>
      </c>
      <c r="C236" s="17" t="s">
        <v>69</v>
      </c>
      <c r="D236" s="12" t="s">
        <v>2433</v>
      </c>
      <c r="E236" s="12">
        <v>31038</v>
      </c>
      <c r="F236" s="12">
        <v>1971</v>
      </c>
      <c r="G236" s="12">
        <v>221416</v>
      </c>
      <c r="H236" s="12">
        <v>151160</v>
      </c>
      <c r="I236" s="12" t="s">
        <v>30</v>
      </c>
      <c r="J236" s="34">
        <v>6.5</v>
      </c>
      <c r="K236" s="35">
        <v>982540</v>
      </c>
      <c r="L236" s="36">
        <v>0.05</v>
      </c>
      <c r="M236" s="35">
        <v>933413</v>
      </c>
      <c r="N236" s="36">
        <v>0.34841499999999997</v>
      </c>
      <c r="O236" s="35">
        <v>325215.09039499995</v>
      </c>
      <c r="P236" s="35">
        <v>608197.90960500005</v>
      </c>
      <c r="Q236" s="37">
        <v>0.09</v>
      </c>
      <c r="R236" s="35">
        <v>44.705970833333339</v>
      </c>
      <c r="S236" s="13">
        <v>0</v>
      </c>
      <c r="T236" s="35">
        <v>0</v>
      </c>
      <c r="U236" s="34"/>
      <c r="V236" s="35">
        <v>6757754.5511666676</v>
      </c>
    </row>
    <row r="237" spans="1:22" x14ac:dyDescent="0.3">
      <c r="A237" s="12" t="s">
        <v>2434</v>
      </c>
      <c r="B237" s="17" t="s">
        <v>2434</v>
      </c>
      <c r="C237" s="17" t="s">
        <v>69</v>
      </c>
      <c r="D237" s="12" t="s">
        <v>2435</v>
      </c>
      <c r="E237" s="12">
        <v>31182</v>
      </c>
      <c r="F237" s="12">
        <v>1959</v>
      </c>
      <c r="G237" s="12">
        <v>112500</v>
      </c>
      <c r="H237" s="12">
        <v>21906</v>
      </c>
      <c r="I237" s="12" t="s">
        <v>30</v>
      </c>
      <c r="J237" s="34">
        <v>8</v>
      </c>
      <c r="K237" s="35">
        <v>175248</v>
      </c>
      <c r="L237" s="36">
        <v>0.05</v>
      </c>
      <c r="M237" s="35">
        <v>166485.6</v>
      </c>
      <c r="N237" s="36">
        <v>0.45121</v>
      </c>
      <c r="O237" s="35">
        <v>75119.967575999995</v>
      </c>
      <c r="P237" s="35">
        <v>91365.632423999996</v>
      </c>
      <c r="Q237" s="37">
        <v>0.09</v>
      </c>
      <c r="R237" s="35">
        <v>46.342266666666674</v>
      </c>
      <c r="S237" s="13">
        <v>24876</v>
      </c>
      <c r="T237" s="35">
        <v>136818</v>
      </c>
      <c r="U237" s="34"/>
      <c r="V237" s="35">
        <v>1151991.6936000001</v>
      </c>
    </row>
    <row r="238" spans="1:22" x14ac:dyDescent="0.3">
      <c r="A238" s="12" t="s">
        <v>2436</v>
      </c>
      <c r="B238" s="17" t="s">
        <v>2436</v>
      </c>
      <c r="C238" s="17" t="s">
        <v>69</v>
      </c>
      <c r="D238" s="12" t="s">
        <v>2437</v>
      </c>
      <c r="E238" s="12">
        <v>31039</v>
      </c>
      <c r="F238" s="12">
        <v>1970</v>
      </c>
      <c r="G238" s="12">
        <v>108317</v>
      </c>
      <c r="H238" s="12">
        <v>53096</v>
      </c>
      <c r="I238" s="12" t="s">
        <v>30</v>
      </c>
      <c r="J238" s="34">
        <v>7.5</v>
      </c>
      <c r="K238" s="35">
        <v>398220</v>
      </c>
      <c r="L238" s="36">
        <v>0.05</v>
      </c>
      <c r="M238" s="35">
        <v>378309</v>
      </c>
      <c r="N238" s="36">
        <v>0.37877749999999999</v>
      </c>
      <c r="O238" s="35">
        <v>143294.9372475</v>
      </c>
      <c r="P238" s="35">
        <v>235014.0627525</v>
      </c>
      <c r="Q238" s="37">
        <v>0.09</v>
      </c>
      <c r="R238" s="35">
        <v>49.180114583333335</v>
      </c>
      <c r="S238" s="13">
        <v>0</v>
      </c>
      <c r="T238" s="35">
        <v>0</v>
      </c>
      <c r="U238" s="34"/>
      <c r="V238" s="35">
        <v>2611267.3639166667</v>
      </c>
    </row>
    <row r="239" spans="1:22" x14ac:dyDescent="0.3">
      <c r="A239" s="12" t="s">
        <v>2438</v>
      </c>
      <c r="B239" s="17" t="s">
        <v>2438</v>
      </c>
      <c r="C239" s="17" t="s">
        <v>69</v>
      </c>
      <c r="D239" s="12" t="s">
        <v>2439</v>
      </c>
      <c r="E239" s="12">
        <v>31034</v>
      </c>
      <c r="F239" s="12">
        <v>1957</v>
      </c>
      <c r="G239" s="12">
        <v>3125</v>
      </c>
      <c r="H239" s="12">
        <v>2000</v>
      </c>
      <c r="I239" s="12" t="s">
        <v>30</v>
      </c>
      <c r="J239" s="34">
        <v>9.5</v>
      </c>
      <c r="K239" s="35">
        <v>19000</v>
      </c>
      <c r="L239" s="36">
        <v>0.05</v>
      </c>
      <c r="M239" s="35">
        <v>18050</v>
      </c>
      <c r="N239" s="36">
        <v>0.36430499999999999</v>
      </c>
      <c r="O239" s="35">
        <v>6575.70525</v>
      </c>
      <c r="P239" s="35">
        <v>11474.294749999999</v>
      </c>
      <c r="Q239" s="37">
        <v>0.09</v>
      </c>
      <c r="R239" s="35">
        <v>63.746081944444448</v>
      </c>
      <c r="S239" s="13">
        <v>0</v>
      </c>
      <c r="T239" s="35">
        <v>0</v>
      </c>
      <c r="U239" s="34"/>
      <c r="V239" s="35">
        <v>127492.1638888889</v>
      </c>
    </row>
    <row r="240" spans="1:22" ht="86.4" x14ac:dyDescent="0.3">
      <c r="A240" s="12" t="s">
        <v>2440</v>
      </c>
      <c r="B240" s="17" t="s">
        <v>2441</v>
      </c>
      <c r="C240" s="17" t="s">
        <v>2442</v>
      </c>
      <c r="D240" s="12" t="s">
        <v>2443</v>
      </c>
      <c r="E240" s="12">
        <v>31017</v>
      </c>
      <c r="F240" s="12">
        <v>1961</v>
      </c>
      <c r="G240" s="12">
        <v>56227</v>
      </c>
      <c r="H240" s="12">
        <v>28300</v>
      </c>
      <c r="I240" s="12" t="s">
        <v>30</v>
      </c>
      <c r="J240" s="34">
        <v>8</v>
      </c>
      <c r="K240" s="35">
        <v>226400</v>
      </c>
      <c r="L240" s="36">
        <v>0.05</v>
      </c>
      <c r="M240" s="35">
        <v>215080</v>
      </c>
      <c r="N240" s="36">
        <v>0.33234999999999998</v>
      </c>
      <c r="O240" s="35">
        <v>71481.837999999989</v>
      </c>
      <c r="P240" s="35">
        <v>143598.16200000001</v>
      </c>
      <c r="Q240" s="37">
        <v>0.09</v>
      </c>
      <c r="R240" s="35">
        <v>56.379333333333342</v>
      </c>
      <c r="S240" s="13">
        <v>0</v>
      </c>
      <c r="T240" s="35">
        <v>0</v>
      </c>
      <c r="U240" s="34"/>
      <c r="V240" s="35">
        <v>1595535.1333333335</v>
      </c>
    </row>
    <row r="241" spans="1:22" ht="28.8" x14ac:dyDescent="0.3">
      <c r="A241" s="12" t="s">
        <v>2444</v>
      </c>
      <c r="B241" s="17" t="s">
        <v>2445</v>
      </c>
      <c r="C241" s="17" t="s">
        <v>70</v>
      </c>
      <c r="D241" s="12" t="s">
        <v>2446</v>
      </c>
      <c r="E241" s="12">
        <v>31026</v>
      </c>
      <c r="F241" s="12">
        <v>1985</v>
      </c>
      <c r="G241" s="12">
        <v>414222</v>
      </c>
      <c r="H241" s="12">
        <v>209530</v>
      </c>
      <c r="I241" s="12" t="s">
        <v>30</v>
      </c>
      <c r="J241" s="34">
        <v>6.5</v>
      </c>
      <c r="K241" s="35">
        <v>1361945</v>
      </c>
      <c r="L241" s="36">
        <v>0.05</v>
      </c>
      <c r="M241" s="35">
        <v>1293847.75</v>
      </c>
      <c r="N241" s="36">
        <v>0.40523749999999997</v>
      </c>
      <c r="O241" s="35">
        <v>524315.62759062508</v>
      </c>
      <c r="P241" s="35">
        <v>769532.12240937492</v>
      </c>
      <c r="Q241" s="37">
        <v>0.09</v>
      </c>
      <c r="R241" s="35">
        <v>40.80731597222222</v>
      </c>
      <c r="S241" s="13">
        <v>0</v>
      </c>
      <c r="T241" s="35">
        <v>0</v>
      </c>
      <c r="U241" s="34"/>
      <c r="V241" s="35">
        <v>8550356.9156597219</v>
      </c>
    </row>
    <row r="242" spans="1:22" ht="72" x14ac:dyDescent="0.3">
      <c r="A242" s="12" t="s">
        <v>2447</v>
      </c>
      <c r="B242" s="17" t="s">
        <v>2448</v>
      </c>
      <c r="C242" s="17" t="s">
        <v>1871</v>
      </c>
      <c r="D242" s="12" t="s">
        <v>2449</v>
      </c>
      <c r="E242" s="12">
        <v>31212</v>
      </c>
      <c r="F242" s="12">
        <v>1956</v>
      </c>
      <c r="G242" s="12">
        <v>28115</v>
      </c>
      <c r="H242" s="12">
        <v>27241</v>
      </c>
      <c r="I242" s="12" t="s">
        <v>30</v>
      </c>
      <c r="J242" s="34">
        <v>8</v>
      </c>
      <c r="K242" s="35">
        <v>217928</v>
      </c>
      <c r="L242" s="36">
        <v>0.05</v>
      </c>
      <c r="M242" s="35">
        <v>207031.6</v>
      </c>
      <c r="N242" s="36">
        <v>0.33234999999999998</v>
      </c>
      <c r="O242" s="35">
        <v>68806.952259999991</v>
      </c>
      <c r="P242" s="35">
        <v>138224.64773999999</v>
      </c>
      <c r="Q242" s="37">
        <v>0.09</v>
      </c>
      <c r="R242" s="35">
        <v>56.379333333333342</v>
      </c>
      <c r="S242" s="13">
        <v>0</v>
      </c>
      <c r="T242" s="35">
        <v>0</v>
      </c>
      <c r="U242" s="34"/>
      <c r="V242" s="35">
        <v>1535829.4193333336</v>
      </c>
    </row>
    <row r="243" spans="1:22" x14ac:dyDescent="0.3">
      <c r="A243" s="12" t="s">
        <v>2450</v>
      </c>
      <c r="B243" s="17" t="s">
        <v>2450</v>
      </c>
      <c r="C243" s="17" t="s">
        <v>69</v>
      </c>
      <c r="D243" s="12" t="s">
        <v>2451</v>
      </c>
      <c r="E243" s="12">
        <v>31039</v>
      </c>
      <c r="F243" s="12">
        <v>1964</v>
      </c>
      <c r="G243" s="12">
        <v>45028</v>
      </c>
      <c r="H243" s="12">
        <v>19761</v>
      </c>
      <c r="I243" s="12" t="s">
        <v>30</v>
      </c>
      <c r="J243" s="34">
        <v>8.5</v>
      </c>
      <c r="K243" s="35">
        <v>167968.5</v>
      </c>
      <c r="L243" s="36">
        <v>0.05</v>
      </c>
      <c r="M243" s="35">
        <v>159570.07500000001</v>
      </c>
      <c r="N243" s="36">
        <v>0.37877749999999999</v>
      </c>
      <c r="O243" s="35">
        <v>60441.554083312505</v>
      </c>
      <c r="P243" s="35">
        <v>99128.520916687499</v>
      </c>
      <c r="Q243" s="37">
        <v>0.09</v>
      </c>
      <c r="R243" s="35">
        <v>55.737463194444445</v>
      </c>
      <c r="S243" s="13">
        <v>0</v>
      </c>
      <c r="T243" s="35">
        <v>0</v>
      </c>
      <c r="U243" s="34"/>
      <c r="V243" s="35">
        <v>1101428.0101854168</v>
      </c>
    </row>
    <row r="244" spans="1:22" x14ac:dyDescent="0.3">
      <c r="A244" s="12" t="s">
        <v>2452</v>
      </c>
      <c r="B244" s="17" t="s">
        <v>2452</v>
      </c>
      <c r="C244" s="17" t="s">
        <v>69</v>
      </c>
      <c r="D244" s="12" t="s">
        <v>2453</v>
      </c>
      <c r="E244" s="12">
        <v>31217</v>
      </c>
      <c r="F244" s="12">
        <v>1973</v>
      </c>
      <c r="G244" s="12">
        <v>47571</v>
      </c>
      <c r="H244" s="12">
        <v>15798</v>
      </c>
      <c r="I244" s="12" t="s">
        <v>30</v>
      </c>
      <c r="J244" s="34">
        <v>8.5</v>
      </c>
      <c r="K244" s="35">
        <v>134283</v>
      </c>
      <c r="L244" s="36">
        <v>0.05</v>
      </c>
      <c r="M244" s="35">
        <v>127568.85</v>
      </c>
      <c r="N244" s="36">
        <v>0.34841499999999997</v>
      </c>
      <c r="O244" s="35">
        <v>44446.900872749997</v>
      </c>
      <c r="P244" s="35">
        <v>83121.949127250002</v>
      </c>
      <c r="Q244" s="37">
        <v>0.09</v>
      </c>
      <c r="R244" s="35">
        <v>58.461654166666669</v>
      </c>
      <c r="S244" s="13">
        <v>0</v>
      </c>
      <c r="T244" s="35">
        <v>0</v>
      </c>
      <c r="U244" s="34"/>
      <c r="V244" s="35">
        <v>923577.21252499998</v>
      </c>
    </row>
    <row r="245" spans="1:22" ht="28.8" x14ac:dyDescent="0.3">
      <c r="A245" s="12" t="s">
        <v>2454</v>
      </c>
      <c r="B245" s="17" t="s">
        <v>2455</v>
      </c>
      <c r="C245" s="17" t="s">
        <v>70</v>
      </c>
      <c r="D245" s="12" t="s">
        <v>2456</v>
      </c>
      <c r="E245" s="12">
        <v>31058</v>
      </c>
      <c r="F245" s="12">
        <v>1969</v>
      </c>
      <c r="G245" s="12">
        <v>9966</v>
      </c>
      <c r="H245" s="12">
        <v>4840</v>
      </c>
      <c r="I245" s="12" t="s">
        <v>30</v>
      </c>
      <c r="J245" s="34">
        <v>9.5</v>
      </c>
      <c r="K245" s="35">
        <v>45980</v>
      </c>
      <c r="L245" s="36">
        <v>0.05</v>
      </c>
      <c r="M245" s="35">
        <v>43681</v>
      </c>
      <c r="N245" s="36">
        <v>0.38175249999999999</v>
      </c>
      <c r="O245" s="35">
        <v>16675.3309525</v>
      </c>
      <c r="P245" s="35">
        <v>27005.6690475</v>
      </c>
      <c r="Q245" s="37">
        <v>0.09</v>
      </c>
      <c r="R245" s="35">
        <v>61.996485416666673</v>
      </c>
      <c r="S245" s="13">
        <v>0</v>
      </c>
      <c r="T245" s="35">
        <v>0</v>
      </c>
      <c r="U245" s="34"/>
      <c r="V245" s="35">
        <v>300062.98941666668</v>
      </c>
    </row>
    <row r="246" spans="1:22" x14ac:dyDescent="0.3">
      <c r="A246" s="12" t="s">
        <v>2457</v>
      </c>
      <c r="B246" s="17" t="s">
        <v>2457</v>
      </c>
      <c r="C246" s="17" t="s">
        <v>69</v>
      </c>
      <c r="D246" s="12" t="s">
        <v>2458</v>
      </c>
      <c r="E246" s="12">
        <v>31040</v>
      </c>
      <c r="F246" s="12">
        <v>1949</v>
      </c>
      <c r="G246" s="12">
        <v>133033</v>
      </c>
      <c r="H246" s="12">
        <v>27206</v>
      </c>
      <c r="I246" s="12" t="s">
        <v>30</v>
      </c>
      <c r="J246" s="34">
        <v>8</v>
      </c>
      <c r="K246" s="35">
        <v>217648</v>
      </c>
      <c r="L246" s="36">
        <v>0.05</v>
      </c>
      <c r="M246" s="35">
        <v>206765.6</v>
      </c>
      <c r="N246" s="36">
        <v>0.34330499999999997</v>
      </c>
      <c r="O246" s="35">
        <v>70983.664307999992</v>
      </c>
      <c r="P246" s="35">
        <v>135781.93569200003</v>
      </c>
      <c r="Q246" s="37">
        <v>0.09</v>
      </c>
      <c r="R246" s="35">
        <v>55.454244444444463</v>
      </c>
      <c r="S246" s="13">
        <v>24209</v>
      </c>
      <c r="T246" s="35">
        <v>193672</v>
      </c>
      <c r="U246" s="34"/>
      <c r="V246" s="35">
        <v>1702360.174355556</v>
      </c>
    </row>
    <row r="247" spans="1:22" x14ac:dyDescent="0.3">
      <c r="A247" s="12" t="s">
        <v>2459</v>
      </c>
      <c r="B247" s="17" t="s">
        <v>2459</v>
      </c>
      <c r="C247" s="17" t="s">
        <v>96</v>
      </c>
      <c r="D247" s="12" t="s">
        <v>2460</v>
      </c>
      <c r="E247" s="12">
        <v>31046</v>
      </c>
      <c r="G247" s="12">
        <v>57974</v>
      </c>
      <c r="H247" s="12">
        <v>3392</v>
      </c>
      <c r="I247" s="12" t="s">
        <v>30</v>
      </c>
      <c r="J247" s="34">
        <v>9.5</v>
      </c>
      <c r="K247" s="35">
        <v>32224</v>
      </c>
      <c r="L247" s="36">
        <v>0.05</v>
      </c>
      <c r="M247" s="35">
        <v>30612.799999999999</v>
      </c>
      <c r="N247" s="36">
        <v>0.30315999999999999</v>
      </c>
      <c r="O247" s="35">
        <v>9280.5764479999998</v>
      </c>
      <c r="P247" s="35">
        <v>21332.223551999999</v>
      </c>
      <c r="Q247" s="37">
        <v>0.09</v>
      </c>
      <c r="R247" s="35">
        <v>69.877566666666667</v>
      </c>
      <c r="S247" s="13">
        <v>44406</v>
      </c>
      <c r="T247" s="35">
        <v>355248</v>
      </c>
      <c r="U247" s="34"/>
      <c r="V247" s="35">
        <v>592272.70613333327</v>
      </c>
    </row>
    <row r="248" spans="1:22" x14ac:dyDescent="0.3">
      <c r="A248" s="12" t="s">
        <v>2461</v>
      </c>
      <c r="B248" s="17" t="s">
        <v>2461</v>
      </c>
      <c r="C248" s="17" t="s">
        <v>69</v>
      </c>
      <c r="D248" s="12" t="s">
        <v>2462</v>
      </c>
      <c r="E248" s="12">
        <v>31148</v>
      </c>
      <c r="F248" s="12">
        <v>1968</v>
      </c>
      <c r="G248" s="12">
        <v>20274</v>
      </c>
      <c r="H248" s="12">
        <v>11229</v>
      </c>
      <c r="I248" s="12" t="s">
        <v>30</v>
      </c>
      <c r="J248" s="34">
        <v>8.5</v>
      </c>
      <c r="K248" s="35">
        <v>95446.5</v>
      </c>
      <c r="L248" s="36">
        <v>0.05</v>
      </c>
      <c r="M248" s="35">
        <v>90674.175000000003</v>
      </c>
      <c r="N248" s="36">
        <v>0.36484749999999999</v>
      </c>
      <c r="O248" s="35">
        <v>33082.246063312501</v>
      </c>
      <c r="P248" s="35">
        <v>57591.928936687502</v>
      </c>
      <c r="Q248" s="37">
        <v>0.09</v>
      </c>
      <c r="R248" s="35">
        <v>56.987293750000006</v>
      </c>
      <c r="S248" s="13">
        <v>0</v>
      </c>
      <c r="T248" s="35">
        <v>0</v>
      </c>
      <c r="U248" s="34"/>
      <c r="V248" s="35">
        <v>639910.32151875005</v>
      </c>
    </row>
    <row r="249" spans="1:22" x14ac:dyDescent="0.3">
      <c r="A249" s="12" t="s">
        <v>2463</v>
      </c>
      <c r="B249" s="17" t="s">
        <v>2463</v>
      </c>
      <c r="C249" s="17" t="s">
        <v>69</v>
      </c>
      <c r="D249" s="12" t="s">
        <v>2464</v>
      </c>
      <c r="E249" s="12">
        <v>31087</v>
      </c>
      <c r="F249" s="12">
        <v>1957</v>
      </c>
      <c r="G249" s="12">
        <v>25532</v>
      </c>
      <c r="H249" s="12">
        <v>13536</v>
      </c>
      <c r="I249" s="12" t="s">
        <v>30</v>
      </c>
      <c r="J249" s="34">
        <v>8.5</v>
      </c>
      <c r="K249" s="35">
        <v>115056</v>
      </c>
      <c r="L249" s="36">
        <v>0.05</v>
      </c>
      <c r="M249" s="35">
        <v>109303.2</v>
      </c>
      <c r="N249" s="36">
        <v>0.32211250000000002</v>
      </c>
      <c r="O249" s="35">
        <v>35207.927009999999</v>
      </c>
      <c r="P249" s="35">
        <v>74095.272989999998</v>
      </c>
      <c r="Q249" s="37">
        <v>0.09</v>
      </c>
      <c r="R249" s="35">
        <v>60.821572916666675</v>
      </c>
      <c r="S249" s="13">
        <v>0</v>
      </c>
      <c r="T249" s="35">
        <v>0</v>
      </c>
      <c r="U249" s="34"/>
      <c r="V249" s="35">
        <v>823280.81099999999</v>
      </c>
    </row>
    <row r="250" spans="1:22" ht="201.6" x14ac:dyDescent="0.3">
      <c r="A250" s="12" t="s">
        <v>2465</v>
      </c>
      <c r="B250" s="17" t="s">
        <v>2466</v>
      </c>
      <c r="C250" s="17" t="s">
        <v>2467</v>
      </c>
      <c r="D250" s="12" t="s">
        <v>2468</v>
      </c>
      <c r="E250" s="12">
        <v>31033</v>
      </c>
      <c r="F250" s="12">
        <v>1957</v>
      </c>
      <c r="G250" s="12">
        <v>93469</v>
      </c>
      <c r="H250" s="12">
        <v>52533</v>
      </c>
      <c r="I250" s="12" t="s">
        <v>30</v>
      </c>
      <c r="J250" s="34">
        <v>7.5</v>
      </c>
      <c r="K250" s="35">
        <v>393997.5</v>
      </c>
      <c r="L250" s="36">
        <v>0.05</v>
      </c>
      <c r="M250" s="35">
        <v>374297.625</v>
      </c>
      <c r="N250" s="36">
        <v>0.4174175</v>
      </c>
      <c r="O250" s="35">
        <v>156238.37888343749</v>
      </c>
      <c r="P250" s="35">
        <v>218059.24611656251</v>
      </c>
      <c r="Q250" s="37">
        <v>0.09</v>
      </c>
      <c r="R250" s="35">
        <v>46.121114583333345</v>
      </c>
      <c r="S250" s="13">
        <v>0</v>
      </c>
      <c r="T250" s="35">
        <v>0</v>
      </c>
      <c r="U250" s="34"/>
      <c r="V250" s="35">
        <v>2422880.5124062505</v>
      </c>
    </row>
    <row r="251" spans="1:22" ht="28.8" x14ac:dyDescent="0.3">
      <c r="A251" s="12" t="s">
        <v>2469</v>
      </c>
      <c r="B251" s="17" t="s">
        <v>2470</v>
      </c>
      <c r="C251" s="17" t="s">
        <v>70</v>
      </c>
      <c r="D251" s="12" t="s">
        <v>2471</v>
      </c>
      <c r="E251" s="12">
        <v>31039</v>
      </c>
      <c r="F251" s="12">
        <v>1966</v>
      </c>
      <c r="G251" s="12">
        <v>375124</v>
      </c>
      <c r="H251" s="12">
        <v>170758</v>
      </c>
      <c r="I251" s="12" t="s">
        <v>30</v>
      </c>
      <c r="J251" s="34">
        <v>6.5</v>
      </c>
      <c r="K251" s="35">
        <v>1109927</v>
      </c>
      <c r="L251" s="36">
        <v>0.05</v>
      </c>
      <c r="M251" s="35">
        <v>1054430.6499999999</v>
      </c>
      <c r="N251" s="36">
        <v>0.37877749999999999</v>
      </c>
      <c r="O251" s="35">
        <v>399394.60553037497</v>
      </c>
      <c r="P251" s="35">
        <v>655036.04446962499</v>
      </c>
      <c r="Q251" s="37">
        <v>0.09</v>
      </c>
      <c r="R251" s="35">
        <v>42.622765972222226</v>
      </c>
      <c r="S251" s="13">
        <v>0</v>
      </c>
      <c r="T251" s="35">
        <v>0</v>
      </c>
      <c r="U251" s="34"/>
      <c r="V251" s="35">
        <v>7278178.2718847236</v>
      </c>
    </row>
    <row r="252" spans="1:22" x14ac:dyDescent="0.3">
      <c r="A252" s="12" t="s">
        <v>2472</v>
      </c>
      <c r="B252" s="17" t="s">
        <v>2472</v>
      </c>
      <c r="C252" s="17" t="s">
        <v>69</v>
      </c>
      <c r="D252" s="12" t="s">
        <v>2473</v>
      </c>
      <c r="E252" s="12">
        <v>31043</v>
      </c>
      <c r="F252" s="12">
        <v>1965</v>
      </c>
      <c r="G252" s="12">
        <v>145166</v>
      </c>
      <c r="H252" s="12">
        <v>76475</v>
      </c>
      <c r="I252" s="12" t="s">
        <v>30</v>
      </c>
      <c r="J252" s="34">
        <v>7.5</v>
      </c>
      <c r="K252" s="35">
        <v>573562.5</v>
      </c>
      <c r="L252" s="36">
        <v>0.05</v>
      </c>
      <c r="M252" s="35">
        <v>544884.375</v>
      </c>
      <c r="N252" s="36">
        <v>0.3538925</v>
      </c>
      <c r="O252" s="35">
        <v>192830.4936796875</v>
      </c>
      <c r="P252" s="35">
        <v>352053.8813203125</v>
      </c>
      <c r="Q252" s="37">
        <v>0.09</v>
      </c>
      <c r="R252" s="35">
        <v>51.150177083333325</v>
      </c>
      <c r="S252" s="13">
        <v>0</v>
      </c>
      <c r="T252" s="35">
        <v>0</v>
      </c>
      <c r="U252" s="34"/>
      <c r="V252" s="35">
        <v>3911709.7924479167</v>
      </c>
    </row>
    <row r="253" spans="1:22" x14ac:dyDescent="0.3">
      <c r="A253" s="12" t="s">
        <v>2474</v>
      </c>
      <c r="B253" s="17" t="s">
        <v>2474</v>
      </c>
      <c r="C253" s="17" t="s">
        <v>69</v>
      </c>
      <c r="D253" s="12" t="s">
        <v>2475</v>
      </c>
      <c r="E253" s="12">
        <v>31148</v>
      </c>
      <c r="F253" s="12">
        <v>1986</v>
      </c>
      <c r="G253" s="12">
        <v>21538</v>
      </c>
      <c r="H253" s="12">
        <v>8223</v>
      </c>
      <c r="I253" s="12" t="s">
        <v>30</v>
      </c>
      <c r="J253" s="34">
        <v>9.5</v>
      </c>
      <c r="K253" s="35">
        <v>78118.5</v>
      </c>
      <c r="L253" s="36">
        <v>0.05</v>
      </c>
      <c r="M253" s="35">
        <v>74212.574999999997</v>
      </c>
      <c r="N253" s="36">
        <v>0.36484749999999999</v>
      </c>
      <c r="O253" s="35">
        <v>27076.272457312494</v>
      </c>
      <c r="P253" s="35">
        <v>47136.302542687496</v>
      </c>
      <c r="Q253" s="37">
        <v>0.09</v>
      </c>
      <c r="R253" s="35">
        <v>63.691681249999995</v>
      </c>
      <c r="S253" s="13">
        <v>0</v>
      </c>
      <c r="T253" s="35">
        <v>0</v>
      </c>
      <c r="U253" s="34"/>
      <c r="V253" s="35">
        <v>523736.69491875003</v>
      </c>
    </row>
    <row r="254" spans="1:22" x14ac:dyDescent="0.3">
      <c r="A254" s="12" t="s">
        <v>2476</v>
      </c>
      <c r="B254" s="17" t="s">
        <v>2476</v>
      </c>
      <c r="C254" s="17" t="s">
        <v>69</v>
      </c>
      <c r="D254" s="12" t="s">
        <v>2106</v>
      </c>
      <c r="E254" s="12">
        <v>31043</v>
      </c>
      <c r="F254" s="12">
        <v>1970</v>
      </c>
      <c r="G254" s="12">
        <v>33757</v>
      </c>
      <c r="H254" s="12">
        <v>18250</v>
      </c>
      <c r="I254" s="12" t="s">
        <v>30</v>
      </c>
      <c r="J254" s="34">
        <v>8.5</v>
      </c>
      <c r="K254" s="35">
        <v>155125</v>
      </c>
      <c r="L254" s="36">
        <v>0.05</v>
      </c>
      <c r="M254" s="35">
        <v>147368.75</v>
      </c>
      <c r="N254" s="36">
        <v>0.3538925</v>
      </c>
      <c r="O254" s="35">
        <v>52152.695359375</v>
      </c>
      <c r="P254" s="35">
        <v>95216.054640624992</v>
      </c>
      <c r="Q254" s="37">
        <v>0.09</v>
      </c>
      <c r="R254" s="35">
        <v>57.970200694444429</v>
      </c>
      <c r="S254" s="13">
        <v>0</v>
      </c>
      <c r="T254" s="35">
        <v>0</v>
      </c>
      <c r="U254" s="34"/>
      <c r="V254" s="35">
        <v>1057956.162673611</v>
      </c>
    </row>
    <row r="255" spans="1:22" x14ac:dyDescent="0.3">
      <c r="A255" s="12" t="s">
        <v>2477</v>
      </c>
      <c r="B255" s="17" t="s">
        <v>2477</v>
      </c>
      <c r="C255" s="17" t="s">
        <v>69</v>
      </c>
      <c r="D255" s="12" t="s">
        <v>2478</v>
      </c>
      <c r="E255" s="12">
        <v>31038</v>
      </c>
      <c r="F255" s="12">
        <v>1974</v>
      </c>
      <c r="G255" s="12">
        <v>60466</v>
      </c>
      <c r="H255" s="12">
        <v>20577</v>
      </c>
      <c r="I255" s="12" t="s">
        <v>30</v>
      </c>
      <c r="J255" s="34">
        <v>8</v>
      </c>
      <c r="K255" s="35">
        <v>164616</v>
      </c>
      <c r="L255" s="36">
        <v>0.05</v>
      </c>
      <c r="M255" s="35">
        <v>156385.20000000001</v>
      </c>
      <c r="N255" s="36">
        <v>0.34841499999999997</v>
      </c>
      <c r="O255" s="35">
        <v>54486.949458000003</v>
      </c>
      <c r="P255" s="35">
        <v>101898.25054199999</v>
      </c>
      <c r="Q255" s="37">
        <v>0.09</v>
      </c>
      <c r="R255" s="35">
        <v>55.022733333333335</v>
      </c>
      <c r="S255" s="13">
        <v>0</v>
      </c>
      <c r="T255" s="35">
        <v>0</v>
      </c>
      <c r="U255" s="34"/>
      <c r="V255" s="35">
        <v>1132202.7838000001</v>
      </c>
    </row>
    <row r="256" spans="1:22" x14ac:dyDescent="0.3">
      <c r="A256" s="12" t="s">
        <v>2479</v>
      </c>
      <c r="B256" s="17" t="s">
        <v>2479</v>
      </c>
      <c r="C256" s="17" t="s">
        <v>69</v>
      </c>
      <c r="D256" s="12" t="s">
        <v>2480</v>
      </c>
      <c r="E256" s="12">
        <v>31217</v>
      </c>
      <c r="F256" s="12">
        <v>1954</v>
      </c>
      <c r="G256" s="12">
        <v>4944</v>
      </c>
      <c r="H256" s="12">
        <v>4854</v>
      </c>
      <c r="I256" s="12" t="s">
        <v>30</v>
      </c>
      <c r="J256" s="34">
        <v>9.5</v>
      </c>
      <c r="K256" s="35">
        <v>46113</v>
      </c>
      <c r="L256" s="36">
        <v>0.05</v>
      </c>
      <c r="M256" s="35">
        <v>43807.35</v>
      </c>
      <c r="N256" s="36">
        <v>0.34841499999999997</v>
      </c>
      <c r="O256" s="35">
        <v>15263.137850249999</v>
      </c>
      <c r="P256" s="35">
        <v>28544.212149749997</v>
      </c>
      <c r="Q256" s="37">
        <v>0.09</v>
      </c>
      <c r="R256" s="35">
        <v>65.339495833333331</v>
      </c>
      <c r="S256" s="13">
        <v>0</v>
      </c>
      <c r="T256" s="35">
        <v>0</v>
      </c>
      <c r="U256" s="34"/>
      <c r="V256" s="35">
        <v>317157.91277499998</v>
      </c>
    </row>
    <row r="257" spans="1:22" ht="43.2" x14ac:dyDescent="0.3">
      <c r="A257" s="12" t="s">
        <v>2481</v>
      </c>
      <c r="B257" s="17" t="s">
        <v>2482</v>
      </c>
      <c r="C257" s="17" t="s">
        <v>124</v>
      </c>
      <c r="D257" s="12" t="s">
        <v>2086</v>
      </c>
      <c r="E257" s="12">
        <v>31043</v>
      </c>
      <c r="F257" s="12">
        <v>1974</v>
      </c>
      <c r="G257" s="12">
        <v>12915</v>
      </c>
      <c r="H257" s="12">
        <v>8932</v>
      </c>
      <c r="I257" s="12" t="s">
        <v>30</v>
      </c>
      <c r="J257" s="34">
        <v>9.5</v>
      </c>
      <c r="K257" s="35">
        <v>84854</v>
      </c>
      <c r="L257" s="36">
        <v>0.05</v>
      </c>
      <c r="M257" s="35">
        <v>80611.3</v>
      </c>
      <c r="N257" s="36">
        <v>0.3538925</v>
      </c>
      <c r="O257" s="35">
        <v>28527.734485249999</v>
      </c>
      <c r="P257" s="35">
        <v>52083.565514750007</v>
      </c>
      <c r="Q257" s="37">
        <v>0.09</v>
      </c>
      <c r="R257" s="35">
        <v>64.790224305555569</v>
      </c>
      <c r="S257" s="13">
        <v>0</v>
      </c>
      <c r="T257" s="35">
        <v>0</v>
      </c>
      <c r="U257" s="34"/>
      <c r="V257" s="35">
        <v>578706.28349722235</v>
      </c>
    </row>
    <row r="258" spans="1:22" x14ac:dyDescent="0.3">
      <c r="A258" s="12" t="s">
        <v>2483</v>
      </c>
      <c r="B258" s="17" t="s">
        <v>2483</v>
      </c>
      <c r="C258" s="17" t="s">
        <v>94</v>
      </c>
      <c r="D258" s="12" t="s">
        <v>2484</v>
      </c>
      <c r="E258" s="12">
        <v>31200</v>
      </c>
      <c r="F258" s="12">
        <v>1962</v>
      </c>
      <c r="G258" s="12">
        <v>51891</v>
      </c>
      <c r="H258" s="12">
        <v>29647</v>
      </c>
      <c r="I258" s="12" t="s">
        <v>30</v>
      </c>
      <c r="J258" s="34">
        <v>8</v>
      </c>
      <c r="K258" s="35">
        <v>237176</v>
      </c>
      <c r="L258" s="36">
        <v>0.05</v>
      </c>
      <c r="M258" s="35">
        <v>225317.2</v>
      </c>
      <c r="N258" s="36">
        <v>0.45121</v>
      </c>
      <c r="O258" s="35">
        <v>101665.37381200001</v>
      </c>
      <c r="P258" s="35">
        <v>123651.82618800001</v>
      </c>
      <c r="Q258" s="37">
        <v>0.09</v>
      </c>
      <c r="R258" s="35">
        <v>46.342266666666667</v>
      </c>
      <c r="S258" s="13">
        <v>0</v>
      </c>
      <c r="T258" s="35">
        <v>0</v>
      </c>
      <c r="U258" s="34"/>
      <c r="V258" s="35">
        <v>1373909.1798666669</v>
      </c>
    </row>
    <row r="259" spans="1:22" x14ac:dyDescent="0.3">
      <c r="A259" s="12" t="s">
        <v>2485</v>
      </c>
      <c r="B259" s="17" t="s">
        <v>2485</v>
      </c>
      <c r="C259" s="17" t="s">
        <v>69</v>
      </c>
      <c r="D259" s="12" t="s">
        <v>2486</v>
      </c>
      <c r="E259" s="12">
        <v>31039</v>
      </c>
      <c r="F259" s="12">
        <v>1973</v>
      </c>
      <c r="G259" s="12">
        <v>41700</v>
      </c>
      <c r="H259" s="12">
        <v>22988</v>
      </c>
      <c r="I259" s="12" t="s">
        <v>30</v>
      </c>
      <c r="J259" s="34">
        <v>8</v>
      </c>
      <c r="K259" s="35">
        <v>183904</v>
      </c>
      <c r="L259" s="36">
        <v>0.05</v>
      </c>
      <c r="M259" s="35">
        <v>174708.8</v>
      </c>
      <c r="N259" s="36">
        <v>0.37877749999999999</v>
      </c>
      <c r="O259" s="35">
        <v>66175.762491999994</v>
      </c>
      <c r="P259" s="35">
        <v>108533.03750799999</v>
      </c>
      <c r="Q259" s="37">
        <v>0.09</v>
      </c>
      <c r="R259" s="35">
        <v>52.458788888888883</v>
      </c>
      <c r="S259" s="13">
        <v>0</v>
      </c>
      <c r="T259" s="35">
        <v>0</v>
      </c>
      <c r="U259" s="34"/>
      <c r="V259" s="35">
        <v>1205922.6389777777</v>
      </c>
    </row>
    <row r="260" spans="1:22" x14ac:dyDescent="0.3">
      <c r="A260" s="12" t="s">
        <v>2487</v>
      </c>
      <c r="B260" s="17" t="s">
        <v>2487</v>
      </c>
      <c r="C260" s="17" t="s">
        <v>69</v>
      </c>
      <c r="D260" s="12" t="s">
        <v>2488</v>
      </c>
      <c r="E260" s="12">
        <v>31038</v>
      </c>
      <c r="F260" s="12">
        <v>1967</v>
      </c>
      <c r="G260" s="12">
        <v>7600</v>
      </c>
      <c r="H260" s="12">
        <v>4800</v>
      </c>
      <c r="I260" s="12" t="s">
        <v>30</v>
      </c>
      <c r="J260" s="34">
        <v>9.5</v>
      </c>
      <c r="K260" s="35">
        <v>45600</v>
      </c>
      <c r="L260" s="36">
        <v>0.05</v>
      </c>
      <c r="M260" s="35">
        <v>43320</v>
      </c>
      <c r="N260" s="36">
        <v>0.34841499999999997</v>
      </c>
      <c r="O260" s="35">
        <v>15093.337799999999</v>
      </c>
      <c r="P260" s="35">
        <v>28226.662199999999</v>
      </c>
      <c r="Q260" s="37">
        <v>0.09</v>
      </c>
      <c r="R260" s="35">
        <v>65.339495833333331</v>
      </c>
      <c r="S260" s="13">
        <v>0</v>
      </c>
      <c r="T260" s="35">
        <v>0</v>
      </c>
      <c r="U260" s="34"/>
      <c r="V260" s="35">
        <v>313629.57999999996</v>
      </c>
    </row>
    <row r="261" spans="1:22" ht="28.8" x14ac:dyDescent="0.3">
      <c r="A261" s="12" t="s">
        <v>2489</v>
      </c>
      <c r="B261" s="17" t="s">
        <v>2490</v>
      </c>
      <c r="C261" s="17" t="s">
        <v>2053</v>
      </c>
      <c r="D261" s="12" t="s">
        <v>2491</v>
      </c>
      <c r="E261" s="12">
        <v>31132</v>
      </c>
      <c r="F261" s="12">
        <v>1964</v>
      </c>
      <c r="G261" s="12">
        <v>15415</v>
      </c>
      <c r="H261" s="12">
        <v>9748</v>
      </c>
      <c r="I261" s="12" t="s">
        <v>30</v>
      </c>
      <c r="J261" s="34">
        <v>9.5</v>
      </c>
      <c r="K261" s="35">
        <v>92606</v>
      </c>
      <c r="L261" s="36">
        <v>0.05</v>
      </c>
      <c r="M261" s="35">
        <v>87975.7</v>
      </c>
      <c r="N261" s="36">
        <v>0.47945500000000002</v>
      </c>
      <c r="O261" s="35">
        <v>42180.389243499994</v>
      </c>
      <c r="P261" s="35">
        <v>45795.310756500003</v>
      </c>
      <c r="Q261" s="37">
        <v>0.09</v>
      </c>
      <c r="R261" s="35">
        <v>52.199095833333338</v>
      </c>
      <c r="S261" s="13">
        <v>0</v>
      </c>
      <c r="T261" s="35">
        <v>0</v>
      </c>
      <c r="U261" s="34"/>
      <c r="V261" s="35">
        <v>508836.78618333337</v>
      </c>
    </row>
    <row r="262" spans="1:22" x14ac:dyDescent="0.3">
      <c r="A262" s="12" t="s">
        <v>2492</v>
      </c>
      <c r="B262" s="17" t="s">
        <v>2492</v>
      </c>
      <c r="C262" s="17" t="s">
        <v>69</v>
      </c>
      <c r="D262" s="12" t="s">
        <v>2493</v>
      </c>
      <c r="E262" s="12">
        <v>31039</v>
      </c>
      <c r="F262" s="12">
        <v>1964</v>
      </c>
      <c r="G262" s="12">
        <v>32126</v>
      </c>
      <c r="H262" s="12">
        <v>11920</v>
      </c>
      <c r="I262" s="12" t="s">
        <v>30</v>
      </c>
      <c r="J262" s="34">
        <v>8.5</v>
      </c>
      <c r="K262" s="35">
        <v>101320</v>
      </c>
      <c r="L262" s="36">
        <v>0.05</v>
      </c>
      <c r="M262" s="35">
        <v>96254</v>
      </c>
      <c r="N262" s="36">
        <v>0.37877749999999999</v>
      </c>
      <c r="O262" s="35">
        <v>36458.849484999999</v>
      </c>
      <c r="P262" s="35">
        <v>59795.150515000001</v>
      </c>
      <c r="Q262" s="37">
        <v>0.09</v>
      </c>
      <c r="R262" s="35">
        <v>55.737463194444445</v>
      </c>
      <c r="S262" s="13">
        <v>0</v>
      </c>
      <c r="T262" s="35">
        <v>0</v>
      </c>
      <c r="U262" s="34"/>
      <c r="V262" s="35">
        <v>664390.56127777777</v>
      </c>
    </row>
    <row r="263" spans="1:22" x14ac:dyDescent="0.3">
      <c r="A263" s="12" t="s">
        <v>2494</v>
      </c>
      <c r="B263" s="17" t="s">
        <v>2494</v>
      </c>
      <c r="C263" s="17" t="s">
        <v>69</v>
      </c>
      <c r="D263" s="12" t="s">
        <v>2495</v>
      </c>
      <c r="E263" s="12">
        <v>31148</v>
      </c>
      <c r="F263" s="12">
        <v>1965</v>
      </c>
      <c r="G263" s="12">
        <v>21272</v>
      </c>
      <c r="H263" s="12">
        <v>11700</v>
      </c>
      <c r="I263" s="12" t="s">
        <v>30</v>
      </c>
      <c r="J263" s="34">
        <v>8.5</v>
      </c>
      <c r="K263" s="35">
        <v>99450</v>
      </c>
      <c r="L263" s="36">
        <v>0.05</v>
      </c>
      <c r="M263" s="35">
        <v>94477.5</v>
      </c>
      <c r="N263" s="36">
        <v>0.36484749999999999</v>
      </c>
      <c r="O263" s="35">
        <v>34469.87968125</v>
      </c>
      <c r="P263" s="35">
        <v>60007.62031875</v>
      </c>
      <c r="Q263" s="37">
        <v>0.09</v>
      </c>
      <c r="R263" s="35">
        <v>56.987293750000006</v>
      </c>
      <c r="S263" s="13">
        <v>0</v>
      </c>
      <c r="T263" s="35">
        <v>0</v>
      </c>
      <c r="U263" s="34"/>
      <c r="V263" s="35">
        <v>666751.33687500004</v>
      </c>
    </row>
    <row r="264" spans="1:22" x14ac:dyDescent="0.3">
      <c r="A264" s="12" t="s">
        <v>2496</v>
      </c>
      <c r="B264" s="17" t="s">
        <v>2496</v>
      </c>
      <c r="C264" s="17" t="s">
        <v>69</v>
      </c>
      <c r="D264" s="12" t="s">
        <v>2497</v>
      </c>
      <c r="E264" s="12">
        <v>31231</v>
      </c>
      <c r="F264" s="12">
        <v>1956</v>
      </c>
      <c r="G264" s="12">
        <v>6860</v>
      </c>
      <c r="H264" s="12">
        <v>3281</v>
      </c>
      <c r="I264" s="12" t="s">
        <v>30</v>
      </c>
      <c r="J264" s="34">
        <v>9.5</v>
      </c>
      <c r="K264" s="35">
        <v>31169.5</v>
      </c>
      <c r="L264" s="36">
        <v>0.05</v>
      </c>
      <c r="M264" s="35">
        <v>29611.025000000001</v>
      </c>
      <c r="N264" s="36">
        <v>0.33234999999999998</v>
      </c>
      <c r="O264" s="35">
        <v>9841.2241587499993</v>
      </c>
      <c r="P264" s="35">
        <v>19769.800841249998</v>
      </c>
      <c r="Q264" s="37">
        <v>0.09</v>
      </c>
      <c r="R264" s="35">
        <v>66.950458333333344</v>
      </c>
      <c r="S264" s="13">
        <v>0</v>
      </c>
      <c r="T264" s="35">
        <v>0</v>
      </c>
      <c r="U264" s="34"/>
      <c r="V264" s="35">
        <v>219664.45379166669</v>
      </c>
    </row>
    <row r="265" spans="1:22" ht="43.2" x14ac:dyDescent="0.3">
      <c r="A265" s="12" t="s">
        <v>2498</v>
      </c>
      <c r="B265" s="17" t="s">
        <v>2499</v>
      </c>
      <c r="C265" s="17" t="s">
        <v>2500</v>
      </c>
      <c r="D265" s="12" t="s">
        <v>2501</v>
      </c>
      <c r="E265" s="12">
        <v>31186</v>
      </c>
      <c r="F265" s="12">
        <v>1946</v>
      </c>
      <c r="G265" s="12">
        <v>193124</v>
      </c>
      <c r="H265" s="12">
        <v>116474</v>
      </c>
      <c r="I265" s="12" t="s">
        <v>30</v>
      </c>
      <c r="J265" s="34">
        <v>6.5</v>
      </c>
      <c r="K265" s="35">
        <v>757081</v>
      </c>
      <c r="L265" s="36">
        <v>0.05</v>
      </c>
      <c r="M265" s="35">
        <v>719226.95</v>
      </c>
      <c r="N265" s="36">
        <v>0.45121</v>
      </c>
      <c r="O265" s="35">
        <v>324522.39210949995</v>
      </c>
      <c r="P265" s="35">
        <v>394704.5578905</v>
      </c>
      <c r="Q265" s="37">
        <v>0.09</v>
      </c>
      <c r="R265" s="35">
        <v>37.653091666666676</v>
      </c>
      <c r="S265" s="13">
        <v>0</v>
      </c>
      <c r="T265" s="35">
        <v>0</v>
      </c>
      <c r="U265" s="34"/>
      <c r="V265" s="35">
        <v>4385606.1987833334</v>
      </c>
    </row>
    <row r="266" spans="1:22" x14ac:dyDescent="0.3">
      <c r="A266" s="12" t="s">
        <v>2502</v>
      </c>
      <c r="B266" s="17" t="s">
        <v>2502</v>
      </c>
      <c r="C266" s="17" t="s">
        <v>69</v>
      </c>
      <c r="D266" s="12" t="s">
        <v>2503</v>
      </c>
      <c r="E266" s="12">
        <v>31056</v>
      </c>
      <c r="F266" s="12">
        <v>1967</v>
      </c>
      <c r="G266" s="12">
        <v>19045</v>
      </c>
      <c r="H266" s="12">
        <v>6000</v>
      </c>
      <c r="I266" s="12" t="s">
        <v>30</v>
      </c>
      <c r="J266" s="34">
        <v>9.5</v>
      </c>
      <c r="K266" s="35">
        <v>57000</v>
      </c>
      <c r="L266" s="36">
        <v>0.05</v>
      </c>
      <c r="M266" s="35">
        <v>54150</v>
      </c>
      <c r="N266" s="36">
        <v>0.38435999999999998</v>
      </c>
      <c r="O266" s="35">
        <v>20813.093999999997</v>
      </c>
      <c r="P266" s="35">
        <v>33336.906000000003</v>
      </c>
      <c r="Q266" s="37">
        <v>0.09</v>
      </c>
      <c r="R266" s="35">
        <v>61.73501111111112</v>
      </c>
      <c r="S266" s="13">
        <v>0</v>
      </c>
      <c r="T266" s="35">
        <v>0</v>
      </c>
      <c r="U266" s="34"/>
      <c r="V266" s="35">
        <v>370410.06666666671</v>
      </c>
    </row>
    <row r="267" spans="1:22" ht="28.8" x14ac:dyDescent="0.3">
      <c r="A267" s="12" t="s">
        <v>2504</v>
      </c>
      <c r="B267" s="17" t="s">
        <v>2505</v>
      </c>
      <c r="C267" s="17" t="s">
        <v>70</v>
      </c>
      <c r="D267" s="12" t="s">
        <v>2506</v>
      </c>
      <c r="E267" s="12">
        <v>31181</v>
      </c>
      <c r="F267" s="12">
        <v>1985</v>
      </c>
      <c r="G267" s="12">
        <v>59520</v>
      </c>
      <c r="H267" s="12">
        <v>35923</v>
      </c>
      <c r="I267" s="12" t="s">
        <v>30</v>
      </c>
      <c r="J267" s="34">
        <v>8</v>
      </c>
      <c r="K267" s="35">
        <v>287384</v>
      </c>
      <c r="L267" s="36">
        <v>0.05</v>
      </c>
      <c r="M267" s="35">
        <v>273014.8</v>
      </c>
      <c r="N267" s="36">
        <v>0.45121</v>
      </c>
      <c r="O267" s="35">
        <v>123187.007908</v>
      </c>
      <c r="P267" s="35">
        <v>149827.79209199999</v>
      </c>
      <c r="Q267" s="37">
        <v>0.09</v>
      </c>
      <c r="R267" s="35">
        <v>46.34226666666666</v>
      </c>
      <c r="S267" s="13">
        <v>0</v>
      </c>
      <c r="T267" s="35">
        <v>0</v>
      </c>
      <c r="U267" s="34"/>
      <c r="V267" s="35">
        <v>1664753.2454666663</v>
      </c>
    </row>
    <row r="268" spans="1:22" x14ac:dyDescent="0.3">
      <c r="A268" s="12" t="s">
        <v>2507</v>
      </c>
      <c r="B268" s="17" t="s">
        <v>2507</v>
      </c>
      <c r="C268" s="17" t="s">
        <v>69</v>
      </c>
      <c r="D268" s="12" t="s">
        <v>2508</v>
      </c>
      <c r="E268" s="12">
        <v>31035</v>
      </c>
      <c r="F268" s="12">
        <v>1971</v>
      </c>
      <c r="G268" s="12">
        <v>6787</v>
      </c>
      <c r="H268" s="12">
        <v>5160</v>
      </c>
      <c r="I268" s="12" t="s">
        <v>30</v>
      </c>
      <c r="J268" s="34">
        <v>9.5</v>
      </c>
      <c r="K268" s="35">
        <v>49020</v>
      </c>
      <c r="L268" s="36">
        <v>0.05</v>
      </c>
      <c r="M268" s="35">
        <v>46569</v>
      </c>
      <c r="N268" s="36">
        <v>0.45121</v>
      </c>
      <c r="O268" s="35">
        <v>21012.39849</v>
      </c>
      <c r="P268" s="35">
        <v>25556.60151</v>
      </c>
      <c r="Q268" s="37">
        <v>0.09</v>
      </c>
      <c r="R268" s="35">
        <v>55.031441666666666</v>
      </c>
      <c r="S268" s="13">
        <v>0</v>
      </c>
      <c r="T268" s="35">
        <v>0</v>
      </c>
      <c r="U268" s="34"/>
      <c r="V268" s="35">
        <v>283962.239</v>
      </c>
    </row>
    <row r="269" spans="1:22" ht="43.2" x14ac:dyDescent="0.3">
      <c r="A269" s="12" t="s">
        <v>2509</v>
      </c>
      <c r="B269" s="17" t="s">
        <v>2510</v>
      </c>
      <c r="C269" s="17" t="s">
        <v>2300</v>
      </c>
      <c r="D269" s="12" t="s">
        <v>2511</v>
      </c>
      <c r="E269" s="12">
        <v>31033</v>
      </c>
      <c r="F269" s="12">
        <v>1967</v>
      </c>
      <c r="G269" s="12">
        <v>22165</v>
      </c>
      <c r="H269" s="12">
        <v>14454</v>
      </c>
      <c r="I269" s="12" t="s">
        <v>30</v>
      </c>
      <c r="J269" s="34">
        <v>8.5</v>
      </c>
      <c r="K269" s="35">
        <v>122859</v>
      </c>
      <c r="L269" s="36">
        <v>0.05</v>
      </c>
      <c r="M269" s="35">
        <v>116716.05</v>
      </c>
      <c r="N269" s="36">
        <v>0.4174175</v>
      </c>
      <c r="O269" s="35">
        <v>48719.321800874997</v>
      </c>
      <c r="P269" s="35">
        <v>67996.728199125006</v>
      </c>
      <c r="Q269" s="37">
        <v>0.09</v>
      </c>
      <c r="R269" s="35">
        <v>52.270596527777784</v>
      </c>
      <c r="S269" s="13">
        <v>0</v>
      </c>
      <c r="T269" s="35">
        <v>0</v>
      </c>
      <c r="U269" s="34"/>
      <c r="V269" s="35">
        <v>755519.20221250004</v>
      </c>
    </row>
    <row r="270" spans="1:22" x14ac:dyDescent="0.3">
      <c r="A270" s="12" t="s">
        <v>2512</v>
      </c>
      <c r="B270" s="17" t="s">
        <v>2512</v>
      </c>
      <c r="C270" s="17" t="s">
        <v>69</v>
      </c>
      <c r="D270" s="12" t="s">
        <v>2513</v>
      </c>
      <c r="E270" s="12">
        <v>31058</v>
      </c>
      <c r="F270" s="12">
        <v>1969</v>
      </c>
      <c r="G270" s="12">
        <v>221241</v>
      </c>
      <c r="H270" s="12">
        <v>26941</v>
      </c>
      <c r="I270" s="12" t="s">
        <v>30</v>
      </c>
      <c r="J270" s="34">
        <v>8</v>
      </c>
      <c r="K270" s="35">
        <v>215528</v>
      </c>
      <c r="L270" s="36">
        <v>0.05</v>
      </c>
      <c r="M270" s="35">
        <v>204751.6</v>
      </c>
      <c r="N270" s="36">
        <v>0.38175249999999999</v>
      </c>
      <c r="O270" s="35">
        <v>78164.435178999993</v>
      </c>
      <c r="P270" s="35">
        <v>126587.164821</v>
      </c>
      <c r="Q270" s="37">
        <v>0.09</v>
      </c>
      <c r="R270" s="35">
        <v>52.207566666666672</v>
      </c>
      <c r="S270" s="13">
        <v>113477</v>
      </c>
      <c r="T270" s="35">
        <v>624123.5</v>
      </c>
      <c r="U270" s="34"/>
      <c r="V270" s="35">
        <v>2030647.5535666668</v>
      </c>
    </row>
    <row r="271" spans="1:22" x14ac:dyDescent="0.3">
      <c r="A271" s="12" t="s">
        <v>2514</v>
      </c>
      <c r="B271" s="17" t="s">
        <v>2514</v>
      </c>
      <c r="C271" s="17" t="s">
        <v>69</v>
      </c>
      <c r="D271" s="12" t="s">
        <v>2508</v>
      </c>
      <c r="E271" s="12">
        <v>31035</v>
      </c>
      <c r="F271" s="12">
        <v>1970</v>
      </c>
      <c r="G271" s="12">
        <v>6245</v>
      </c>
      <c r="H271" s="12">
        <v>4620</v>
      </c>
      <c r="I271" s="12" t="s">
        <v>30</v>
      </c>
      <c r="J271" s="34">
        <v>9.5</v>
      </c>
      <c r="K271" s="35">
        <v>43890</v>
      </c>
      <c r="L271" s="36">
        <v>0.05</v>
      </c>
      <c r="M271" s="35">
        <v>41695.5</v>
      </c>
      <c r="N271" s="36">
        <v>0.45121</v>
      </c>
      <c r="O271" s="35">
        <v>18813.426554999998</v>
      </c>
      <c r="P271" s="35">
        <v>22882.073445000002</v>
      </c>
      <c r="Q271" s="37">
        <v>0.09</v>
      </c>
      <c r="R271" s="35">
        <v>55.031441666666673</v>
      </c>
      <c r="S271" s="13">
        <v>0</v>
      </c>
      <c r="T271" s="35">
        <v>0</v>
      </c>
      <c r="U271" s="34"/>
      <c r="V271" s="35">
        <v>254245.26050000003</v>
      </c>
    </row>
    <row r="272" spans="1:22" x14ac:dyDescent="0.3">
      <c r="A272" s="12" t="s">
        <v>2515</v>
      </c>
      <c r="B272" s="17" t="s">
        <v>2515</v>
      </c>
      <c r="C272" s="17" t="s">
        <v>69</v>
      </c>
      <c r="D272" s="12" t="s">
        <v>2516</v>
      </c>
      <c r="E272" s="12">
        <v>31192</v>
      </c>
      <c r="F272" s="12">
        <v>1975</v>
      </c>
      <c r="G272" s="12">
        <v>13300</v>
      </c>
      <c r="H272" s="12">
        <v>9090</v>
      </c>
      <c r="I272" s="12" t="s">
        <v>30</v>
      </c>
      <c r="J272" s="34">
        <v>9.5</v>
      </c>
      <c r="K272" s="35">
        <v>86355</v>
      </c>
      <c r="L272" s="36">
        <v>0.05</v>
      </c>
      <c r="M272" s="35">
        <v>82037.25</v>
      </c>
      <c r="N272" s="36">
        <v>0.3538925</v>
      </c>
      <c r="O272" s="35">
        <v>29032.367495625</v>
      </c>
      <c r="P272" s="35">
        <v>53004.882504374997</v>
      </c>
      <c r="Q272" s="37">
        <v>0.09</v>
      </c>
      <c r="R272" s="35">
        <v>64.790224305555554</v>
      </c>
      <c r="S272" s="13">
        <v>0</v>
      </c>
      <c r="T272" s="35">
        <v>0</v>
      </c>
      <c r="U272" s="34"/>
      <c r="V272" s="35">
        <v>588943.13893749996</v>
      </c>
    </row>
    <row r="273" spans="1:22" x14ac:dyDescent="0.3">
      <c r="A273" s="12" t="s">
        <v>2517</v>
      </c>
      <c r="B273" s="17" t="s">
        <v>2517</v>
      </c>
      <c r="C273" s="17" t="s">
        <v>69</v>
      </c>
      <c r="D273" s="12" t="s">
        <v>2518</v>
      </c>
      <c r="E273" s="12">
        <v>31134</v>
      </c>
      <c r="F273" s="12">
        <v>1973</v>
      </c>
      <c r="G273" s="12">
        <v>239350</v>
      </c>
      <c r="H273" s="12">
        <v>54610</v>
      </c>
      <c r="I273" s="12" t="s">
        <v>30</v>
      </c>
      <c r="J273" s="34">
        <v>7.5</v>
      </c>
      <c r="K273" s="35">
        <v>409575</v>
      </c>
      <c r="L273" s="36">
        <v>0.05</v>
      </c>
      <c r="M273" s="35">
        <v>389096.25</v>
      </c>
      <c r="N273" s="36">
        <v>0.36484749999999999</v>
      </c>
      <c r="O273" s="35">
        <v>141960.79407187499</v>
      </c>
      <c r="P273" s="35">
        <v>247135.45592812501</v>
      </c>
      <c r="Q273" s="37">
        <v>0.09</v>
      </c>
      <c r="R273" s="35">
        <v>50.282906250000011</v>
      </c>
      <c r="S273" s="13">
        <v>20910</v>
      </c>
      <c r="T273" s="35">
        <v>83640</v>
      </c>
      <c r="U273" s="34"/>
      <c r="V273" s="35">
        <v>2829589.5103125004</v>
      </c>
    </row>
    <row r="274" spans="1:22" x14ac:dyDescent="0.3">
      <c r="A274" s="12" t="s">
        <v>2519</v>
      </c>
      <c r="B274" s="17" t="s">
        <v>2519</v>
      </c>
      <c r="C274" s="17" t="s">
        <v>69</v>
      </c>
      <c r="D274" s="12" t="s">
        <v>2520</v>
      </c>
      <c r="E274" s="12">
        <v>31021</v>
      </c>
      <c r="F274" s="12">
        <v>1936</v>
      </c>
      <c r="G274" s="12">
        <v>16635</v>
      </c>
      <c r="H274" s="12">
        <v>10450</v>
      </c>
      <c r="I274" s="12" t="s">
        <v>30</v>
      </c>
      <c r="J274" s="34">
        <v>8.5</v>
      </c>
      <c r="K274" s="35">
        <v>88825</v>
      </c>
      <c r="L274" s="36">
        <v>0.05</v>
      </c>
      <c r="M274" s="35">
        <v>84383.75</v>
      </c>
      <c r="N274" s="36">
        <v>0.47945500000000002</v>
      </c>
      <c r="O274" s="35">
        <v>40458.21085625</v>
      </c>
      <c r="P274" s="35">
        <v>43925.53914375</v>
      </c>
      <c r="Q274" s="37">
        <v>0.09</v>
      </c>
      <c r="R274" s="35">
        <v>46.704454166666672</v>
      </c>
      <c r="S274" s="13">
        <v>0</v>
      </c>
      <c r="T274" s="35">
        <v>0</v>
      </c>
      <c r="U274" s="34"/>
      <c r="V274" s="35">
        <v>488061.5460416667</v>
      </c>
    </row>
    <row r="275" spans="1:22" ht="43.2" x14ac:dyDescent="0.3">
      <c r="A275" s="12" t="s">
        <v>2521</v>
      </c>
      <c r="B275" s="17" t="s">
        <v>2522</v>
      </c>
      <c r="C275" s="17" t="s">
        <v>2523</v>
      </c>
      <c r="D275" s="12" t="s">
        <v>2524</v>
      </c>
      <c r="E275" s="12">
        <v>31020</v>
      </c>
      <c r="F275" s="12">
        <v>1912</v>
      </c>
      <c r="G275" s="12">
        <v>980805</v>
      </c>
      <c r="H275" s="12">
        <v>161191</v>
      </c>
      <c r="I275" s="12" t="s">
        <v>30</v>
      </c>
      <c r="J275" s="34">
        <v>6.5</v>
      </c>
      <c r="K275" s="35">
        <v>1047741.5</v>
      </c>
      <c r="L275" s="36">
        <v>0.05</v>
      </c>
      <c r="M275" s="35">
        <v>995354.42500000005</v>
      </c>
      <c r="N275" s="36">
        <v>0.37396499999999999</v>
      </c>
      <c r="O275" s="35">
        <v>372227.71754512493</v>
      </c>
      <c r="P275" s="35">
        <v>623126.70745487511</v>
      </c>
      <c r="Q275" s="37">
        <v>0.09</v>
      </c>
      <c r="R275" s="35">
        <v>42.952956944444445</v>
      </c>
      <c r="S275" s="13">
        <v>336041</v>
      </c>
      <c r="T275" s="35">
        <v>2688328</v>
      </c>
      <c r="U275" s="34"/>
      <c r="V275" s="35">
        <v>9611958.0828319453</v>
      </c>
    </row>
    <row r="276" spans="1:22" ht="28.8" x14ac:dyDescent="0.3">
      <c r="A276" s="12" t="s">
        <v>2525</v>
      </c>
      <c r="B276" s="17" t="s">
        <v>2526</v>
      </c>
      <c r="C276" s="17" t="s">
        <v>70</v>
      </c>
      <c r="D276" s="12" t="s">
        <v>2527</v>
      </c>
      <c r="E276" s="12">
        <v>31035</v>
      </c>
      <c r="F276" s="12">
        <v>1939</v>
      </c>
      <c r="G276" s="12">
        <v>24226</v>
      </c>
      <c r="H276" s="12">
        <v>14032</v>
      </c>
      <c r="I276" s="12" t="s">
        <v>30</v>
      </c>
      <c r="J276" s="34">
        <v>8.5</v>
      </c>
      <c r="K276" s="35">
        <v>119272</v>
      </c>
      <c r="L276" s="36">
        <v>0.05</v>
      </c>
      <c r="M276" s="35">
        <v>113308.4</v>
      </c>
      <c r="N276" s="36">
        <v>0.45121</v>
      </c>
      <c r="O276" s="35">
        <v>51125.883163999999</v>
      </c>
      <c r="P276" s="35">
        <v>62182.516835999995</v>
      </c>
      <c r="Q276" s="37">
        <v>0.09</v>
      </c>
      <c r="R276" s="35">
        <v>49.238658333333333</v>
      </c>
      <c r="S276" s="13">
        <v>0</v>
      </c>
      <c r="T276" s="35">
        <v>0</v>
      </c>
      <c r="U276" s="34"/>
      <c r="V276" s="35">
        <v>690916.85373333329</v>
      </c>
    </row>
    <row r="277" spans="1:22" ht="43.2" x14ac:dyDescent="0.3">
      <c r="A277" s="12" t="s">
        <v>2528</v>
      </c>
      <c r="B277" s="17" t="s">
        <v>2529</v>
      </c>
      <c r="C277" s="17" t="s">
        <v>2530</v>
      </c>
      <c r="D277" s="12" t="s">
        <v>2531</v>
      </c>
      <c r="E277" s="12">
        <v>31034</v>
      </c>
      <c r="F277" s="12">
        <v>1932</v>
      </c>
      <c r="G277" s="12">
        <v>34000</v>
      </c>
      <c r="H277" s="12">
        <v>17547</v>
      </c>
      <c r="I277" s="12" t="s">
        <v>30</v>
      </c>
      <c r="J277" s="34">
        <v>8.5</v>
      </c>
      <c r="K277" s="35">
        <v>149149.5</v>
      </c>
      <c r="L277" s="36">
        <v>0.05</v>
      </c>
      <c r="M277" s="35">
        <v>141692.02499999999</v>
      </c>
      <c r="N277" s="36">
        <v>0.36430499999999999</v>
      </c>
      <c r="O277" s="35">
        <v>51619.113167624993</v>
      </c>
      <c r="P277" s="35">
        <v>90072.911832375001</v>
      </c>
      <c r="Q277" s="37">
        <v>0.09</v>
      </c>
      <c r="R277" s="35">
        <v>57.035968055555557</v>
      </c>
      <c r="S277" s="13">
        <v>0</v>
      </c>
      <c r="T277" s="35">
        <v>0</v>
      </c>
      <c r="U277" s="34"/>
      <c r="V277" s="35">
        <v>1000810.1314708332</v>
      </c>
    </row>
    <row r="278" spans="1:22" ht="28.8" x14ac:dyDescent="0.3">
      <c r="A278" s="12" t="s">
        <v>2532</v>
      </c>
      <c r="B278" s="17" t="s">
        <v>2533</v>
      </c>
      <c r="C278" s="17" t="s">
        <v>70</v>
      </c>
      <c r="D278" s="12" t="s">
        <v>2534</v>
      </c>
      <c r="E278" s="12">
        <v>31194</v>
      </c>
      <c r="F278" s="12">
        <v>1966</v>
      </c>
      <c r="G278" s="12">
        <v>61858</v>
      </c>
      <c r="H278" s="12">
        <v>20809</v>
      </c>
      <c r="I278" s="12" t="s">
        <v>30</v>
      </c>
      <c r="J278" s="34">
        <v>8</v>
      </c>
      <c r="K278" s="35">
        <v>166472</v>
      </c>
      <c r="L278" s="36">
        <v>0.05</v>
      </c>
      <c r="M278" s="35">
        <v>158148.4</v>
      </c>
      <c r="N278" s="36">
        <v>0.40523749999999997</v>
      </c>
      <c r="O278" s="35">
        <v>64087.662245</v>
      </c>
      <c r="P278" s="35">
        <v>94060.737754999995</v>
      </c>
      <c r="Q278" s="37">
        <v>0.09</v>
      </c>
      <c r="R278" s="35">
        <v>50.224388888888889</v>
      </c>
      <c r="S278" s="13">
        <v>0</v>
      </c>
      <c r="T278" s="35">
        <v>0</v>
      </c>
      <c r="U278" s="34"/>
      <c r="V278" s="35">
        <v>1045119.3083888888</v>
      </c>
    </row>
    <row r="279" spans="1:22" ht="28.8" x14ac:dyDescent="0.3">
      <c r="A279" s="12" t="s">
        <v>2535</v>
      </c>
      <c r="B279" s="17" t="s">
        <v>2536</v>
      </c>
      <c r="C279" s="17" t="s">
        <v>2537</v>
      </c>
      <c r="D279" s="12" t="s">
        <v>2117</v>
      </c>
      <c r="E279" s="12">
        <v>31209</v>
      </c>
      <c r="G279" s="12">
        <v>114586</v>
      </c>
      <c r="H279" s="12">
        <v>7000</v>
      </c>
      <c r="I279" s="12" t="s">
        <v>30</v>
      </c>
      <c r="J279" s="34">
        <v>9.5</v>
      </c>
      <c r="K279" s="35">
        <v>66500</v>
      </c>
      <c r="L279" s="36">
        <v>0.05</v>
      </c>
      <c r="M279" s="35">
        <v>63175</v>
      </c>
      <c r="N279" s="36">
        <v>0.36484749999999999</v>
      </c>
      <c r="O279" s="35">
        <v>23049.2408125</v>
      </c>
      <c r="P279" s="35">
        <v>40125.7591875</v>
      </c>
      <c r="Q279" s="37">
        <v>0.09</v>
      </c>
      <c r="R279" s="35">
        <v>63.691681249999995</v>
      </c>
      <c r="S279" s="13">
        <v>86586</v>
      </c>
      <c r="T279" s="35">
        <v>692688</v>
      </c>
      <c r="U279" s="34"/>
      <c r="V279" s="35">
        <v>1138529.76875</v>
      </c>
    </row>
    <row r="280" spans="1:22" ht="28.8" x14ac:dyDescent="0.3">
      <c r="A280" s="12" t="s">
        <v>2538</v>
      </c>
      <c r="B280" s="17" t="s">
        <v>2539</v>
      </c>
      <c r="C280" s="17" t="s">
        <v>2540</v>
      </c>
      <c r="D280" s="12" t="s">
        <v>2541</v>
      </c>
      <c r="E280" s="12">
        <v>31182</v>
      </c>
      <c r="F280" s="12">
        <v>2010</v>
      </c>
      <c r="G280" s="12">
        <v>33924</v>
      </c>
      <c r="H280" s="12">
        <v>9566</v>
      </c>
      <c r="I280" s="12" t="s">
        <v>30</v>
      </c>
      <c r="J280" s="34">
        <v>9.5</v>
      </c>
      <c r="K280" s="35">
        <v>90877</v>
      </c>
      <c r="L280" s="36">
        <v>0.05</v>
      </c>
      <c r="M280" s="35">
        <v>86333.15</v>
      </c>
      <c r="N280" s="36">
        <v>0.45121</v>
      </c>
      <c r="O280" s="35">
        <v>38954.380611499997</v>
      </c>
      <c r="P280" s="35">
        <v>47378.769388499997</v>
      </c>
      <c r="Q280" s="37">
        <v>0.09</v>
      </c>
      <c r="R280" s="35">
        <v>55.031441666666666</v>
      </c>
      <c r="S280" s="13">
        <v>0</v>
      </c>
      <c r="T280" s="35">
        <v>0</v>
      </c>
      <c r="U280" s="34"/>
      <c r="V280" s="35">
        <v>526430.77098333335</v>
      </c>
    </row>
    <row r="281" spans="1:22" x14ac:dyDescent="0.3">
      <c r="A281" s="12" t="s">
        <v>2542</v>
      </c>
      <c r="B281" s="17" t="s">
        <v>2542</v>
      </c>
      <c r="C281" s="17" t="s">
        <v>69</v>
      </c>
      <c r="D281" s="12" t="s">
        <v>2543</v>
      </c>
      <c r="E281" s="12">
        <v>31054</v>
      </c>
      <c r="F281" s="12">
        <v>1960</v>
      </c>
      <c r="G281" s="12">
        <v>4924</v>
      </c>
      <c r="H281" s="12">
        <v>4201</v>
      </c>
      <c r="I281" s="12" t="s">
        <v>30</v>
      </c>
      <c r="J281" s="34">
        <v>9.5</v>
      </c>
      <c r="K281" s="35">
        <v>39909.5</v>
      </c>
      <c r="L281" s="36">
        <v>0.05</v>
      </c>
      <c r="M281" s="35">
        <v>37914.025000000001</v>
      </c>
      <c r="N281" s="36">
        <v>0.38558500000000001</v>
      </c>
      <c r="O281" s="35">
        <v>14619.079329624999</v>
      </c>
      <c r="P281" s="35">
        <v>23294.945670375004</v>
      </c>
      <c r="Q281" s="37">
        <v>0.09</v>
      </c>
      <c r="R281" s="35">
        <v>61.612170833333344</v>
      </c>
      <c r="S281" s="13">
        <v>0</v>
      </c>
      <c r="T281" s="35">
        <v>0</v>
      </c>
      <c r="U281" s="34"/>
      <c r="V281" s="35">
        <v>258832.72967083339</v>
      </c>
    </row>
    <row r="282" spans="1:22" x14ac:dyDescent="0.3">
      <c r="A282" s="12" t="s">
        <v>2544</v>
      </c>
      <c r="B282" s="17" t="s">
        <v>2544</v>
      </c>
      <c r="C282" s="17" t="s">
        <v>69</v>
      </c>
      <c r="D282" s="12" t="s">
        <v>2545</v>
      </c>
      <c r="E282" s="12">
        <v>31040</v>
      </c>
      <c r="F282" s="12">
        <v>1953</v>
      </c>
      <c r="G282" s="12">
        <v>50965</v>
      </c>
      <c r="H282" s="12">
        <v>27119</v>
      </c>
      <c r="I282" s="12" t="s">
        <v>30</v>
      </c>
      <c r="J282" s="34">
        <v>8</v>
      </c>
      <c r="K282" s="35">
        <v>216952</v>
      </c>
      <c r="L282" s="36">
        <v>0.05</v>
      </c>
      <c r="M282" s="35">
        <v>206104.4</v>
      </c>
      <c r="N282" s="36">
        <v>0.34330499999999997</v>
      </c>
      <c r="O282" s="35">
        <v>70756.671041999987</v>
      </c>
      <c r="P282" s="35">
        <v>135347.72895800002</v>
      </c>
      <c r="Q282" s="37">
        <v>0.09</v>
      </c>
      <c r="R282" s="35">
        <v>55.454244444444456</v>
      </c>
      <c r="S282" s="13">
        <v>0</v>
      </c>
      <c r="T282" s="35">
        <v>0</v>
      </c>
      <c r="U282" s="34"/>
      <c r="V282" s="35">
        <v>1503863.6550888892</v>
      </c>
    </row>
    <row r="283" spans="1:22" ht="43.2" x14ac:dyDescent="0.3">
      <c r="A283" s="12" t="s">
        <v>2546</v>
      </c>
      <c r="B283" s="17" t="s">
        <v>2547</v>
      </c>
      <c r="C283" s="17" t="s">
        <v>124</v>
      </c>
      <c r="D283" s="12" t="s">
        <v>2548</v>
      </c>
      <c r="E283" s="12">
        <v>31138</v>
      </c>
      <c r="F283" s="12">
        <v>1954</v>
      </c>
      <c r="G283" s="12">
        <v>17202</v>
      </c>
      <c r="H283" s="12">
        <v>13020</v>
      </c>
      <c r="I283" s="12" t="s">
        <v>30</v>
      </c>
      <c r="J283" s="34">
        <v>8.5</v>
      </c>
      <c r="K283" s="35">
        <v>110670</v>
      </c>
      <c r="L283" s="36">
        <v>0.05</v>
      </c>
      <c r="M283" s="35">
        <v>105136.5</v>
      </c>
      <c r="N283" s="36">
        <v>0.36670249999999999</v>
      </c>
      <c r="O283" s="35">
        <v>38553.817391249999</v>
      </c>
      <c r="P283" s="35">
        <v>66582.682608750009</v>
      </c>
      <c r="Q283" s="37">
        <v>0.09</v>
      </c>
      <c r="R283" s="35">
        <v>56.820859027777786</v>
      </c>
      <c r="S283" s="13">
        <v>0</v>
      </c>
      <c r="T283" s="35">
        <v>0</v>
      </c>
      <c r="U283" s="34"/>
      <c r="V283" s="35">
        <v>739807.58454166667</v>
      </c>
    </row>
    <row r="284" spans="1:22" ht="28.8" x14ac:dyDescent="0.3">
      <c r="A284" s="12" t="s">
        <v>2549</v>
      </c>
      <c r="B284" s="17" t="s">
        <v>2550</v>
      </c>
      <c r="C284" s="17" t="s">
        <v>70</v>
      </c>
      <c r="D284" s="12" t="s">
        <v>2551</v>
      </c>
      <c r="E284" s="12">
        <v>31054</v>
      </c>
      <c r="F284" s="12">
        <v>1933</v>
      </c>
      <c r="G284" s="12">
        <v>8452</v>
      </c>
      <c r="H284" s="12">
        <v>5831</v>
      </c>
      <c r="I284" s="12" t="s">
        <v>30</v>
      </c>
      <c r="J284" s="34">
        <v>9.5</v>
      </c>
      <c r="K284" s="35">
        <v>55394.5</v>
      </c>
      <c r="L284" s="36">
        <v>0.05</v>
      </c>
      <c r="M284" s="35">
        <v>52624.775000000001</v>
      </c>
      <c r="N284" s="36">
        <v>0.38558500000000001</v>
      </c>
      <c r="O284" s="35">
        <v>20291.323868374999</v>
      </c>
      <c r="P284" s="35">
        <v>32333.451131625003</v>
      </c>
      <c r="Q284" s="37">
        <v>0.09</v>
      </c>
      <c r="R284" s="35">
        <v>61.612170833333344</v>
      </c>
      <c r="S284" s="13">
        <v>0</v>
      </c>
      <c r="T284" s="35">
        <v>0</v>
      </c>
      <c r="U284" s="34"/>
      <c r="V284" s="35">
        <v>359260.56812916673</v>
      </c>
    </row>
    <row r="285" spans="1:22" x14ac:dyDescent="0.3">
      <c r="A285" s="12" t="s">
        <v>2552</v>
      </c>
      <c r="B285" s="17" t="s">
        <v>2552</v>
      </c>
      <c r="C285" s="17" t="s">
        <v>69</v>
      </c>
      <c r="D285" s="12" t="s">
        <v>2553</v>
      </c>
      <c r="E285" s="12">
        <v>31043</v>
      </c>
      <c r="F285" s="12">
        <v>1966</v>
      </c>
      <c r="G285" s="12">
        <v>19585</v>
      </c>
      <c r="H285" s="12">
        <v>11340</v>
      </c>
      <c r="I285" s="12" t="s">
        <v>30</v>
      </c>
      <c r="J285" s="34">
        <v>8.5</v>
      </c>
      <c r="K285" s="35">
        <v>96390</v>
      </c>
      <c r="L285" s="36">
        <v>0.05</v>
      </c>
      <c r="M285" s="35">
        <v>91570.5</v>
      </c>
      <c r="N285" s="36">
        <v>0.3538925</v>
      </c>
      <c r="O285" s="35">
        <v>32406.113171249999</v>
      </c>
      <c r="P285" s="35">
        <v>59164.386828750001</v>
      </c>
      <c r="Q285" s="37">
        <v>0.09</v>
      </c>
      <c r="R285" s="35">
        <v>57.970200694444443</v>
      </c>
      <c r="S285" s="13">
        <v>0</v>
      </c>
      <c r="T285" s="35">
        <v>0</v>
      </c>
      <c r="U285" s="34"/>
      <c r="V285" s="35">
        <v>657382.07587499998</v>
      </c>
    </row>
    <row r="286" spans="1:22" ht="57.6" x14ac:dyDescent="0.3">
      <c r="A286" s="12" t="s">
        <v>2554</v>
      </c>
      <c r="B286" s="17" t="s">
        <v>2555</v>
      </c>
      <c r="C286" s="17" t="s">
        <v>2556</v>
      </c>
      <c r="D286" s="12" t="s">
        <v>2557</v>
      </c>
      <c r="E286" s="12">
        <v>31197</v>
      </c>
      <c r="F286" s="12">
        <v>1980</v>
      </c>
      <c r="G286" s="12">
        <v>15290</v>
      </c>
      <c r="H286" s="12">
        <v>9216</v>
      </c>
      <c r="I286" s="12" t="s">
        <v>30</v>
      </c>
      <c r="J286" s="34">
        <v>9.5</v>
      </c>
      <c r="K286" s="35">
        <v>87552</v>
      </c>
      <c r="L286" s="36">
        <v>0.05</v>
      </c>
      <c r="M286" s="35">
        <v>83174.399999999994</v>
      </c>
      <c r="N286" s="36">
        <v>0.34841499999999997</v>
      </c>
      <c r="O286" s="35">
        <v>28979.208575999997</v>
      </c>
      <c r="P286" s="35">
        <v>54195.191423999997</v>
      </c>
      <c r="Q286" s="37">
        <v>0.09</v>
      </c>
      <c r="R286" s="35">
        <v>65.339495833333331</v>
      </c>
      <c r="S286" s="13">
        <v>0</v>
      </c>
      <c r="T286" s="35">
        <v>0</v>
      </c>
      <c r="U286" s="34"/>
      <c r="V286" s="35">
        <v>602168.79359999998</v>
      </c>
    </row>
    <row r="287" spans="1:22" ht="28.8" x14ac:dyDescent="0.3">
      <c r="A287" s="12" t="s">
        <v>2558</v>
      </c>
      <c r="B287" s="17" t="s">
        <v>2559</v>
      </c>
      <c r="C287" s="17" t="s">
        <v>125</v>
      </c>
      <c r="D287" s="12" t="s">
        <v>2560</v>
      </c>
      <c r="E287" s="12">
        <v>31040</v>
      </c>
      <c r="F287" s="12">
        <v>1932</v>
      </c>
      <c r="G287" s="12">
        <v>19250</v>
      </c>
      <c r="H287" s="12">
        <v>7500</v>
      </c>
      <c r="I287" s="12" t="s">
        <v>30</v>
      </c>
      <c r="J287" s="34">
        <v>9.5</v>
      </c>
      <c r="K287" s="35">
        <v>71250</v>
      </c>
      <c r="L287" s="36">
        <v>0.05</v>
      </c>
      <c r="M287" s="35">
        <v>67687.5</v>
      </c>
      <c r="N287" s="36">
        <v>0.34330499999999997</v>
      </c>
      <c r="O287" s="35">
        <v>23237.457187499997</v>
      </c>
      <c r="P287" s="35">
        <v>44450.042812500003</v>
      </c>
      <c r="Q287" s="37">
        <v>0.09</v>
      </c>
      <c r="R287" s="35">
        <v>65.851915277777778</v>
      </c>
      <c r="S287" s="13">
        <v>0</v>
      </c>
      <c r="T287" s="35">
        <v>0</v>
      </c>
      <c r="U287" s="34"/>
      <c r="V287" s="35">
        <v>493889.36458333326</v>
      </c>
    </row>
    <row r="288" spans="1:22" ht="28.8" x14ac:dyDescent="0.3">
      <c r="A288" s="12" t="s">
        <v>2561</v>
      </c>
      <c r="B288" s="17" t="s">
        <v>2562</v>
      </c>
      <c r="C288" s="17" t="s">
        <v>70</v>
      </c>
      <c r="D288" s="12" t="s">
        <v>2563</v>
      </c>
      <c r="E288" s="12">
        <v>31038</v>
      </c>
      <c r="F288" s="12">
        <v>1952</v>
      </c>
      <c r="G288" s="12">
        <v>16563</v>
      </c>
      <c r="H288" s="12">
        <v>14010</v>
      </c>
      <c r="I288" s="12" t="s">
        <v>30</v>
      </c>
      <c r="J288" s="34">
        <v>8.5</v>
      </c>
      <c r="K288" s="35">
        <v>119085</v>
      </c>
      <c r="L288" s="36">
        <v>0.05</v>
      </c>
      <c r="M288" s="35">
        <v>113130.75</v>
      </c>
      <c r="N288" s="36">
        <v>0.34841499999999997</v>
      </c>
      <c r="O288" s="35">
        <v>39416.45026125</v>
      </c>
      <c r="P288" s="35">
        <v>73714.299738750007</v>
      </c>
      <c r="Q288" s="37">
        <v>0.09</v>
      </c>
      <c r="R288" s="35">
        <v>58.461654166666669</v>
      </c>
      <c r="S288" s="13">
        <v>0</v>
      </c>
      <c r="T288" s="35">
        <v>0</v>
      </c>
      <c r="U288" s="34"/>
      <c r="V288" s="35">
        <v>819047.77487500012</v>
      </c>
    </row>
    <row r="289" spans="1:22" x14ac:dyDescent="0.3">
      <c r="A289" s="12" t="s">
        <v>2564</v>
      </c>
      <c r="B289" s="17" t="s">
        <v>2564</v>
      </c>
      <c r="C289" s="17" t="s">
        <v>69</v>
      </c>
      <c r="D289" s="12" t="s">
        <v>2565</v>
      </c>
      <c r="E289" s="12">
        <v>31058</v>
      </c>
      <c r="F289" s="12">
        <v>1961</v>
      </c>
      <c r="G289" s="12">
        <v>279220</v>
      </c>
      <c r="H289" s="12">
        <v>150755</v>
      </c>
      <c r="I289" s="12" t="s">
        <v>30</v>
      </c>
      <c r="J289" s="34">
        <v>6.5</v>
      </c>
      <c r="K289" s="35">
        <v>979907.5</v>
      </c>
      <c r="L289" s="36">
        <v>0.05</v>
      </c>
      <c r="M289" s="35">
        <v>930912.125</v>
      </c>
      <c r="N289" s="36">
        <v>0.38175249999999999</v>
      </c>
      <c r="O289" s="35">
        <v>355378.03099906247</v>
      </c>
      <c r="P289" s="35">
        <v>575534.09400093753</v>
      </c>
      <c r="Q289" s="37">
        <v>0.09</v>
      </c>
      <c r="R289" s="35">
        <v>42.418647916666671</v>
      </c>
      <c r="S289" s="13">
        <v>0</v>
      </c>
      <c r="T289" s="35">
        <v>0</v>
      </c>
      <c r="U289" s="34"/>
      <c r="V289" s="35">
        <v>6394823.2666770844</v>
      </c>
    </row>
    <row r="290" spans="1:22" ht="28.8" x14ac:dyDescent="0.3">
      <c r="A290" s="12" t="s">
        <v>2566</v>
      </c>
      <c r="B290" s="17" t="s">
        <v>2567</v>
      </c>
      <c r="C290" s="17" t="s">
        <v>70</v>
      </c>
      <c r="D290" s="12" t="s">
        <v>2568</v>
      </c>
      <c r="E290" s="12">
        <v>31061</v>
      </c>
      <c r="F290" s="12">
        <v>1966</v>
      </c>
      <c r="G290" s="12">
        <v>14198</v>
      </c>
      <c r="H290" s="12">
        <v>12424</v>
      </c>
      <c r="I290" s="12" t="s">
        <v>30</v>
      </c>
      <c r="J290" s="34">
        <v>8.5</v>
      </c>
      <c r="K290" s="35">
        <v>105604</v>
      </c>
      <c r="L290" s="36">
        <v>0.05</v>
      </c>
      <c r="M290" s="35">
        <v>100323.8</v>
      </c>
      <c r="N290" s="36">
        <v>0.44314249999999999</v>
      </c>
      <c r="O290" s="35">
        <v>44457.739541499999</v>
      </c>
      <c r="P290" s="35">
        <v>55866.060458499996</v>
      </c>
      <c r="Q290" s="37">
        <v>0.09</v>
      </c>
      <c r="R290" s="35">
        <v>49.962492361111117</v>
      </c>
      <c r="S290" s="13">
        <v>0</v>
      </c>
      <c r="T290" s="35">
        <v>0</v>
      </c>
      <c r="U290" s="34"/>
      <c r="V290" s="35">
        <v>620734.0050944445</v>
      </c>
    </row>
    <row r="291" spans="1:22" x14ac:dyDescent="0.3">
      <c r="A291" s="12" t="s">
        <v>2569</v>
      </c>
      <c r="B291" s="17" t="s">
        <v>2569</v>
      </c>
      <c r="C291" s="17" t="s">
        <v>69</v>
      </c>
      <c r="D291" s="12" t="s">
        <v>2570</v>
      </c>
      <c r="E291" s="12">
        <v>31209</v>
      </c>
      <c r="F291" s="12">
        <v>1971</v>
      </c>
      <c r="G291" s="12">
        <v>9880</v>
      </c>
      <c r="H291" s="12">
        <v>5905</v>
      </c>
      <c r="I291" s="12" t="s">
        <v>30</v>
      </c>
      <c r="J291" s="34">
        <v>9.5</v>
      </c>
      <c r="K291" s="35">
        <v>56097.5</v>
      </c>
      <c r="L291" s="36">
        <v>0.05</v>
      </c>
      <c r="M291" s="35">
        <v>53292.625</v>
      </c>
      <c r="N291" s="36">
        <v>0.36484749999999999</v>
      </c>
      <c r="O291" s="35">
        <v>19443.680999687494</v>
      </c>
      <c r="P291" s="35">
        <v>33848.944000312506</v>
      </c>
      <c r="Q291" s="37">
        <v>0.09</v>
      </c>
      <c r="R291" s="35">
        <v>63.691681250000009</v>
      </c>
      <c r="S291" s="13">
        <v>0</v>
      </c>
      <c r="T291" s="35">
        <v>0</v>
      </c>
      <c r="U291" s="34"/>
      <c r="V291" s="35">
        <v>376099.37778125011</v>
      </c>
    </row>
    <row r="292" spans="1:22" x14ac:dyDescent="0.3">
      <c r="A292" s="12" t="s">
        <v>2571</v>
      </c>
      <c r="B292" s="17" t="s">
        <v>2571</v>
      </c>
      <c r="C292" s="17" t="s">
        <v>94</v>
      </c>
      <c r="D292" s="12" t="s">
        <v>2572</v>
      </c>
      <c r="E292" s="12">
        <v>31036</v>
      </c>
      <c r="F292" s="12">
        <v>1969</v>
      </c>
      <c r="G292" s="12">
        <v>53905</v>
      </c>
      <c r="H292" s="12">
        <v>29564</v>
      </c>
      <c r="I292" s="12" t="s">
        <v>30</v>
      </c>
      <c r="J292" s="34">
        <v>8</v>
      </c>
      <c r="K292" s="35">
        <v>236512</v>
      </c>
      <c r="L292" s="36">
        <v>0.05</v>
      </c>
      <c r="M292" s="35">
        <v>224686.4</v>
      </c>
      <c r="N292" s="36">
        <v>0.4603275</v>
      </c>
      <c r="O292" s="35">
        <v>103429.328796</v>
      </c>
      <c r="P292" s="35">
        <v>121257.07120400001</v>
      </c>
      <c r="Q292" s="37">
        <v>0.09</v>
      </c>
      <c r="R292" s="35">
        <v>45.57234444444444</v>
      </c>
      <c r="S292" s="13">
        <v>0</v>
      </c>
      <c r="T292" s="35">
        <v>0</v>
      </c>
      <c r="U292" s="34"/>
      <c r="V292" s="35">
        <v>1347300.7911555555</v>
      </c>
    </row>
    <row r="293" spans="1:22" ht="28.8" x14ac:dyDescent="0.3">
      <c r="A293" s="12" t="s">
        <v>2573</v>
      </c>
      <c r="B293" s="17" t="s">
        <v>2574</v>
      </c>
      <c r="C293" s="17" t="s">
        <v>70</v>
      </c>
      <c r="D293" s="12" t="s">
        <v>2575</v>
      </c>
      <c r="E293" s="12">
        <v>31043</v>
      </c>
      <c r="F293" s="12">
        <v>1979</v>
      </c>
      <c r="G293" s="12">
        <v>99056</v>
      </c>
      <c r="H293" s="12">
        <v>52250</v>
      </c>
      <c r="I293" s="12" t="s">
        <v>30</v>
      </c>
      <c r="J293" s="34">
        <v>7.5</v>
      </c>
      <c r="K293" s="35">
        <v>391875</v>
      </c>
      <c r="L293" s="36">
        <v>0.05</v>
      </c>
      <c r="M293" s="35">
        <v>372281.25</v>
      </c>
      <c r="N293" s="36">
        <v>0.3538925</v>
      </c>
      <c r="O293" s="35">
        <v>131747.542265625</v>
      </c>
      <c r="P293" s="35">
        <v>240533.707734375</v>
      </c>
      <c r="Q293" s="37">
        <v>0.09</v>
      </c>
      <c r="R293" s="35">
        <v>51.15017708333334</v>
      </c>
      <c r="S293" s="13">
        <v>0</v>
      </c>
      <c r="T293" s="35">
        <v>0</v>
      </c>
      <c r="U293" s="34"/>
      <c r="V293" s="35">
        <v>2672596.752604167</v>
      </c>
    </row>
    <row r="294" spans="1:22" x14ac:dyDescent="0.3">
      <c r="A294" s="12" t="s">
        <v>2576</v>
      </c>
      <c r="B294" s="17" t="s">
        <v>2576</v>
      </c>
      <c r="C294" s="17" t="s">
        <v>69</v>
      </c>
      <c r="D294" s="12" t="s">
        <v>2577</v>
      </c>
      <c r="E294" s="12">
        <v>31042</v>
      </c>
      <c r="F294" s="12">
        <v>1969</v>
      </c>
      <c r="G294" s="12">
        <v>13512</v>
      </c>
      <c r="H294" s="12">
        <v>4800</v>
      </c>
      <c r="I294" s="12" t="s">
        <v>30</v>
      </c>
      <c r="J294" s="34">
        <v>9.5</v>
      </c>
      <c r="K294" s="35">
        <v>45600</v>
      </c>
      <c r="L294" s="36">
        <v>0.05</v>
      </c>
      <c r="M294" s="35">
        <v>43320</v>
      </c>
      <c r="N294" s="36">
        <v>0.36670249999999999</v>
      </c>
      <c r="O294" s="35">
        <v>15885.552299999999</v>
      </c>
      <c r="P294" s="35">
        <v>27434.447700000001</v>
      </c>
      <c r="Q294" s="37">
        <v>0.09</v>
      </c>
      <c r="R294" s="35">
        <v>63.505665972222218</v>
      </c>
      <c r="S294" s="13">
        <v>0</v>
      </c>
      <c r="T294" s="35">
        <v>0</v>
      </c>
      <c r="U294" s="34"/>
      <c r="V294" s="35">
        <v>304827.19666666666</v>
      </c>
    </row>
    <row r="295" spans="1:22" x14ac:dyDescent="0.3">
      <c r="A295" s="12" t="s">
        <v>2578</v>
      </c>
      <c r="B295" s="17" t="s">
        <v>2578</v>
      </c>
      <c r="C295" s="17" t="s">
        <v>69</v>
      </c>
      <c r="D295" s="12" t="s">
        <v>2579</v>
      </c>
      <c r="E295" s="12">
        <v>31021</v>
      </c>
      <c r="F295" s="12">
        <v>1968</v>
      </c>
      <c r="G295" s="12">
        <v>18205</v>
      </c>
      <c r="H295" s="12">
        <v>14661</v>
      </c>
      <c r="I295" s="12" t="s">
        <v>30</v>
      </c>
      <c r="J295" s="34">
        <v>8.5</v>
      </c>
      <c r="K295" s="35">
        <v>124618.5</v>
      </c>
      <c r="L295" s="36">
        <v>0.05</v>
      </c>
      <c r="M295" s="35">
        <v>118387.575</v>
      </c>
      <c r="N295" s="36">
        <v>0.47945500000000002</v>
      </c>
      <c r="O295" s="35">
        <v>56761.514771624992</v>
      </c>
      <c r="P295" s="35">
        <v>61626.060228375005</v>
      </c>
      <c r="Q295" s="37">
        <v>0.09</v>
      </c>
      <c r="R295" s="35">
        <v>46.704454166666672</v>
      </c>
      <c r="S295" s="13">
        <v>0</v>
      </c>
      <c r="T295" s="35">
        <v>0</v>
      </c>
      <c r="U295" s="34"/>
      <c r="V295" s="35">
        <v>684734.00253750011</v>
      </c>
    </row>
    <row r="296" spans="1:22" x14ac:dyDescent="0.3">
      <c r="A296" s="12" t="s">
        <v>2580</v>
      </c>
      <c r="B296" s="17" t="s">
        <v>2580</v>
      </c>
      <c r="C296" s="17" t="s">
        <v>69</v>
      </c>
      <c r="D296" s="12" t="s">
        <v>2581</v>
      </c>
      <c r="E296" s="12">
        <v>31032</v>
      </c>
      <c r="F296" s="12">
        <v>1972</v>
      </c>
      <c r="G296" s="12">
        <v>169630</v>
      </c>
      <c r="H296" s="12">
        <v>76800</v>
      </c>
      <c r="I296" s="12" t="s">
        <v>30</v>
      </c>
      <c r="J296" s="34">
        <v>7.5</v>
      </c>
      <c r="K296" s="35">
        <v>576000</v>
      </c>
      <c r="L296" s="36">
        <v>0.05</v>
      </c>
      <c r="M296" s="35">
        <v>547200</v>
      </c>
      <c r="N296" s="36">
        <v>0.3750675</v>
      </c>
      <c r="O296" s="35">
        <v>205236.93599999999</v>
      </c>
      <c r="P296" s="35">
        <v>341963.06400000001</v>
      </c>
      <c r="Q296" s="37">
        <v>0.09</v>
      </c>
      <c r="R296" s="35">
        <v>49.47382291666667</v>
      </c>
      <c r="S296" s="13">
        <v>0</v>
      </c>
      <c r="T296" s="35">
        <v>0</v>
      </c>
      <c r="U296" s="34"/>
      <c r="V296" s="35">
        <v>3799589.6</v>
      </c>
    </row>
    <row r="297" spans="1:22" x14ac:dyDescent="0.3">
      <c r="A297" s="12" t="s">
        <v>2582</v>
      </c>
      <c r="B297" s="17" t="s">
        <v>2582</v>
      </c>
      <c r="C297" s="17" t="s">
        <v>69</v>
      </c>
      <c r="D297" s="12" t="s">
        <v>2583</v>
      </c>
      <c r="E297" s="12">
        <v>31208</v>
      </c>
      <c r="F297" s="12">
        <v>1968</v>
      </c>
      <c r="G297" s="12">
        <v>6350</v>
      </c>
      <c r="H297" s="12">
        <v>4650</v>
      </c>
      <c r="I297" s="12" t="s">
        <v>30</v>
      </c>
      <c r="J297" s="34">
        <v>9.5</v>
      </c>
      <c r="K297" s="35">
        <v>44175</v>
      </c>
      <c r="L297" s="36">
        <v>0.05</v>
      </c>
      <c r="M297" s="35">
        <v>41966.25</v>
      </c>
      <c r="N297" s="36">
        <v>0.33234999999999998</v>
      </c>
      <c r="O297" s="35">
        <v>13947.4831875</v>
      </c>
      <c r="P297" s="35">
        <v>28018.766812499998</v>
      </c>
      <c r="Q297" s="37">
        <v>0.09</v>
      </c>
      <c r="R297" s="35">
        <v>66.95045833333333</v>
      </c>
      <c r="S297" s="13">
        <v>0</v>
      </c>
      <c r="T297" s="35">
        <v>0</v>
      </c>
      <c r="U297" s="34"/>
      <c r="V297" s="35">
        <v>311319.63124999998</v>
      </c>
    </row>
    <row r="298" spans="1:22" x14ac:dyDescent="0.3">
      <c r="A298" s="12" t="s">
        <v>2584</v>
      </c>
      <c r="B298" s="17" t="s">
        <v>2584</v>
      </c>
      <c r="C298" s="17" t="s">
        <v>69</v>
      </c>
      <c r="D298" s="12" t="s">
        <v>2585</v>
      </c>
      <c r="E298" s="12">
        <v>31018</v>
      </c>
      <c r="F298" s="12">
        <v>1966</v>
      </c>
      <c r="G298" s="12">
        <v>20408</v>
      </c>
      <c r="H298" s="12">
        <v>12101</v>
      </c>
      <c r="I298" s="12" t="s">
        <v>30</v>
      </c>
      <c r="J298" s="34">
        <v>8.5</v>
      </c>
      <c r="K298" s="35">
        <v>102858.5</v>
      </c>
      <c r="L298" s="36">
        <v>0.05</v>
      </c>
      <c r="M298" s="35">
        <v>97715.574999999997</v>
      </c>
      <c r="N298" s="36">
        <v>0.36484749999999999</v>
      </c>
      <c r="O298" s="35">
        <v>35651.283249812499</v>
      </c>
      <c r="P298" s="35">
        <v>62064.291750187498</v>
      </c>
      <c r="Q298" s="37">
        <v>0.09</v>
      </c>
      <c r="R298" s="35">
        <v>56.987293749999999</v>
      </c>
      <c r="S298" s="13">
        <v>0</v>
      </c>
      <c r="T298" s="35">
        <v>0</v>
      </c>
      <c r="U298" s="34"/>
      <c r="V298" s="35">
        <v>689603.24166874995</v>
      </c>
    </row>
    <row r="299" spans="1:22" x14ac:dyDescent="0.3">
      <c r="A299" s="12" t="s">
        <v>2586</v>
      </c>
      <c r="B299" s="17" t="s">
        <v>2586</v>
      </c>
      <c r="C299" s="17" t="s">
        <v>94</v>
      </c>
      <c r="D299" s="12" t="s">
        <v>2587</v>
      </c>
      <c r="E299" s="12">
        <v>31043</v>
      </c>
      <c r="F299" s="12">
        <v>1961</v>
      </c>
      <c r="G299" s="12">
        <v>19920</v>
      </c>
      <c r="H299" s="12">
        <v>9120</v>
      </c>
      <c r="I299" s="12" t="s">
        <v>30</v>
      </c>
      <c r="J299" s="34">
        <v>9.5</v>
      </c>
      <c r="K299" s="35">
        <v>86640</v>
      </c>
      <c r="L299" s="36">
        <v>0.05</v>
      </c>
      <c r="M299" s="35">
        <v>82308</v>
      </c>
      <c r="N299" s="36">
        <v>0.3538925</v>
      </c>
      <c r="O299" s="35">
        <v>29128.18389</v>
      </c>
      <c r="P299" s="35">
        <v>53179.81611</v>
      </c>
      <c r="Q299" s="37">
        <v>0.09</v>
      </c>
      <c r="R299" s="35">
        <v>64.790224305555554</v>
      </c>
      <c r="S299" s="13">
        <v>0</v>
      </c>
      <c r="T299" s="35">
        <v>0</v>
      </c>
      <c r="U299" s="34"/>
      <c r="V299" s="35">
        <v>590886.84566666663</v>
      </c>
    </row>
    <row r="300" spans="1:22" x14ac:dyDescent="0.3">
      <c r="A300" s="12" t="s">
        <v>2588</v>
      </c>
      <c r="B300" s="17" t="s">
        <v>2588</v>
      </c>
      <c r="C300" s="17" t="s">
        <v>69</v>
      </c>
      <c r="D300" s="12" t="s">
        <v>2589</v>
      </c>
      <c r="E300" s="12">
        <v>31039</v>
      </c>
      <c r="F300" s="12">
        <v>1968</v>
      </c>
      <c r="G300" s="12">
        <v>59314</v>
      </c>
      <c r="H300" s="12">
        <v>24992</v>
      </c>
      <c r="I300" s="12" t="s">
        <v>30</v>
      </c>
      <c r="J300" s="34">
        <v>8</v>
      </c>
      <c r="K300" s="35">
        <v>199936</v>
      </c>
      <c r="L300" s="36">
        <v>0.05</v>
      </c>
      <c r="M300" s="35">
        <v>189939.20000000001</v>
      </c>
      <c r="N300" s="36">
        <v>0.37877749999999999</v>
      </c>
      <c r="O300" s="35">
        <v>71944.695328000002</v>
      </c>
      <c r="P300" s="35">
        <v>117994.504672</v>
      </c>
      <c r="Q300" s="37">
        <v>0.09</v>
      </c>
      <c r="R300" s="35">
        <v>52.45878888888889</v>
      </c>
      <c r="S300" s="13">
        <v>0</v>
      </c>
      <c r="T300" s="35">
        <v>0</v>
      </c>
      <c r="U300" s="34"/>
      <c r="V300" s="35">
        <v>1311050.0519111112</v>
      </c>
    </row>
    <row r="301" spans="1:22" x14ac:dyDescent="0.3">
      <c r="A301" s="12" t="s">
        <v>2590</v>
      </c>
      <c r="B301" s="17" t="s">
        <v>2590</v>
      </c>
      <c r="C301" s="17" t="s">
        <v>94</v>
      </c>
      <c r="D301" s="12" t="s">
        <v>2591</v>
      </c>
      <c r="E301" s="12">
        <v>31186</v>
      </c>
      <c r="F301" s="12">
        <v>1967</v>
      </c>
      <c r="G301" s="12">
        <v>47961</v>
      </c>
      <c r="H301" s="12">
        <v>26166</v>
      </c>
      <c r="I301" s="12" t="s">
        <v>30</v>
      </c>
      <c r="J301" s="34">
        <v>8</v>
      </c>
      <c r="K301" s="35">
        <v>209328</v>
      </c>
      <c r="L301" s="36">
        <v>0.05</v>
      </c>
      <c r="M301" s="35">
        <v>198861.6</v>
      </c>
      <c r="N301" s="36">
        <v>0.45121</v>
      </c>
      <c r="O301" s="35">
        <v>89728.342535999996</v>
      </c>
      <c r="P301" s="35">
        <v>109133.25746399999</v>
      </c>
      <c r="Q301" s="37">
        <v>0.09</v>
      </c>
      <c r="R301" s="35">
        <v>46.342266666666674</v>
      </c>
      <c r="S301" s="13">
        <v>0</v>
      </c>
      <c r="T301" s="35">
        <v>0</v>
      </c>
      <c r="U301" s="34"/>
      <c r="V301" s="35">
        <v>1212591.7496000002</v>
      </c>
    </row>
    <row r="302" spans="1:22" ht="28.8" x14ac:dyDescent="0.3">
      <c r="A302" s="12" t="s">
        <v>2592</v>
      </c>
      <c r="B302" s="17" t="s">
        <v>2593</v>
      </c>
      <c r="C302" s="17" t="s">
        <v>125</v>
      </c>
      <c r="D302" s="12" t="s">
        <v>2594</v>
      </c>
      <c r="E302" s="12">
        <v>31040</v>
      </c>
      <c r="F302" s="12">
        <v>1954</v>
      </c>
      <c r="G302" s="12">
        <v>36242</v>
      </c>
      <c r="H302" s="12">
        <v>17344</v>
      </c>
      <c r="I302" s="12" t="s">
        <v>30</v>
      </c>
      <c r="J302" s="34">
        <v>8.5</v>
      </c>
      <c r="K302" s="35">
        <v>147424</v>
      </c>
      <c r="L302" s="36">
        <v>0.05</v>
      </c>
      <c r="M302" s="35">
        <v>140052.79999999999</v>
      </c>
      <c r="N302" s="36">
        <v>0.34330499999999997</v>
      </c>
      <c r="O302" s="35">
        <v>48080.82650399999</v>
      </c>
      <c r="P302" s="35">
        <v>91971.973495999977</v>
      </c>
      <c r="Q302" s="37">
        <v>0.09</v>
      </c>
      <c r="R302" s="35">
        <v>58.920134722222222</v>
      </c>
      <c r="S302" s="13">
        <v>0</v>
      </c>
      <c r="T302" s="35">
        <v>0</v>
      </c>
      <c r="U302" s="34"/>
      <c r="V302" s="35">
        <v>1021910.8166222222</v>
      </c>
    </row>
    <row r="303" spans="1:22" x14ac:dyDescent="0.3">
      <c r="A303" s="12" t="s">
        <v>2595</v>
      </c>
      <c r="B303" s="17" t="s">
        <v>2595</v>
      </c>
      <c r="C303" s="17" t="s">
        <v>69</v>
      </c>
      <c r="D303" s="12" t="s">
        <v>2596</v>
      </c>
      <c r="E303" s="12">
        <v>31021</v>
      </c>
      <c r="F303" s="12">
        <v>1965</v>
      </c>
      <c r="G303" s="12">
        <v>14350</v>
      </c>
      <c r="H303" s="12">
        <v>10872</v>
      </c>
      <c r="I303" s="12" t="s">
        <v>30</v>
      </c>
      <c r="J303" s="34">
        <v>8.5</v>
      </c>
      <c r="K303" s="35">
        <v>92412</v>
      </c>
      <c r="L303" s="36">
        <v>0.05</v>
      </c>
      <c r="M303" s="35">
        <v>87791.4</v>
      </c>
      <c r="N303" s="36">
        <v>0.47945500000000002</v>
      </c>
      <c r="O303" s="35">
        <v>42092.025686999994</v>
      </c>
      <c r="P303" s="35">
        <v>45699.374313</v>
      </c>
      <c r="Q303" s="37">
        <v>0.09</v>
      </c>
      <c r="R303" s="35">
        <v>46.704454166666672</v>
      </c>
      <c r="S303" s="13">
        <v>0</v>
      </c>
      <c r="T303" s="35">
        <v>0</v>
      </c>
      <c r="U303" s="34"/>
      <c r="V303" s="35">
        <v>507770.82569999999</v>
      </c>
    </row>
    <row r="304" spans="1:22" ht="28.8" x14ac:dyDescent="0.3">
      <c r="A304" s="12" t="s">
        <v>2597</v>
      </c>
      <c r="B304" s="17" t="s">
        <v>2598</v>
      </c>
      <c r="C304" s="17" t="s">
        <v>70</v>
      </c>
      <c r="D304" s="12" t="s">
        <v>2599</v>
      </c>
      <c r="E304" s="12">
        <v>31021</v>
      </c>
      <c r="F304" s="12">
        <v>1961</v>
      </c>
      <c r="G304" s="12">
        <v>15549</v>
      </c>
      <c r="H304" s="12">
        <v>9900</v>
      </c>
      <c r="I304" s="12" t="s">
        <v>30</v>
      </c>
      <c r="J304" s="34">
        <v>9.5</v>
      </c>
      <c r="K304" s="35">
        <v>94050</v>
      </c>
      <c r="L304" s="36">
        <v>0.05</v>
      </c>
      <c r="M304" s="35">
        <v>89347.5</v>
      </c>
      <c r="N304" s="36">
        <v>0.47945500000000002</v>
      </c>
      <c r="O304" s="35">
        <v>42838.105612500003</v>
      </c>
      <c r="P304" s="35">
        <v>46509.394387499997</v>
      </c>
      <c r="Q304" s="37">
        <v>0.09</v>
      </c>
      <c r="R304" s="35">
        <v>52.199095833333338</v>
      </c>
      <c r="S304" s="13">
        <v>0</v>
      </c>
      <c r="T304" s="35">
        <v>0</v>
      </c>
      <c r="U304" s="34"/>
      <c r="V304" s="35">
        <v>516771.04875000007</v>
      </c>
    </row>
    <row r="305" spans="1:22" x14ac:dyDescent="0.3">
      <c r="A305" s="12" t="s">
        <v>2600</v>
      </c>
      <c r="B305" s="17" t="s">
        <v>2600</v>
      </c>
      <c r="C305" s="17" t="s">
        <v>69</v>
      </c>
      <c r="D305" s="12" t="s">
        <v>2601</v>
      </c>
      <c r="E305" s="12">
        <v>31019</v>
      </c>
      <c r="F305" s="12">
        <v>1950</v>
      </c>
      <c r="G305" s="12">
        <v>9687</v>
      </c>
      <c r="H305" s="12">
        <v>8050</v>
      </c>
      <c r="I305" s="12" t="s">
        <v>30</v>
      </c>
      <c r="J305" s="34">
        <v>9.5</v>
      </c>
      <c r="K305" s="35">
        <v>76475</v>
      </c>
      <c r="L305" s="36">
        <v>0.05</v>
      </c>
      <c r="M305" s="35">
        <v>72651.25</v>
      </c>
      <c r="N305" s="36">
        <v>0.43402499999999999</v>
      </c>
      <c r="O305" s="35">
        <v>31532.458781249999</v>
      </c>
      <c r="P305" s="35">
        <v>41118.791218749997</v>
      </c>
      <c r="Q305" s="37">
        <v>0.09</v>
      </c>
      <c r="R305" s="35">
        <v>56.754715277777784</v>
      </c>
      <c r="S305" s="13">
        <v>0</v>
      </c>
      <c r="T305" s="35">
        <v>0</v>
      </c>
      <c r="U305" s="34"/>
      <c r="V305" s="35">
        <v>456875.45798611123</v>
      </c>
    </row>
    <row r="306" spans="1:22" x14ac:dyDescent="0.3">
      <c r="A306" s="12" t="s">
        <v>2602</v>
      </c>
      <c r="B306" s="17" t="s">
        <v>2602</v>
      </c>
      <c r="C306" s="17" t="s">
        <v>69</v>
      </c>
      <c r="D306" s="12" t="s">
        <v>2603</v>
      </c>
      <c r="E306" s="12">
        <v>31039</v>
      </c>
      <c r="F306" s="12">
        <v>1965</v>
      </c>
      <c r="G306" s="12">
        <v>48500</v>
      </c>
      <c r="H306" s="12">
        <v>25116</v>
      </c>
      <c r="I306" s="12" t="s">
        <v>30</v>
      </c>
      <c r="J306" s="34">
        <v>8</v>
      </c>
      <c r="K306" s="35">
        <v>200928</v>
      </c>
      <c r="L306" s="36">
        <v>0.05</v>
      </c>
      <c r="M306" s="35">
        <v>190881.6</v>
      </c>
      <c r="N306" s="36">
        <v>0.37877749999999999</v>
      </c>
      <c r="O306" s="35">
        <v>72301.655243999994</v>
      </c>
      <c r="P306" s="35">
        <v>118579.944756</v>
      </c>
      <c r="Q306" s="37">
        <v>0.09</v>
      </c>
      <c r="R306" s="35">
        <v>52.458788888888897</v>
      </c>
      <c r="S306" s="13">
        <v>0</v>
      </c>
      <c r="T306" s="35">
        <v>0</v>
      </c>
      <c r="U306" s="34"/>
      <c r="V306" s="35">
        <v>1317554.9417333335</v>
      </c>
    </row>
    <row r="307" spans="1:22" x14ac:dyDescent="0.3">
      <c r="A307" s="12" t="s">
        <v>2604</v>
      </c>
      <c r="B307" s="17" t="s">
        <v>2604</v>
      </c>
      <c r="C307" s="17" t="s">
        <v>69</v>
      </c>
      <c r="D307" s="12" t="s">
        <v>2605</v>
      </c>
      <c r="E307" s="12">
        <v>31020</v>
      </c>
      <c r="F307" s="12">
        <v>1953</v>
      </c>
      <c r="G307" s="12">
        <v>45979</v>
      </c>
      <c r="H307" s="12">
        <v>19930</v>
      </c>
      <c r="I307" s="12" t="s">
        <v>30</v>
      </c>
      <c r="J307" s="34">
        <v>8.5</v>
      </c>
      <c r="K307" s="35">
        <v>169405</v>
      </c>
      <c r="L307" s="36">
        <v>0.05</v>
      </c>
      <c r="M307" s="35">
        <v>160934.75</v>
      </c>
      <c r="N307" s="36">
        <v>0.37396499999999999</v>
      </c>
      <c r="O307" s="35">
        <v>60183.963783749998</v>
      </c>
      <c r="P307" s="35">
        <v>100750.78621625</v>
      </c>
      <c r="Q307" s="37">
        <v>0.09</v>
      </c>
      <c r="R307" s="35">
        <v>56.169251388888895</v>
      </c>
      <c r="S307" s="13">
        <v>0</v>
      </c>
      <c r="T307" s="35">
        <v>0</v>
      </c>
      <c r="U307" s="34"/>
      <c r="V307" s="35">
        <v>1119453.1801805557</v>
      </c>
    </row>
    <row r="308" spans="1:22" ht="28.8" x14ac:dyDescent="0.3">
      <c r="A308" s="12" t="s">
        <v>2606</v>
      </c>
      <c r="B308" s="17" t="s">
        <v>2607</v>
      </c>
      <c r="C308" s="17" t="s">
        <v>2608</v>
      </c>
      <c r="D308" s="12" t="s">
        <v>2609</v>
      </c>
      <c r="E308" s="12">
        <v>31039</v>
      </c>
      <c r="F308" s="12">
        <v>1966</v>
      </c>
      <c r="G308" s="12">
        <v>292125</v>
      </c>
      <c r="H308" s="12">
        <v>176444</v>
      </c>
      <c r="I308" s="12" t="s">
        <v>30</v>
      </c>
      <c r="J308" s="34">
        <v>6.5</v>
      </c>
      <c r="K308" s="35">
        <v>1146886</v>
      </c>
      <c r="L308" s="36">
        <v>0.05</v>
      </c>
      <c r="M308" s="35">
        <v>1089541.7</v>
      </c>
      <c r="N308" s="36">
        <v>0.37877749999999999</v>
      </c>
      <c r="O308" s="35">
        <v>412693.88127175003</v>
      </c>
      <c r="P308" s="35">
        <v>676847.81872824999</v>
      </c>
      <c r="Q308" s="37">
        <v>0.09</v>
      </c>
      <c r="R308" s="35">
        <v>42.622765972222226</v>
      </c>
      <c r="S308" s="13">
        <v>0</v>
      </c>
      <c r="T308" s="35">
        <v>0</v>
      </c>
      <c r="U308" s="34"/>
      <c r="V308" s="35">
        <v>7520531.3192027779</v>
      </c>
    </row>
    <row r="309" spans="1:22" x14ac:dyDescent="0.3">
      <c r="A309" s="12" t="s">
        <v>2610</v>
      </c>
      <c r="B309" s="17" t="s">
        <v>2610</v>
      </c>
      <c r="C309" s="17" t="s">
        <v>69</v>
      </c>
      <c r="D309" s="12" t="s">
        <v>2611</v>
      </c>
      <c r="E309" s="12">
        <v>31087</v>
      </c>
      <c r="F309" s="12">
        <v>1965</v>
      </c>
      <c r="G309" s="12">
        <v>13125</v>
      </c>
      <c r="H309" s="12">
        <v>6000</v>
      </c>
      <c r="I309" s="12" t="s">
        <v>30</v>
      </c>
      <c r="J309" s="34">
        <v>9.5</v>
      </c>
      <c r="K309" s="35">
        <v>57000</v>
      </c>
      <c r="L309" s="36">
        <v>0.05</v>
      </c>
      <c r="M309" s="35">
        <v>54150</v>
      </c>
      <c r="N309" s="36">
        <v>0.32211250000000002</v>
      </c>
      <c r="O309" s="35">
        <v>17442.391875000001</v>
      </c>
      <c r="P309" s="35">
        <v>36707.608124999999</v>
      </c>
      <c r="Q309" s="37">
        <v>0.09</v>
      </c>
      <c r="R309" s="35">
        <v>67.977052083333334</v>
      </c>
      <c r="S309" s="13">
        <v>0</v>
      </c>
      <c r="T309" s="35">
        <v>0</v>
      </c>
      <c r="U309" s="34"/>
      <c r="V309" s="35">
        <v>407862.3125</v>
      </c>
    </row>
    <row r="310" spans="1:22" x14ac:dyDescent="0.3">
      <c r="A310" s="12" t="s">
        <v>2612</v>
      </c>
      <c r="B310" s="17" t="s">
        <v>2612</v>
      </c>
      <c r="C310" s="17" t="s">
        <v>69</v>
      </c>
      <c r="D310" s="12" t="s">
        <v>2613</v>
      </c>
      <c r="E310" s="12">
        <v>31148</v>
      </c>
      <c r="F310" s="12">
        <v>1992</v>
      </c>
      <c r="G310" s="12">
        <v>58650</v>
      </c>
      <c r="H310" s="12">
        <v>20301</v>
      </c>
      <c r="I310" s="12" t="s">
        <v>30</v>
      </c>
      <c r="J310" s="34">
        <v>8</v>
      </c>
      <c r="K310" s="35">
        <v>162408</v>
      </c>
      <c r="L310" s="36">
        <v>0.05</v>
      </c>
      <c r="M310" s="35">
        <v>154287.6</v>
      </c>
      <c r="N310" s="36">
        <v>0.36484749999999999</v>
      </c>
      <c r="O310" s="35">
        <v>56291.445140999997</v>
      </c>
      <c r="P310" s="35">
        <v>97996.154859000002</v>
      </c>
      <c r="Q310" s="37">
        <v>0.09</v>
      </c>
      <c r="R310" s="35">
        <v>53.635100000000008</v>
      </c>
      <c r="S310" s="13">
        <v>0</v>
      </c>
      <c r="T310" s="35">
        <v>0</v>
      </c>
      <c r="U310" s="34"/>
      <c r="V310" s="35">
        <v>1088846.1651000001</v>
      </c>
    </row>
    <row r="311" spans="1:22" x14ac:dyDescent="0.3">
      <c r="A311" s="12" t="s">
        <v>2614</v>
      </c>
      <c r="B311" s="17" t="s">
        <v>2614</v>
      </c>
      <c r="C311" s="17" t="s">
        <v>69</v>
      </c>
      <c r="D311" s="12" t="s">
        <v>2615</v>
      </c>
      <c r="E311" s="12">
        <v>31148</v>
      </c>
      <c r="F311" s="12">
        <v>2005</v>
      </c>
      <c r="G311" s="12">
        <v>38553</v>
      </c>
      <c r="H311" s="12">
        <v>6000</v>
      </c>
      <c r="I311" s="12" t="s">
        <v>30</v>
      </c>
      <c r="J311" s="34">
        <v>9.5</v>
      </c>
      <c r="K311" s="35">
        <v>57000</v>
      </c>
      <c r="L311" s="36">
        <v>0.05</v>
      </c>
      <c r="M311" s="35">
        <v>54150</v>
      </c>
      <c r="N311" s="36">
        <v>0.36484749999999999</v>
      </c>
      <c r="O311" s="35">
        <v>19756.492125000001</v>
      </c>
      <c r="P311" s="35">
        <v>34393.507874999996</v>
      </c>
      <c r="Q311" s="37">
        <v>0.09</v>
      </c>
      <c r="R311" s="35">
        <v>63.691681249999995</v>
      </c>
      <c r="S311" s="13">
        <v>14553</v>
      </c>
      <c r="T311" s="35">
        <v>116424</v>
      </c>
      <c r="U311" s="34"/>
      <c r="V311" s="35">
        <v>498574.08750000002</v>
      </c>
    </row>
    <row r="312" spans="1:22" x14ac:dyDescent="0.3">
      <c r="A312" s="12" t="s">
        <v>2616</v>
      </c>
      <c r="B312" s="17" t="s">
        <v>2616</v>
      </c>
      <c r="C312" s="17" t="s">
        <v>94</v>
      </c>
      <c r="D312" s="12" t="s">
        <v>2617</v>
      </c>
      <c r="E312" s="12">
        <v>31036</v>
      </c>
      <c r="F312" s="12">
        <v>1998</v>
      </c>
      <c r="G312" s="12">
        <v>67045</v>
      </c>
      <c r="H312" s="12">
        <v>40736</v>
      </c>
      <c r="I312" s="12" t="s">
        <v>30</v>
      </c>
      <c r="J312" s="34">
        <v>7.5</v>
      </c>
      <c r="K312" s="35">
        <v>305520</v>
      </c>
      <c r="L312" s="36">
        <v>0.05</v>
      </c>
      <c r="M312" s="35">
        <v>290244</v>
      </c>
      <c r="N312" s="36">
        <v>0.4603275</v>
      </c>
      <c r="O312" s="35">
        <v>133607.29491</v>
      </c>
      <c r="P312" s="35">
        <v>156636.70509</v>
      </c>
      <c r="Q312" s="37">
        <v>0.09</v>
      </c>
      <c r="R312" s="35">
        <v>42.724072916666671</v>
      </c>
      <c r="S312" s="13">
        <v>0</v>
      </c>
      <c r="T312" s="35">
        <v>0</v>
      </c>
      <c r="U312" s="34"/>
      <c r="V312" s="35">
        <v>1740407.8343333334</v>
      </c>
    </row>
    <row r="313" spans="1:22" ht="57.6" x14ac:dyDescent="0.3">
      <c r="A313" s="12" t="s">
        <v>2618</v>
      </c>
      <c r="B313" s="17" t="s">
        <v>2619</v>
      </c>
      <c r="C313" s="17" t="s">
        <v>2620</v>
      </c>
      <c r="D313" s="12" t="s">
        <v>2621</v>
      </c>
      <c r="E313" s="12">
        <v>31043</v>
      </c>
      <c r="F313" s="12">
        <v>1962</v>
      </c>
      <c r="G313" s="12">
        <v>82044</v>
      </c>
      <c r="H313" s="12">
        <v>42161</v>
      </c>
      <c r="I313" s="12" t="s">
        <v>30</v>
      </c>
      <c r="J313" s="34">
        <v>7.5</v>
      </c>
      <c r="K313" s="35">
        <v>316207.5</v>
      </c>
      <c r="L313" s="36">
        <v>0.05</v>
      </c>
      <c r="M313" s="35">
        <v>300397.125</v>
      </c>
      <c r="N313" s="36">
        <v>0.3538925</v>
      </c>
      <c r="O313" s="35">
        <v>106308.2895590625</v>
      </c>
      <c r="P313" s="35">
        <v>194088.83544093749</v>
      </c>
      <c r="Q313" s="37">
        <v>0.09</v>
      </c>
      <c r="R313" s="35">
        <v>51.150177083333325</v>
      </c>
      <c r="S313" s="13">
        <v>0</v>
      </c>
      <c r="T313" s="35">
        <v>0</v>
      </c>
      <c r="U313" s="34"/>
      <c r="V313" s="35">
        <v>2156542.6160104168</v>
      </c>
    </row>
    <row r="314" spans="1:22" ht="28.8" x14ac:dyDescent="0.3">
      <c r="A314" s="12" t="s">
        <v>2622</v>
      </c>
      <c r="B314" s="17" t="s">
        <v>2623</v>
      </c>
      <c r="C314" s="17" t="s">
        <v>125</v>
      </c>
      <c r="D314" s="12" t="s">
        <v>2624</v>
      </c>
      <c r="E314" s="12">
        <v>31172</v>
      </c>
      <c r="F314" s="12">
        <v>1966</v>
      </c>
      <c r="G314" s="12">
        <v>36545</v>
      </c>
      <c r="H314" s="12">
        <v>20090</v>
      </c>
      <c r="I314" s="12" t="s">
        <v>30</v>
      </c>
      <c r="J314" s="34">
        <v>8</v>
      </c>
      <c r="K314" s="35">
        <v>160720</v>
      </c>
      <c r="L314" s="36">
        <v>0.05</v>
      </c>
      <c r="M314" s="35">
        <v>152684</v>
      </c>
      <c r="N314" s="36">
        <v>0.3538925</v>
      </c>
      <c r="O314" s="35">
        <v>54033.722470000001</v>
      </c>
      <c r="P314" s="35">
        <v>98650.277530000007</v>
      </c>
      <c r="Q314" s="37">
        <v>0.09</v>
      </c>
      <c r="R314" s="35">
        <v>54.560188888888881</v>
      </c>
      <c r="S314" s="13">
        <v>0</v>
      </c>
      <c r="T314" s="35">
        <v>0</v>
      </c>
      <c r="U314" s="34"/>
      <c r="V314" s="35">
        <v>1096114.1947777777</v>
      </c>
    </row>
    <row r="315" spans="1:22" ht="28.8" x14ac:dyDescent="0.3">
      <c r="A315" s="12" t="s">
        <v>2625</v>
      </c>
      <c r="B315" s="17" t="s">
        <v>2626</v>
      </c>
      <c r="C315" s="17" t="s">
        <v>70</v>
      </c>
      <c r="D315" s="12" t="s">
        <v>2627</v>
      </c>
      <c r="E315" s="12">
        <v>31148</v>
      </c>
      <c r="F315" s="12">
        <v>1959</v>
      </c>
      <c r="G315" s="12">
        <v>179518</v>
      </c>
      <c r="H315" s="12">
        <v>64584</v>
      </c>
      <c r="I315" s="12" t="s">
        <v>30</v>
      </c>
      <c r="J315" s="34">
        <v>7.5</v>
      </c>
      <c r="K315" s="35">
        <v>484380</v>
      </c>
      <c r="L315" s="36">
        <v>0.05</v>
      </c>
      <c r="M315" s="35">
        <v>460161</v>
      </c>
      <c r="N315" s="36">
        <v>0.36484749999999999</v>
      </c>
      <c r="O315" s="35">
        <v>167888.5904475</v>
      </c>
      <c r="P315" s="35">
        <v>292272.4095525</v>
      </c>
      <c r="Q315" s="37">
        <v>0.09</v>
      </c>
      <c r="R315" s="35">
        <v>50.282906250000003</v>
      </c>
      <c r="S315" s="13">
        <v>0</v>
      </c>
      <c r="T315" s="35">
        <v>0</v>
      </c>
      <c r="U315" s="34"/>
      <c r="V315" s="35">
        <v>3247471.2172500002</v>
      </c>
    </row>
    <row r="316" spans="1:22" x14ac:dyDescent="0.3">
      <c r="A316" s="12" t="s">
        <v>2628</v>
      </c>
      <c r="B316" s="17" t="s">
        <v>2628</v>
      </c>
      <c r="C316" s="17" t="s">
        <v>69</v>
      </c>
      <c r="D316" s="12" t="s">
        <v>2629</v>
      </c>
      <c r="E316" s="12">
        <v>31039</v>
      </c>
      <c r="F316" s="12">
        <v>1969</v>
      </c>
      <c r="G316" s="12">
        <v>84101</v>
      </c>
      <c r="H316" s="12">
        <v>50657</v>
      </c>
      <c r="I316" s="12" t="s">
        <v>30</v>
      </c>
      <c r="J316" s="34">
        <v>7.5</v>
      </c>
      <c r="K316" s="35">
        <v>379927.5</v>
      </c>
      <c r="L316" s="36">
        <v>0.05</v>
      </c>
      <c r="M316" s="35">
        <v>360931.125</v>
      </c>
      <c r="N316" s="36">
        <v>0.37877749999999999</v>
      </c>
      <c r="O316" s="35">
        <v>136712.5891996875</v>
      </c>
      <c r="P316" s="35">
        <v>224218.5358003125</v>
      </c>
      <c r="Q316" s="37">
        <v>0.09</v>
      </c>
      <c r="R316" s="35">
        <v>49.180114583333335</v>
      </c>
      <c r="S316" s="13">
        <v>0</v>
      </c>
      <c r="T316" s="35">
        <v>0</v>
      </c>
      <c r="U316" s="34"/>
      <c r="V316" s="35">
        <v>2491317.0644479166</v>
      </c>
    </row>
    <row r="317" spans="1:22" ht="28.8" x14ac:dyDescent="0.3">
      <c r="A317" s="12" t="s">
        <v>2630</v>
      </c>
      <c r="B317" s="17" t="s">
        <v>2631</v>
      </c>
      <c r="C317" s="17" t="s">
        <v>70</v>
      </c>
      <c r="D317" s="12" t="s">
        <v>2632</v>
      </c>
      <c r="E317" s="12">
        <v>31194</v>
      </c>
      <c r="F317" s="12">
        <v>1974</v>
      </c>
      <c r="G317" s="12">
        <v>107000</v>
      </c>
      <c r="H317" s="12">
        <v>35322</v>
      </c>
      <c r="I317" s="12" t="s">
        <v>30</v>
      </c>
      <c r="J317" s="34">
        <v>8</v>
      </c>
      <c r="K317" s="35">
        <v>282576</v>
      </c>
      <c r="L317" s="36">
        <v>0.05</v>
      </c>
      <c r="M317" s="35">
        <v>268447.2</v>
      </c>
      <c r="N317" s="36">
        <v>0.40523749999999997</v>
      </c>
      <c r="O317" s="35">
        <v>108784.87221000002</v>
      </c>
      <c r="P317" s="35">
        <v>159662.32779000001</v>
      </c>
      <c r="Q317" s="37">
        <v>0.09</v>
      </c>
      <c r="R317" s="35">
        <v>50.224388888888889</v>
      </c>
      <c r="S317" s="13">
        <v>0</v>
      </c>
      <c r="T317" s="35">
        <v>0</v>
      </c>
      <c r="U317" s="34"/>
      <c r="V317" s="35">
        <v>1774025.8643333334</v>
      </c>
    </row>
    <row r="318" spans="1:22" x14ac:dyDescent="0.3">
      <c r="A318" s="12" t="s">
        <v>2633</v>
      </c>
      <c r="B318" s="17" t="s">
        <v>2633</v>
      </c>
      <c r="C318" s="17" t="s">
        <v>94</v>
      </c>
      <c r="D318" s="12" t="s">
        <v>2634</v>
      </c>
      <c r="E318" s="12">
        <v>31087</v>
      </c>
      <c r="F318" s="12">
        <v>1950</v>
      </c>
      <c r="G318" s="12">
        <v>24067</v>
      </c>
      <c r="H318" s="12">
        <v>11200</v>
      </c>
      <c r="I318" s="12" t="s">
        <v>30</v>
      </c>
      <c r="J318" s="34">
        <v>8.5</v>
      </c>
      <c r="K318" s="35">
        <v>95200</v>
      </c>
      <c r="L318" s="36">
        <v>0.05</v>
      </c>
      <c r="M318" s="35">
        <v>90440</v>
      </c>
      <c r="N318" s="36">
        <v>0.32211250000000002</v>
      </c>
      <c r="O318" s="35">
        <v>29131.854500000001</v>
      </c>
      <c r="P318" s="35">
        <v>61308.145499999999</v>
      </c>
      <c r="Q318" s="37">
        <v>0.09</v>
      </c>
      <c r="R318" s="35">
        <v>60.821572916666675</v>
      </c>
      <c r="S318" s="13">
        <v>0</v>
      </c>
      <c r="T318" s="35">
        <v>0</v>
      </c>
      <c r="U318" s="34"/>
      <c r="V318" s="35">
        <v>681201.6166666667</v>
      </c>
    </row>
    <row r="319" spans="1:22" ht="43.2" x14ac:dyDescent="0.3">
      <c r="A319" s="12" t="s">
        <v>2635</v>
      </c>
      <c r="B319" s="17" t="s">
        <v>2636</v>
      </c>
      <c r="C319" s="17" t="s">
        <v>2637</v>
      </c>
      <c r="D319" s="12" t="s">
        <v>2638</v>
      </c>
      <c r="E319" s="12">
        <v>31148</v>
      </c>
      <c r="F319" s="12">
        <v>1957</v>
      </c>
      <c r="G319" s="12">
        <v>35442</v>
      </c>
      <c r="H319" s="12">
        <v>8132</v>
      </c>
      <c r="I319" s="12" t="s">
        <v>30</v>
      </c>
      <c r="J319" s="34">
        <v>9.5</v>
      </c>
      <c r="K319" s="35">
        <v>77254</v>
      </c>
      <c r="L319" s="36">
        <v>0.05</v>
      </c>
      <c r="M319" s="35">
        <v>73391.3</v>
      </c>
      <c r="N319" s="36">
        <v>0.36484749999999999</v>
      </c>
      <c r="O319" s="35">
        <v>26776.632326750001</v>
      </c>
      <c r="P319" s="35">
        <v>46614.667673250005</v>
      </c>
      <c r="Q319" s="37">
        <v>0.09</v>
      </c>
      <c r="R319" s="35">
        <v>63.691681250000016</v>
      </c>
      <c r="S319" s="13">
        <v>2914</v>
      </c>
      <c r="T319" s="35">
        <v>23312</v>
      </c>
      <c r="U319" s="34"/>
      <c r="V319" s="35">
        <v>541252.75192500011</v>
      </c>
    </row>
    <row r="320" spans="1:22" x14ac:dyDescent="0.3">
      <c r="A320" s="12" t="s">
        <v>2639</v>
      </c>
      <c r="B320" s="17" t="s">
        <v>2639</v>
      </c>
      <c r="C320" s="17" t="s">
        <v>69</v>
      </c>
      <c r="D320" s="12" t="s">
        <v>2640</v>
      </c>
      <c r="E320" s="12">
        <v>31039</v>
      </c>
      <c r="F320" s="12">
        <v>1963</v>
      </c>
      <c r="G320" s="12">
        <v>25087</v>
      </c>
      <c r="H320" s="12">
        <v>13150</v>
      </c>
      <c r="I320" s="12" t="s">
        <v>30</v>
      </c>
      <c r="J320" s="34">
        <v>8.5</v>
      </c>
      <c r="K320" s="35">
        <v>111775</v>
      </c>
      <c r="L320" s="36">
        <v>0.05</v>
      </c>
      <c r="M320" s="35">
        <v>106186.25</v>
      </c>
      <c r="N320" s="36">
        <v>0.37877749999999999</v>
      </c>
      <c r="O320" s="35">
        <v>40220.962309374998</v>
      </c>
      <c r="P320" s="35">
        <v>65965.287690625002</v>
      </c>
      <c r="Q320" s="37">
        <v>0.09</v>
      </c>
      <c r="R320" s="35">
        <v>55.737463194444445</v>
      </c>
      <c r="S320" s="13">
        <v>0</v>
      </c>
      <c r="T320" s="35">
        <v>0</v>
      </c>
      <c r="U320" s="34"/>
      <c r="V320" s="35">
        <v>732947.64100694447</v>
      </c>
    </row>
    <row r="321" spans="1:22" x14ac:dyDescent="0.3">
      <c r="A321" s="12" t="s">
        <v>2641</v>
      </c>
      <c r="B321" s="17" t="s">
        <v>2641</v>
      </c>
      <c r="C321" s="17" t="s">
        <v>69</v>
      </c>
      <c r="D321" s="12" t="s">
        <v>2642</v>
      </c>
      <c r="E321" s="12">
        <v>31219</v>
      </c>
      <c r="F321" s="12">
        <v>1970</v>
      </c>
      <c r="G321" s="12">
        <v>103194</v>
      </c>
      <c r="H321" s="12">
        <v>3138</v>
      </c>
      <c r="I321" s="12" t="s">
        <v>30</v>
      </c>
      <c r="J321" s="34">
        <v>9.5</v>
      </c>
      <c r="K321" s="35">
        <v>29811</v>
      </c>
      <c r="L321" s="36">
        <v>0.05</v>
      </c>
      <c r="M321" s="35">
        <v>28320.45</v>
      </c>
      <c r="N321" s="36">
        <v>0.32045000000000001</v>
      </c>
      <c r="O321" s="35">
        <v>9075.2882024999999</v>
      </c>
      <c r="P321" s="35">
        <v>19245.161797500001</v>
      </c>
      <c r="Q321" s="37">
        <v>0.09</v>
      </c>
      <c r="R321" s="35">
        <v>68.143763888888898</v>
      </c>
      <c r="S321" s="13">
        <v>90642</v>
      </c>
      <c r="T321" s="35">
        <v>362568</v>
      </c>
      <c r="U321" s="34"/>
      <c r="V321" s="35">
        <v>576403.1310833334</v>
      </c>
    </row>
    <row r="322" spans="1:22" x14ac:dyDescent="0.3">
      <c r="A322" s="12" t="s">
        <v>2643</v>
      </c>
      <c r="B322" s="17" t="s">
        <v>2643</v>
      </c>
      <c r="C322" s="17" t="s">
        <v>69</v>
      </c>
      <c r="D322" s="12" t="s">
        <v>2644</v>
      </c>
      <c r="E322" s="12">
        <v>31039</v>
      </c>
      <c r="F322" s="12">
        <v>1961</v>
      </c>
      <c r="G322" s="12">
        <v>54440</v>
      </c>
      <c r="H322" s="12">
        <v>9280</v>
      </c>
      <c r="I322" s="12" t="s">
        <v>30</v>
      </c>
      <c r="J322" s="34">
        <v>9.5</v>
      </c>
      <c r="K322" s="35">
        <v>88160</v>
      </c>
      <c r="L322" s="36">
        <v>0.05</v>
      </c>
      <c r="M322" s="35">
        <v>83752</v>
      </c>
      <c r="N322" s="36">
        <v>0.37877749999999999</v>
      </c>
      <c r="O322" s="35">
        <v>31723.373179999999</v>
      </c>
      <c r="P322" s="35">
        <v>52028.626820000005</v>
      </c>
      <c r="Q322" s="37">
        <v>0.09</v>
      </c>
      <c r="R322" s="35">
        <v>62.294811805555568</v>
      </c>
      <c r="S322" s="13">
        <v>17320</v>
      </c>
      <c r="T322" s="35">
        <v>138560</v>
      </c>
      <c r="U322" s="34"/>
      <c r="V322" s="35">
        <v>716655.85355555569</v>
      </c>
    </row>
    <row r="323" spans="1:22" x14ac:dyDescent="0.3">
      <c r="A323" s="12" t="s">
        <v>2645</v>
      </c>
      <c r="B323" s="17" t="s">
        <v>2645</v>
      </c>
      <c r="C323" s="17" t="s">
        <v>69</v>
      </c>
      <c r="D323" s="12" t="s">
        <v>2646</v>
      </c>
      <c r="E323" s="12">
        <v>31021</v>
      </c>
      <c r="F323" s="12">
        <v>1966</v>
      </c>
      <c r="G323" s="12">
        <v>19455</v>
      </c>
      <c r="H323" s="12">
        <v>13539</v>
      </c>
      <c r="I323" s="12" t="s">
        <v>30</v>
      </c>
      <c r="J323" s="34">
        <v>8.5</v>
      </c>
      <c r="K323" s="35">
        <v>115081.5</v>
      </c>
      <c r="L323" s="36">
        <v>0.05</v>
      </c>
      <c r="M323" s="35">
        <v>109327.425</v>
      </c>
      <c r="N323" s="36">
        <v>0.47945500000000002</v>
      </c>
      <c r="O323" s="35">
        <v>52417.580553374995</v>
      </c>
      <c r="P323" s="35">
        <v>56909.844446625008</v>
      </c>
      <c r="Q323" s="37">
        <v>0.09</v>
      </c>
      <c r="R323" s="35">
        <v>46.704454166666679</v>
      </c>
      <c r="S323" s="13">
        <v>0</v>
      </c>
      <c r="T323" s="35">
        <v>0</v>
      </c>
      <c r="U323" s="34"/>
      <c r="V323" s="35">
        <v>632331.60496250016</v>
      </c>
    </row>
    <row r="324" spans="1:22" ht="43.2" x14ac:dyDescent="0.3">
      <c r="A324" s="12" t="s">
        <v>2647</v>
      </c>
      <c r="B324" s="17" t="s">
        <v>2648</v>
      </c>
      <c r="C324" s="17" t="s">
        <v>2300</v>
      </c>
      <c r="D324" s="12" t="s">
        <v>2649</v>
      </c>
      <c r="E324" s="12">
        <v>31043</v>
      </c>
      <c r="F324" s="12">
        <v>1971</v>
      </c>
      <c r="G324" s="12">
        <v>10600</v>
      </c>
      <c r="H324" s="12">
        <v>6700</v>
      </c>
      <c r="I324" s="12" t="s">
        <v>30</v>
      </c>
      <c r="J324" s="34">
        <v>9.5</v>
      </c>
      <c r="K324" s="35">
        <v>63650</v>
      </c>
      <c r="L324" s="36">
        <v>0.05</v>
      </c>
      <c r="M324" s="35">
        <v>60467.5</v>
      </c>
      <c r="N324" s="36">
        <v>0.3538925</v>
      </c>
      <c r="O324" s="35">
        <v>21398.994743750001</v>
      </c>
      <c r="P324" s="35">
        <v>39068.505256249999</v>
      </c>
      <c r="Q324" s="37">
        <v>0.09</v>
      </c>
      <c r="R324" s="35">
        <v>64.790224305555554</v>
      </c>
      <c r="S324" s="13">
        <v>0</v>
      </c>
      <c r="T324" s="35">
        <v>0</v>
      </c>
      <c r="U324" s="34"/>
      <c r="V324" s="35">
        <v>434094.5028472222</v>
      </c>
    </row>
    <row r="325" spans="1:22" x14ac:dyDescent="0.3">
      <c r="A325" s="12" t="s">
        <v>2650</v>
      </c>
      <c r="B325" s="17" t="s">
        <v>2650</v>
      </c>
      <c r="C325" s="17" t="s">
        <v>69</v>
      </c>
      <c r="D325" s="12" t="s">
        <v>2651</v>
      </c>
      <c r="E325" s="12">
        <v>31133</v>
      </c>
      <c r="F325" s="12">
        <v>1940</v>
      </c>
      <c r="G325" s="12">
        <v>18226</v>
      </c>
      <c r="H325" s="12">
        <v>3560</v>
      </c>
      <c r="I325" s="12" t="s">
        <v>30</v>
      </c>
      <c r="J325" s="34">
        <v>9.5</v>
      </c>
      <c r="K325" s="35">
        <v>33820</v>
      </c>
      <c r="L325" s="36">
        <v>0.05</v>
      </c>
      <c r="M325" s="35">
        <v>32129</v>
      </c>
      <c r="N325" s="36">
        <v>0.47945500000000002</v>
      </c>
      <c r="O325" s="35">
        <v>15404.409694999998</v>
      </c>
      <c r="P325" s="35">
        <v>16724.590305000002</v>
      </c>
      <c r="Q325" s="37">
        <v>0.09</v>
      </c>
      <c r="R325" s="35">
        <v>52.199095833333338</v>
      </c>
      <c r="S325" s="13">
        <v>3986</v>
      </c>
      <c r="T325" s="35">
        <v>31888</v>
      </c>
      <c r="U325" s="34"/>
      <c r="V325" s="35">
        <v>217716.78116666668</v>
      </c>
    </row>
    <row r="326" spans="1:22" x14ac:dyDescent="0.3">
      <c r="A326" s="12" t="s">
        <v>2652</v>
      </c>
      <c r="B326" s="17" t="s">
        <v>2652</v>
      </c>
      <c r="C326" s="17" t="s">
        <v>69</v>
      </c>
      <c r="D326" s="12" t="s">
        <v>2653</v>
      </c>
      <c r="E326" s="12">
        <v>31209</v>
      </c>
      <c r="F326" s="12">
        <v>1980</v>
      </c>
      <c r="G326" s="12">
        <v>58644</v>
      </c>
      <c r="H326" s="12">
        <v>13864</v>
      </c>
      <c r="I326" s="12" t="s">
        <v>30</v>
      </c>
      <c r="J326" s="34">
        <v>8.5</v>
      </c>
      <c r="K326" s="35">
        <v>117844</v>
      </c>
      <c r="L326" s="36">
        <v>0.05</v>
      </c>
      <c r="M326" s="35">
        <v>111951.8</v>
      </c>
      <c r="N326" s="36">
        <v>0.36484749999999999</v>
      </c>
      <c r="O326" s="35">
        <v>40845.334350500001</v>
      </c>
      <c r="P326" s="35">
        <v>71106.465649499994</v>
      </c>
      <c r="Q326" s="37">
        <v>0.09</v>
      </c>
      <c r="R326" s="35">
        <v>56.987293749999999</v>
      </c>
      <c r="S326" s="13">
        <v>3188</v>
      </c>
      <c r="T326" s="35">
        <v>25504</v>
      </c>
      <c r="U326" s="34"/>
      <c r="V326" s="35">
        <v>815575.84054999996</v>
      </c>
    </row>
    <row r="327" spans="1:22" ht="28.8" x14ac:dyDescent="0.3">
      <c r="A327" s="12" t="s">
        <v>2654</v>
      </c>
      <c r="B327" s="17" t="s">
        <v>2655</v>
      </c>
      <c r="C327" s="17" t="s">
        <v>125</v>
      </c>
      <c r="D327" s="12" t="s">
        <v>2656</v>
      </c>
      <c r="E327" s="12">
        <v>31033</v>
      </c>
      <c r="F327" s="12">
        <v>1957</v>
      </c>
      <c r="G327" s="12">
        <v>42872</v>
      </c>
      <c r="H327" s="12">
        <v>19153</v>
      </c>
      <c r="I327" s="12" t="s">
        <v>30</v>
      </c>
      <c r="J327" s="34">
        <v>8.5</v>
      </c>
      <c r="K327" s="35">
        <v>162800.5</v>
      </c>
      <c r="L327" s="36">
        <v>0.05</v>
      </c>
      <c r="M327" s="35">
        <v>154660.47500000001</v>
      </c>
      <c r="N327" s="36">
        <v>0.4174175</v>
      </c>
      <c r="O327" s="35">
        <v>64557.988823312502</v>
      </c>
      <c r="P327" s="35">
        <v>90102.486176687482</v>
      </c>
      <c r="Q327" s="37">
        <v>0.09</v>
      </c>
      <c r="R327" s="35">
        <v>52.270596527777776</v>
      </c>
      <c r="S327" s="13">
        <v>0</v>
      </c>
      <c r="T327" s="35">
        <v>0</v>
      </c>
      <c r="U327" s="34"/>
      <c r="V327" s="35">
        <v>1001138.7352965276</v>
      </c>
    </row>
    <row r="328" spans="1:22" ht="57.6" x14ac:dyDescent="0.3">
      <c r="A328" s="12" t="s">
        <v>2657</v>
      </c>
      <c r="B328" s="17" t="s">
        <v>2658</v>
      </c>
      <c r="C328" s="17" t="s">
        <v>2659</v>
      </c>
      <c r="D328" s="12" t="s">
        <v>2660</v>
      </c>
      <c r="E328" s="12">
        <v>31058</v>
      </c>
      <c r="G328" s="12">
        <v>16813</v>
      </c>
      <c r="H328" s="12">
        <v>12424</v>
      </c>
      <c r="I328" s="12" t="s">
        <v>30</v>
      </c>
      <c r="J328" s="34">
        <v>8.5</v>
      </c>
      <c r="K328" s="35">
        <v>105604</v>
      </c>
      <c r="L328" s="36">
        <v>0.05</v>
      </c>
      <c r="M328" s="35">
        <v>100323.8</v>
      </c>
      <c r="N328" s="36">
        <v>0.38175249999999999</v>
      </c>
      <c r="O328" s="35">
        <v>38298.861459500004</v>
      </c>
      <c r="P328" s="35">
        <v>62024.938540499999</v>
      </c>
      <c r="Q328" s="37">
        <v>0.09</v>
      </c>
      <c r="R328" s="35">
        <v>55.470539583333334</v>
      </c>
      <c r="S328" s="13">
        <v>0</v>
      </c>
      <c r="T328" s="35">
        <v>0</v>
      </c>
      <c r="U328" s="34"/>
      <c r="V328" s="35">
        <v>689165.98378333333</v>
      </c>
    </row>
    <row r="329" spans="1:22" x14ac:dyDescent="0.3">
      <c r="A329" s="12" t="s">
        <v>2661</v>
      </c>
      <c r="B329" s="17" t="s">
        <v>2661</v>
      </c>
      <c r="C329" s="17" t="s">
        <v>94</v>
      </c>
      <c r="D329" s="12" t="s">
        <v>2662</v>
      </c>
      <c r="E329" s="12">
        <v>31034</v>
      </c>
      <c r="F329" s="12">
        <v>1971</v>
      </c>
      <c r="G329" s="12">
        <v>206433</v>
      </c>
      <c r="H329" s="12">
        <v>57590</v>
      </c>
      <c r="I329" s="12" t="s">
        <v>30</v>
      </c>
      <c r="J329" s="34">
        <v>7.5</v>
      </c>
      <c r="K329" s="35">
        <v>431925</v>
      </c>
      <c r="L329" s="36">
        <v>0.05</v>
      </c>
      <c r="M329" s="35">
        <v>410328.75</v>
      </c>
      <c r="N329" s="36">
        <v>0.36430499999999999</v>
      </c>
      <c r="O329" s="35">
        <v>149484.81526874998</v>
      </c>
      <c r="P329" s="35">
        <v>260843.93473124999</v>
      </c>
      <c r="Q329" s="37">
        <v>0.09</v>
      </c>
      <c r="R329" s="35">
        <v>50.325854166666673</v>
      </c>
      <c r="S329" s="13">
        <v>0</v>
      </c>
      <c r="T329" s="35">
        <v>0</v>
      </c>
      <c r="U329" s="34"/>
      <c r="V329" s="35">
        <v>2898265.9414583337</v>
      </c>
    </row>
    <row r="330" spans="1:22" x14ac:dyDescent="0.3">
      <c r="A330" s="12" t="s">
        <v>2663</v>
      </c>
      <c r="B330" s="17" t="s">
        <v>2663</v>
      </c>
      <c r="C330" s="17" t="s">
        <v>69</v>
      </c>
      <c r="D330" s="12" t="s">
        <v>2664</v>
      </c>
      <c r="E330" s="12">
        <v>31018</v>
      </c>
      <c r="F330" s="12">
        <v>1975</v>
      </c>
      <c r="G330" s="12">
        <v>128649</v>
      </c>
      <c r="H330" s="12">
        <v>13224</v>
      </c>
      <c r="I330" s="12" t="s">
        <v>30</v>
      </c>
      <c r="J330" s="34">
        <v>8.5</v>
      </c>
      <c r="K330" s="35">
        <v>112404</v>
      </c>
      <c r="L330" s="36">
        <v>0.05</v>
      </c>
      <c r="M330" s="35">
        <v>106783.8</v>
      </c>
      <c r="N330" s="36">
        <v>0.36484749999999999</v>
      </c>
      <c r="O330" s="35">
        <v>38959.802470499999</v>
      </c>
      <c r="P330" s="35">
        <v>67823.997529500004</v>
      </c>
      <c r="Q330" s="37">
        <v>0.09</v>
      </c>
      <c r="R330" s="35">
        <v>56.987293750000006</v>
      </c>
      <c r="S330" s="13">
        <v>75753</v>
      </c>
      <c r="T330" s="35">
        <v>416641.5</v>
      </c>
      <c r="U330" s="34"/>
      <c r="V330" s="35">
        <v>1170241.4725500001</v>
      </c>
    </row>
    <row r="331" spans="1:22" x14ac:dyDescent="0.3">
      <c r="A331" s="12" t="s">
        <v>2665</v>
      </c>
      <c r="B331" s="17" t="s">
        <v>2665</v>
      </c>
      <c r="C331" s="17" t="s">
        <v>94</v>
      </c>
      <c r="D331" s="12" t="s">
        <v>2666</v>
      </c>
      <c r="E331" s="12">
        <v>31187</v>
      </c>
      <c r="F331" s="12">
        <v>1950</v>
      </c>
      <c r="G331" s="12">
        <v>71692</v>
      </c>
      <c r="H331" s="12">
        <v>33640</v>
      </c>
      <c r="I331" s="12" t="s">
        <v>30</v>
      </c>
      <c r="J331" s="34">
        <v>8</v>
      </c>
      <c r="K331" s="35">
        <v>269120</v>
      </c>
      <c r="L331" s="36">
        <v>0.05</v>
      </c>
      <c r="M331" s="35">
        <v>255664</v>
      </c>
      <c r="N331" s="36">
        <v>0.45121</v>
      </c>
      <c r="O331" s="35">
        <v>115358.15343999999</v>
      </c>
      <c r="P331" s="35">
        <v>140305.84656000001</v>
      </c>
      <c r="Q331" s="37">
        <v>0.09</v>
      </c>
      <c r="R331" s="35">
        <v>46.342266666666674</v>
      </c>
      <c r="S331" s="13">
        <v>0</v>
      </c>
      <c r="T331" s="35">
        <v>0</v>
      </c>
      <c r="U331" s="34"/>
      <c r="V331" s="35">
        <v>1558953.8506666669</v>
      </c>
    </row>
    <row r="332" spans="1:22" ht="28.8" x14ac:dyDescent="0.3">
      <c r="A332" s="12" t="s">
        <v>2667</v>
      </c>
      <c r="B332" s="17" t="s">
        <v>2668</v>
      </c>
      <c r="C332" s="17" t="s">
        <v>2053</v>
      </c>
      <c r="D332" s="12" t="s">
        <v>2669</v>
      </c>
      <c r="E332" s="12">
        <v>31032</v>
      </c>
      <c r="F332" s="12">
        <v>1972</v>
      </c>
      <c r="G332" s="12">
        <v>420664</v>
      </c>
      <c r="H332" s="12">
        <v>184805</v>
      </c>
      <c r="I332" s="12" t="s">
        <v>30</v>
      </c>
      <c r="J332" s="34">
        <v>6.5</v>
      </c>
      <c r="K332" s="35">
        <v>1201232.5</v>
      </c>
      <c r="L332" s="36">
        <v>0.05</v>
      </c>
      <c r="M332" s="35">
        <v>1141170.875</v>
      </c>
      <c r="N332" s="36">
        <v>0.3750675</v>
      </c>
      <c r="O332" s="35">
        <v>428016.10715906258</v>
      </c>
      <c r="P332" s="35">
        <v>713154.76784093748</v>
      </c>
      <c r="Q332" s="37">
        <v>0.09</v>
      </c>
      <c r="R332" s="35">
        <v>42.877313194444447</v>
      </c>
      <c r="S332" s="13">
        <v>0</v>
      </c>
      <c r="T332" s="35">
        <v>0</v>
      </c>
      <c r="U332" s="34"/>
      <c r="V332" s="35">
        <v>7923941.8648993056</v>
      </c>
    </row>
    <row r="333" spans="1:22" x14ac:dyDescent="0.3">
      <c r="A333" s="12" t="s">
        <v>2670</v>
      </c>
      <c r="B333" s="17" t="s">
        <v>2670</v>
      </c>
      <c r="C333" s="17" t="s">
        <v>69</v>
      </c>
      <c r="D333" s="12" t="s">
        <v>2671</v>
      </c>
      <c r="E333" s="12">
        <v>31054</v>
      </c>
      <c r="F333" s="12">
        <v>1927</v>
      </c>
      <c r="G333" s="12">
        <v>9486</v>
      </c>
      <c r="H333" s="12">
        <v>8653</v>
      </c>
      <c r="I333" s="12" t="s">
        <v>30</v>
      </c>
      <c r="J333" s="34">
        <v>9.5</v>
      </c>
      <c r="K333" s="35">
        <v>82203.5</v>
      </c>
      <c r="L333" s="36">
        <v>0.05</v>
      </c>
      <c r="M333" s="35">
        <v>78093.324999999997</v>
      </c>
      <c r="N333" s="36">
        <v>0.38558500000000001</v>
      </c>
      <c r="O333" s="35">
        <v>30111.614720124995</v>
      </c>
      <c r="P333" s="35">
        <v>47981.710279874998</v>
      </c>
      <c r="Q333" s="37">
        <v>0.09</v>
      </c>
      <c r="R333" s="35">
        <v>61.61217083333333</v>
      </c>
      <c r="S333" s="13">
        <v>0</v>
      </c>
      <c r="T333" s="35">
        <v>0</v>
      </c>
      <c r="U333" s="34"/>
      <c r="V333" s="35">
        <v>533130.11422083329</v>
      </c>
    </row>
    <row r="334" spans="1:22" ht="28.8" x14ac:dyDescent="0.3">
      <c r="A334" s="12" t="s">
        <v>2672</v>
      </c>
      <c r="B334" s="17" t="s">
        <v>2673</v>
      </c>
      <c r="C334" s="17" t="s">
        <v>70</v>
      </c>
      <c r="D334" s="12" t="s">
        <v>2674</v>
      </c>
      <c r="E334" s="12">
        <v>31194</v>
      </c>
      <c r="F334" s="12">
        <v>1968</v>
      </c>
      <c r="G334" s="12">
        <v>118674</v>
      </c>
      <c r="H334" s="12">
        <v>67903</v>
      </c>
      <c r="I334" s="12" t="s">
        <v>30</v>
      </c>
      <c r="J334" s="34">
        <v>7.5</v>
      </c>
      <c r="K334" s="35">
        <v>509272.5</v>
      </c>
      <c r="L334" s="36">
        <v>0.05</v>
      </c>
      <c r="M334" s="35">
        <v>483808.875</v>
      </c>
      <c r="N334" s="36">
        <v>0.40523749999999997</v>
      </c>
      <c r="O334" s="35">
        <v>196057.49898281251</v>
      </c>
      <c r="P334" s="35">
        <v>287751.37601718749</v>
      </c>
      <c r="Q334" s="37">
        <v>0.09</v>
      </c>
      <c r="R334" s="35">
        <v>47.08536458333333</v>
      </c>
      <c r="S334" s="13">
        <v>0</v>
      </c>
      <c r="T334" s="35">
        <v>0</v>
      </c>
      <c r="U334" s="34"/>
      <c r="V334" s="35">
        <v>3197237.5113020833</v>
      </c>
    </row>
    <row r="335" spans="1:22" x14ac:dyDescent="0.3">
      <c r="A335" s="12" t="s">
        <v>2675</v>
      </c>
      <c r="B335" s="17" t="s">
        <v>2675</v>
      </c>
      <c r="C335" s="17" t="s">
        <v>69</v>
      </c>
      <c r="D335" s="12" t="s">
        <v>2676</v>
      </c>
      <c r="E335" s="12">
        <v>31039</v>
      </c>
      <c r="F335" s="12">
        <v>1974</v>
      </c>
      <c r="G335" s="12">
        <v>36172</v>
      </c>
      <c r="H335" s="12">
        <v>13400</v>
      </c>
      <c r="I335" s="12" t="s">
        <v>30</v>
      </c>
      <c r="J335" s="34">
        <v>8.5</v>
      </c>
      <c r="K335" s="35">
        <v>113900</v>
      </c>
      <c r="L335" s="36">
        <v>0.05</v>
      </c>
      <c r="M335" s="35">
        <v>108205</v>
      </c>
      <c r="N335" s="36">
        <v>0.37877749999999999</v>
      </c>
      <c r="O335" s="35">
        <v>40985.619387499995</v>
      </c>
      <c r="P335" s="35">
        <v>67219.380612500012</v>
      </c>
      <c r="Q335" s="37">
        <v>0.09</v>
      </c>
      <c r="R335" s="35">
        <v>55.737463194444445</v>
      </c>
      <c r="S335" s="13">
        <v>0</v>
      </c>
      <c r="T335" s="35">
        <v>0</v>
      </c>
      <c r="U335" s="34"/>
      <c r="V335" s="35">
        <v>746882.00680555566</v>
      </c>
    </row>
    <row r="336" spans="1:22" ht="28.8" x14ac:dyDescent="0.3">
      <c r="A336" s="12" t="s">
        <v>2677</v>
      </c>
      <c r="B336" s="17" t="s">
        <v>2678</v>
      </c>
      <c r="C336" s="17" t="s">
        <v>70</v>
      </c>
      <c r="D336" s="12" t="s">
        <v>2679</v>
      </c>
      <c r="E336" s="12">
        <v>31186</v>
      </c>
      <c r="F336" s="12">
        <v>2005</v>
      </c>
      <c r="G336" s="12">
        <v>178742</v>
      </c>
      <c r="H336" s="12">
        <v>87902</v>
      </c>
      <c r="I336" s="12" t="s">
        <v>30</v>
      </c>
      <c r="J336" s="34">
        <v>7.5</v>
      </c>
      <c r="K336" s="35">
        <v>659265</v>
      </c>
      <c r="L336" s="36">
        <v>0.05</v>
      </c>
      <c r="M336" s="35">
        <v>626301.75</v>
      </c>
      <c r="N336" s="36">
        <v>0.45121</v>
      </c>
      <c r="O336" s="35">
        <v>282593.61261750001</v>
      </c>
      <c r="P336" s="35">
        <v>343708.13738249999</v>
      </c>
      <c r="Q336" s="37">
        <v>0.09</v>
      </c>
      <c r="R336" s="35">
        <v>43.445875000000001</v>
      </c>
      <c r="S336" s="13">
        <v>0</v>
      </c>
      <c r="T336" s="35">
        <v>0</v>
      </c>
      <c r="U336" s="34"/>
      <c r="V336" s="35">
        <v>3818979.30425</v>
      </c>
    </row>
    <row r="337" spans="1:22" x14ac:dyDescent="0.3">
      <c r="A337" s="12" t="s">
        <v>2680</v>
      </c>
      <c r="B337" s="17" t="s">
        <v>2680</v>
      </c>
      <c r="C337" s="17" t="s">
        <v>69</v>
      </c>
      <c r="D337" s="12" t="s">
        <v>2681</v>
      </c>
      <c r="E337" s="12">
        <v>31043</v>
      </c>
      <c r="F337" s="12">
        <v>1986</v>
      </c>
      <c r="G337" s="12">
        <v>13397</v>
      </c>
      <c r="H337" s="12">
        <v>9796</v>
      </c>
      <c r="I337" s="12" t="s">
        <v>30</v>
      </c>
      <c r="J337" s="34">
        <v>9.5</v>
      </c>
      <c r="K337" s="35">
        <v>93062</v>
      </c>
      <c r="L337" s="36">
        <v>0.05</v>
      </c>
      <c r="M337" s="35">
        <v>88408.9</v>
      </c>
      <c r="N337" s="36">
        <v>0.3538925</v>
      </c>
      <c r="O337" s="35">
        <v>31287.246643249997</v>
      </c>
      <c r="P337" s="35">
        <v>57121.653356750001</v>
      </c>
      <c r="Q337" s="37">
        <v>0.09</v>
      </c>
      <c r="R337" s="35">
        <v>64.790224305555569</v>
      </c>
      <c r="S337" s="13">
        <v>0</v>
      </c>
      <c r="T337" s="35">
        <v>0</v>
      </c>
      <c r="U337" s="34"/>
      <c r="V337" s="35">
        <v>634685.0372972223</v>
      </c>
    </row>
    <row r="338" spans="1:22" x14ac:dyDescent="0.3">
      <c r="A338" s="12" t="s">
        <v>2682</v>
      </c>
      <c r="B338" s="17" t="s">
        <v>2682</v>
      </c>
      <c r="C338" s="17" t="s">
        <v>69</v>
      </c>
      <c r="D338" s="12" t="s">
        <v>2683</v>
      </c>
      <c r="E338" s="12">
        <v>31043</v>
      </c>
      <c r="F338" s="12">
        <v>1964</v>
      </c>
      <c r="G338" s="12">
        <v>3690</v>
      </c>
      <c r="H338" s="12">
        <v>3000</v>
      </c>
      <c r="I338" s="12" t="s">
        <v>30</v>
      </c>
      <c r="J338" s="34">
        <v>9.5</v>
      </c>
      <c r="K338" s="35">
        <v>28500</v>
      </c>
      <c r="L338" s="36">
        <v>0.05</v>
      </c>
      <c r="M338" s="35">
        <v>27075</v>
      </c>
      <c r="N338" s="36">
        <v>0.3538925</v>
      </c>
      <c r="O338" s="35">
        <v>9581.6394375</v>
      </c>
      <c r="P338" s="35">
        <v>17493.360562499998</v>
      </c>
      <c r="Q338" s="37">
        <v>0.09</v>
      </c>
      <c r="R338" s="35">
        <v>64.790224305555554</v>
      </c>
      <c r="S338" s="13">
        <v>0</v>
      </c>
      <c r="T338" s="35">
        <v>0</v>
      </c>
      <c r="U338" s="34"/>
      <c r="V338" s="35">
        <v>194370.67291666663</v>
      </c>
    </row>
    <row r="339" spans="1:22" ht="28.8" x14ac:dyDescent="0.3">
      <c r="A339" s="12" t="s">
        <v>2684</v>
      </c>
      <c r="B339" s="17" t="s">
        <v>2685</v>
      </c>
      <c r="C339" s="17" t="s">
        <v>70</v>
      </c>
      <c r="D339" s="12" t="s">
        <v>2686</v>
      </c>
      <c r="E339" s="12">
        <v>31148</v>
      </c>
      <c r="F339" s="12">
        <v>1964</v>
      </c>
      <c r="G339" s="12">
        <v>16934</v>
      </c>
      <c r="H339" s="12">
        <v>6215</v>
      </c>
      <c r="I339" s="12" t="s">
        <v>30</v>
      </c>
      <c r="J339" s="34">
        <v>9.5</v>
      </c>
      <c r="K339" s="35">
        <v>59042.5</v>
      </c>
      <c r="L339" s="36">
        <v>0.05</v>
      </c>
      <c r="M339" s="35">
        <v>56090.375</v>
      </c>
      <c r="N339" s="36">
        <v>0.36484749999999999</v>
      </c>
      <c r="O339" s="35">
        <v>20464.433092812495</v>
      </c>
      <c r="P339" s="35">
        <v>35625.941907187502</v>
      </c>
      <c r="Q339" s="37">
        <v>0.09</v>
      </c>
      <c r="R339" s="35">
        <v>63.691681250000009</v>
      </c>
      <c r="S339" s="13">
        <v>0</v>
      </c>
      <c r="T339" s="35">
        <v>0</v>
      </c>
      <c r="U339" s="34"/>
      <c r="V339" s="35">
        <v>395843.79896875005</v>
      </c>
    </row>
    <row r="340" spans="1:22" x14ac:dyDescent="0.3">
      <c r="A340" s="12" t="s">
        <v>2687</v>
      </c>
      <c r="B340" s="17" t="s">
        <v>2687</v>
      </c>
      <c r="C340" s="17" t="s">
        <v>69</v>
      </c>
      <c r="D340" s="12" t="s">
        <v>2336</v>
      </c>
      <c r="E340" s="12">
        <v>31087</v>
      </c>
      <c r="F340" s="12">
        <v>1972</v>
      </c>
      <c r="G340" s="12">
        <v>31440</v>
      </c>
      <c r="H340" s="12">
        <v>10000</v>
      </c>
      <c r="I340" s="12" t="s">
        <v>30</v>
      </c>
      <c r="J340" s="34">
        <v>9.5</v>
      </c>
      <c r="K340" s="35">
        <v>95000</v>
      </c>
      <c r="L340" s="36">
        <v>0.05</v>
      </c>
      <c r="M340" s="35">
        <v>90250</v>
      </c>
      <c r="N340" s="36">
        <v>0.32211250000000002</v>
      </c>
      <c r="O340" s="35">
        <v>29070.653125000001</v>
      </c>
      <c r="P340" s="35">
        <v>61179.346875000003</v>
      </c>
      <c r="Q340" s="37">
        <v>0.09</v>
      </c>
      <c r="R340" s="35">
        <v>67.977052083333334</v>
      </c>
      <c r="S340" s="13">
        <v>0</v>
      </c>
      <c r="T340" s="35">
        <v>0</v>
      </c>
      <c r="U340" s="34"/>
      <c r="V340" s="35">
        <v>679770.52083333337</v>
      </c>
    </row>
    <row r="341" spans="1:22" x14ac:dyDescent="0.3">
      <c r="A341" s="12" t="s">
        <v>2688</v>
      </c>
      <c r="B341" s="17" t="s">
        <v>2688</v>
      </c>
      <c r="C341" s="17" t="s">
        <v>69</v>
      </c>
      <c r="D341" s="12" t="s">
        <v>2689</v>
      </c>
      <c r="E341" s="12">
        <v>31132</v>
      </c>
      <c r="F341" s="12">
        <v>1928</v>
      </c>
      <c r="G341" s="12">
        <v>215769</v>
      </c>
      <c r="H341" s="12">
        <v>129762</v>
      </c>
      <c r="I341" s="12" t="s">
        <v>30</v>
      </c>
      <c r="J341" s="34">
        <v>6.5</v>
      </c>
      <c r="K341" s="35">
        <v>843453</v>
      </c>
      <c r="L341" s="36">
        <v>0.05</v>
      </c>
      <c r="M341" s="35">
        <v>801280.35</v>
      </c>
      <c r="N341" s="36">
        <v>0.47945500000000002</v>
      </c>
      <c r="O341" s="35">
        <v>384177.8702092499</v>
      </c>
      <c r="P341" s="35">
        <v>417102.47979075002</v>
      </c>
      <c r="Q341" s="37">
        <v>0.09</v>
      </c>
      <c r="R341" s="35">
        <v>35.715170833333339</v>
      </c>
      <c r="S341" s="13">
        <v>0</v>
      </c>
      <c r="T341" s="35">
        <v>0</v>
      </c>
      <c r="U341" s="34"/>
      <c r="V341" s="35">
        <v>4634471.9976750007</v>
      </c>
    </row>
    <row r="342" spans="1:22" x14ac:dyDescent="0.3">
      <c r="A342" s="12" t="s">
        <v>2690</v>
      </c>
      <c r="B342" s="17" t="s">
        <v>2690</v>
      </c>
      <c r="C342" s="17" t="s">
        <v>69</v>
      </c>
      <c r="D342" s="12" t="s">
        <v>2691</v>
      </c>
      <c r="E342" s="12">
        <v>31087</v>
      </c>
      <c r="F342" s="12">
        <v>1966</v>
      </c>
      <c r="G342" s="12">
        <v>4375</v>
      </c>
      <c r="H342" s="12">
        <v>2688</v>
      </c>
      <c r="I342" s="12" t="s">
        <v>30</v>
      </c>
      <c r="J342" s="34">
        <v>9.5</v>
      </c>
      <c r="K342" s="35">
        <v>25536</v>
      </c>
      <c r="L342" s="36">
        <v>0.05</v>
      </c>
      <c r="M342" s="35">
        <v>24259.200000000001</v>
      </c>
      <c r="N342" s="36">
        <v>0.32211250000000002</v>
      </c>
      <c r="O342" s="35">
        <v>7814.191560000002</v>
      </c>
      <c r="P342" s="35">
        <v>16445.008439999998</v>
      </c>
      <c r="Q342" s="37">
        <v>0.09</v>
      </c>
      <c r="R342" s="35">
        <v>67.977052083333334</v>
      </c>
      <c r="S342" s="13">
        <v>0</v>
      </c>
      <c r="T342" s="35">
        <v>0</v>
      </c>
      <c r="U342" s="34"/>
      <c r="V342" s="35">
        <v>182722.31599999999</v>
      </c>
    </row>
    <row r="343" spans="1:22" x14ac:dyDescent="0.3">
      <c r="A343" s="12" t="s">
        <v>2692</v>
      </c>
      <c r="B343" s="17" t="s">
        <v>2692</v>
      </c>
      <c r="C343" s="17" t="s">
        <v>69</v>
      </c>
      <c r="D343" s="12" t="s">
        <v>2693</v>
      </c>
      <c r="E343" s="12">
        <v>31088</v>
      </c>
      <c r="F343" s="12">
        <v>1963</v>
      </c>
      <c r="G343" s="12">
        <v>16308</v>
      </c>
      <c r="H343" s="12">
        <v>8020</v>
      </c>
      <c r="I343" s="12" t="s">
        <v>30</v>
      </c>
      <c r="J343" s="34">
        <v>9.5</v>
      </c>
      <c r="K343" s="35">
        <v>76190</v>
      </c>
      <c r="L343" s="36">
        <v>0.05</v>
      </c>
      <c r="M343" s="35">
        <v>72380.5</v>
      </c>
      <c r="N343" s="36">
        <v>0.32211250000000002</v>
      </c>
      <c r="O343" s="35">
        <v>23314.663806249999</v>
      </c>
      <c r="P343" s="35">
        <v>49065.836193750001</v>
      </c>
      <c r="Q343" s="37">
        <v>0.09</v>
      </c>
      <c r="R343" s="35">
        <v>67.977052083333334</v>
      </c>
      <c r="S343" s="13">
        <v>0</v>
      </c>
      <c r="T343" s="35">
        <v>0</v>
      </c>
      <c r="U343" s="34"/>
      <c r="V343" s="35">
        <v>545175.95770833339</v>
      </c>
    </row>
    <row r="344" spans="1:22" ht="72" x14ac:dyDescent="0.3">
      <c r="A344" s="12" t="s">
        <v>2694</v>
      </c>
      <c r="B344" s="17" t="s">
        <v>2695</v>
      </c>
      <c r="C344" s="17" t="s">
        <v>2696</v>
      </c>
      <c r="D344" s="12" t="s">
        <v>2697</v>
      </c>
      <c r="E344" s="12">
        <v>31184</v>
      </c>
      <c r="F344" s="12">
        <v>1955</v>
      </c>
      <c r="G344" s="12">
        <v>71218</v>
      </c>
      <c r="H344" s="12">
        <v>29933</v>
      </c>
      <c r="I344" s="12" t="s">
        <v>30</v>
      </c>
      <c r="J344" s="34">
        <v>8</v>
      </c>
      <c r="K344" s="35">
        <v>239464</v>
      </c>
      <c r="L344" s="36">
        <v>0.05</v>
      </c>
      <c r="M344" s="35">
        <v>227490.8</v>
      </c>
      <c r="N344" s="36">
        <v>0.36430499999999999</v>
      </c>
      <c r="O344" s="35">
        <v>82876.035894000001</v>
      </c>
      <c r="P344" s="35">
        <v>144614.76410599999</v>
      </c>
      <c r="Q344" s="37">
        <v>0.09</v>
      </c>
      <c r="R344" s="35">
        <v>53.680911111111101</v>
      </c>
      <c r="S344" s="13">
        <v>0</v>
      </c>
      <c r="T344" s="35">
        <v>0</v>
      </c>
      <c r="U344" s="34"/>
      <c r="V344" s="35">
        <v>1606830.7122888889</v>
      </c>
    </row>
    <row r="345" spans="1:22" x14ac:dyDescent="0.3">
      <c r="A345" s="12" t="s">
        <v>2698</v>
      </c>
      <c r="B345" s="17" t="s">
        <v>2698</v>
      </c>
      <c r="C345" s="17" t="s">
        <v>69</v>
      </c>
      <c r="D345" s="12" t="s">
        <v>2699</v>
      </c>
      <c r="E345" s="12">
        <v>31148</v>
      </c>
      <c r="F345" s="12">
        <v>1986</v>
      </c>
      <c r="G345" s="12">
        <v>21538</v>
      </c>
      <c r="H345" s="12">
        <v>6695</v>
      </c>
      <c r="I345" s="12" t="s">
        <v>30</v>
      </c>
      <c r="J345" s="34">
        <v>9.5</v>
      </c>
      <c r="K345" s="35">
        <v>63602.5</v>
      </c>
      <c r="L345" s="36">
        <v>0.05</v>
      </c>
      <c r="M345" s="35">
        <v>60422.375</v>
      </c>
      <c r="N345" s="36">
        <v>0.36484749999999999</v>
      </c>
      <c r="O345" s="35">
        <v>22044.9524628125</v>
      </c>
      <c r="P345" s="35">
        <v>38377.4225371875</v>
      </c>
      <c r="Q345" s="37">
        <v>0.09</v>
      </c>
      <c r="R345" s="35">
        <v>63.691681250000002</v>
      </c>
      <c r="S345" s="13">
        <v>0</v>
      </c>
      <c r="T345" s="35">
        <v>0</v>
      </c>
      <c r="U345" s="34"/>
      <c r="V345" s="35">
        <v>426415.80596875009</v>
      </c>
    </row>
    <row r="346" spans="1:22" ht="28.8" x14ac:dyDescent="0.3">
      <c r="A346" s="12" t="s">
        <v>2700</v>
      </c>
      <c r="B346" s="17" t="s">
        <v>2701</v>
      </c>
      <c r="C346" s="17" t="s">
        <v>70</v>
      </c>
      <c r="D346" s="12" t="s">
        <v>2702</v>
      </c>
      <c r="E346" s="12">
        <v>31148</v>
      </c>
      <c r="F346" s="12">
        <v>1971</v>
      </c>
      <c r="G346" s="12">
        <v>14567</v>
      </c>
      <c r="H346" s="12">
        <v>8740</v>
      </c>
      <c r="I346" s="12" t="s">
        <v>30</v>
      </c>
      <c r="J346" s="34">
        <v>9.5</v>
      </c>
      <c r="K346" s="35">
        <v>83030</v>
      </c>
      <c r="L346" s="36">
        <v>0.05</v>
      </c>
      <c r="M346" s="35">
        <v>78878.5</v>
      </c>
      <c r="N346" s="36">
        <v>0.36484749999999999</v>
      </c>
      <c r="O346" s="35">
        <v>28778.623528749999</v>
      </c>
      <c r="P346" s="35">
        <v>50099.876471249998</v>
      </c>
      <c r="Q346" s="37">
        <v>0.09</v>
      </c>
      <c r="R346" s="35">
        <v>63.691681250000002</v>
      </c>
      <c r="S346" s="13">
        <v>0</v>
      </c>
      <c r="T346" s="35">
        <v>0</v>
      </c>
      <c r="U346" s="34"/>
      <c r="V346" s="35">
        <v>556665.29412500001</v>
      </c>
    </row>
    <row r="347" spans="1:22" ht="28.8" x14ac:dyDescent="0.3">
      <c r="A347" s="12" t="s">
        <v>2703</v>
      </c>
      <c r="B347" s="17" t="s">
        <v>2704</v>
      </c>
      <c r="C347" s="17" t="s">
        <v>125</v>
      </c>
      <c r="D347" s="12" t="s">
        <v>2705</v>
      </c>
      <c r="E347" s="12">
        <v>31184</v>
      </c>
      <c r="F347" s="12">
        <v>1972</v>
      </c>
      <c r="G347" s="12">
        <v>39325</v>
      </c>
      <c r="H347" s="12">
        <v>10722</v>
      </c>
      <c r="I347" s="12" t="s">
        <v>30</v>
      </c>
      <c r="J347" s="34">
        <v>8.5</v>
      </c>
      <c r="K347" s="35">
        <v>91137</v>
      </c>
      <c r="L347" s="36">
        <v>0.05</v>
      </c>
      <c r="M347" s="35">
        <v>86580.15</v>
      </c>
      <c r="N347" s="36">
        <v>0.36430499999999999</v>
      </c>
      <c r="O347" s="35">
        <v>31541.581545749996</v>
      </c>
      <c r="P347" s="35">
        <v>55038.568454249995</v>
      </c>
      <c r="Q347" s="37">
        <v>0.09</v>
      </c>
      <c r="R347" s="35">
        <v>57.03596805555555</v>
      </c>
      <c r="S347" s="13">
        <v>0</v>
      </c>
      <c r="T347" s="35">
        <v>0</v>
      </c>
      <c r="U347" s="34"/>
      <c r="V347" s="35">
        <v>611539.64949166658</v>
      </c>
    </row>
    <row r="348" spans="1:22" ht="28.8" x14ac:dyDescent="0.3">
      <c r="A348" s="12" t="s">
        <v>2706</v>
      </c>
      <c r="B348" s="17" t="s">
        <v>2707</v>
      </c>
      <c r="C348" s="17" t="s">
        <v>2053</v>
      </c>
      <c r="D348" s="12" t="s">
        <v>2708</v>
      </c>
      <c r="E348" s="12">
        <v>31182</v>
      </c>
      <c r="F348" s="12">
        <v>1979</v>
      </c>
      <c r="G348" s="12">
        <v>25731</v>
      </c>
      <c r="H348" s="12">
        <v>12823</v>
      </c>
      <c r="I348" s="12" t="s">
        <v>30</v>
      </c>
      <c r="J348" s="34">
        <v>8.5</v>
      </c>
      <c r="K348" s="35">
        <v>108995.5</v>
      </c>
      <c r="L348" s="36">
        <v>0.05</v>
      </c>
      <c r="M348" s="35">
        <v>103545.72500000001</v>
      </c>
      <c r="N348" s="36">
        <v>0.45121</v>
      </c>
      <c r="O348" s="35">
        <v>46720.866577250003</v>
      </c>
      <c r="P348" s="35">
        <v>56824.858422750003</v>
      </c>
      <c r="Q348" s="37">
        <v>0.09</v>
      </c>
      <c r="R348" s="35">
        <v>49.238658333333333</v>
      </c>
      <c r="S348" s="13">
        <v>0</v>
      </c>
      <c r="T348" s="35">
        <v>0</v>
      </c>
      <c r="U348" s="34"/>
      <c r="V348" s="35">
        <v>631387.31580833334</v>
      </c>
    </row>
    <row r="349" spans="1:22" ht="43.2" x14ac:dyDescent="0.3">
      <c r="A349" s="12" t="s">
        <v>2709</v>
      </c>
      <c r="B349" s="17" t="s">
        <v>2710</v>
      </c>
      <c r="C349" s="17" t="s">
        <v>2711</v>
      </c>
      <c r="D349" s="12" t="s">
        <v>2712</v>
      </c>
      <c r="E349" s="12">
        <v>31033</v>
      </c>
      <c r="F349" s="12">
        <v>1955</v>
      </c>
      <c r="G349" s="12">
        <v>35426</v>
      </c>
      <c r="H349" s="12">
        <v>21119</v>
      </c>
      <c r="I349" s="12" t="s">
        <v>30</v>
      </c>
      <c r="J349" s="34">
        <v>8</v>
      </c>
      <c r="K349" s="35">
        <v>168952</v>
      </c>
      <c r="L349" s="36">
        <v>0.05</v>
      </c>
      <c r="M349" s="35">
        <v>160504.4</v>
      </c>
      <c r="N349" s="36">
        <v>0.4174175</v>
      </c>
      <c r="O349" s="35">
        <v>66997.345386999994</v>
      </c>
      <c r="P349" s="35">
        <v>93507.054613</v>
      </c>
      <c r="Q349" s="37">
        <v>0.09</v>
      </c>
      <c r="R349" s="35">
        <v>49.195855555555561</v>
      </c>
      <c r="S349" s="13">
        <v>0</v>
      </c>
      <c r="T349" s="35">
        <v>0</v>
      </c>
      <c r="U349" s="34"/>
      <c r="V349" s="35">
        <v>1038967.2734777778</v>
      </c>
    </row>
    <row r="350" spans="1:22" ht="28.8" x14ac:dyDescent="0.3">
      <c r="A350" s="12" t="s">
        <v>2713</v>
      </c>
      <c r="B350" s="17" t="s">
        <v>2714</v>
      </c>
      <c r="C350" s="17" t="s">
        <v>70</v>
      </c>
      <c r="D350" s="12" t="s">
        <v>1992</v>
      </c>
      <c r="E350" s="12">
        <v>31195</v>
      </c>
      <c r="F350" s="12">
        <v>1969</v>
      </c>
      <c r="G350" s="12">
        <v>363466</v>
      </c>
      <c r="H350" s="12">
        <v>132787</v>
      </c>
      <c r="I350" s="12" t="s">
        <v>30</v>
      </c>
      <c r="J350" s="34">
        <v>6.5</v>
      </c>
      <c r="K350" s="35">
        <v>863115.5</v>
      </c>
      <c r="L350" s="36">
        <v>0.05</v>
      </c>
      <c r="M350" s="35">
        <v>819959.72499999998</v>
      </c>
      <c r="N350" s="36">
        <v>0.41150249999999999</v>
      </c>
      <c r="O350" s="35">
        <v>337415.4767368125</v>
      </c>
      <c r="P350" s="35">
        <v>482544.24826318742</v>
      </c>
      <c r="Q350" s="37">
        <v>0.09</v>
      </c>
      <c r="R350" s="35">
        <v>40.377467361111101</v>
      </c>
      <c r="S350" s="13">
        <v>0</v>
      </c>
      <c r="T350" s="35">
        <v>0</v>
      </c>
      <c r="U350" s="34"/>
      <c r="V350" s="35">
        <v>5361602.7584798606</v>
      </c>
    </row>
    <row r="351" spans="1:22" x14ac:dyDescent="0.3">
      <c r="A351" s="12" t="s">
        <v>2715</v>
      </c>
      <c r="B351" s="17" t="s">
        <v>2715</v>
      </c>
      <c r="C351" s="17" t="s">
        <v>69</v>
      </c>
      <c r="D351" s="12" t="s">
        <v>2716</v>
      </c>
      <c r="E351" s="12">
        <v>31087</v>
      </c>
      <c r="F351" s="12">
        <v>1970</v>
      </c>
      <c r="G351" s="12">
        <v>8750</v>
      </c>
      <c r="H351" s="12">
        <v>6300</v>
      </c>
      <c r="I351" s="12" t="s">
        <v>30</v>
      </c>
      <c r="J351" s="34">
        <v>9.5</v>
      </c>
      <c r="K351" s="35">
        <v>59850</v>
      </c>
      <c r="L351" s="36">
        <v>0.05</v>
      </c>
      <c r="M351" s="35">
        <v>56857.5</v>
      </c>
      <c r="N351" s="36">
        <v>0.32211250000000002</v>
      </c>
      <c r="O351" s="35">
        <v>18314.511468750003</v>
      </c>
      <c r="P351" s="35">
        <v>38542.988531249997</v>
      </c>
      <c r="Q351" s="37">
        <v>0.09</v>
      </c>
      <c r="R351" s="35">
        <v>67.977052083333334</v>
      </c>
      <c r="S351" s="13">
        <v>0</v>
      </c>
      <c r="T351" s="35">
        <v>0</v>
      </c>
      <c r="U351" s="34"/>
      <c r="V351" s="35">
        <v>428255.42812499998</v>
      </c>
    </row>
    <row r="352" spans="1:22" ht="43.2" x14ac:dyDescent="0.3">
      <c r="A352" s="12" t="s">
        <v>2717</v>
      </c>
      <c r="B352" s="17" t="s">
        <v>2718</v>
      </c>
      <c r="C352" s="17" t="s">
        <v>1905</v>
      </c>
      <c r="D352" s="12" t="s">
        <v>2719</v>
      </c>
      <c r="E352" s="12">
        <v>31148</v>
      </c>
      <c r="F352" s="12">
        <v>1973</v>
      </c>
      <c r="G352" s="12">
        <v>54383</v>
      </c>
      <c r="H352" s="12">
        <v>15700</v>
      </c>
      <c r="I352" s="12" t="s">
        <v>30</v>
      </c>
      <c r="J352" s="34">
        <v>8.5</v>
      </c>
      <c r="K352" s="35">
        <v>133450</v>
      </c>
      <c r="L352" s="36">
        <v>0.05</v>
      </c>
      <c r="M352" s="35">
        <v>126777.5</v>
      </c>
      <c r="N352" s="36">
        <v>0.36484749999999999</v>
      </c>
      <c r="O352" s="35">
        <v>46254.453931249998</v>
      </c>
      <c r="P352" s="35">
        <v>80523.046068750002</v>
      </c>
      <c r="Q352" s="37">
        <v>0.09</v>
      </c>
      <c r="R352" s="35">
        <v>56.987293750000006</v>
      </c>
      <c r="S352" s="13">
        <v>0</v>
      </c>
      <c r="T352" s="35">
        <v>0</v>
      </c>
      <c r="U352" s="34"/>
      <c r="V352" s="35">
        <v>894700.51187499997</v>
      </c>
    </row>
    <row r="353" spans="1:22" ht="28.8" x14ac:dyDescent="0.3">
      <c r="A353" s="12" t="s">
        <v>2720</v>
      </c>
      <c r="B353" s="17" t="s">
        <v>2721</v>
      </c>
      <c r="C353" s="17" t="s">
        <v>125</v>
      </c>
      <c r="D353" s="12" t="s">
        <v>2722</v>
      </c>
      <c r="E353" s="12">
        <v>31033</v>
      </c>
      <c r="F353" s="12">
        <v>1958</v>
      </c>
      <c r="G353" s="12">
        <v>8387</v>
      </c>
      <c r="H353" s="12">
        <v>2856</v>
      </c>
      <c r="I353" s="12" t="s">
        <v>30</v>
      </c>
      <c r="J353" s="34">
        <v>9.5</v>
      </c>
      <c r="K353" s="35">
        <v>27132</v>
      </c>
      <c r="L353" s="36">
        <v>0.05</v>
      </c>
      <c r="M353" s="35">
        <v>25775.4</v>
      </c>
      <c r="N353" s="36">
        <v>0.4174175</v>
      </c>
      <c r="O353" s="35">
        <v>10759.1030295</v>
      </c>
      <c r="P353" s="35">
        <v>15016.2969705</v>
      </c>
      <c r="Q353" s="37">
        <v>0.09</v>
      </c>
      <c r="R353" s="35">
        <v>58.420078472222237</v>
      </c>
      <c r="S353" s="13">
        <v>0</v>
      </c>
      <c r="T353" s="35">
        <v>0</v>
      </c>
      <c r="U353" s="34"/>
      <c r="V353" s="35">
        <v>166847.7441166667</v>
      </c>
    </row>
    <row r="354" spans="1:22" x14ac:dyDescent="0.3">
      <c r="A354" s="12" t="s">
        <v>2723</v>
      </c>
      <c r="B354" s="17" t="s">
        <v>2723</v>
      </c>
      <c r="C354" s="17" t="s">
        <v>69</v>
      </c>
      <c r="D354" s="12" t="s">
        <v>2724</v>
      </c>
      <c r="E354" s="12">
        <v>31148</v>
      </c>
      <c r="F354" s="12">
        <v>1986</v>
      </c>
      <c r="G354" s="12">
        <v>21541</v>
      </c>
      <c r="H354" s="12">
        <v>6695</v>
      </c>
      <c r="I354" s="12" t="s">
        <v>30</v>
      </c>
      <c r="J354" s="34">
        <v>9.5</v>
      </c>
      <c r="K354" s="35">
        <v>63602.5</v>
      </c>
      <c r="L354" s="36">
        <v>0.05</v>
      </c>
      <c r="M354" s="35">
        <v>60422.375</v>
      </c>
      <c r="N354" s="36">
        <v>0.36484749999999999</v>
      </c>
      <c r="O354" s="35">
        <v>22044.9524628125</v>
      </c>
      <c r="P354" s="35">
        <v>38377.4225371875</v>
      </c>
      <c r="Q354" s="37">
        <v>0.09</v>
      </c>
      <c r="R354" s="35">
        <v>63.691681250000002</v>
      </c>
      <c r="S354" s="13">
        <v>0</v>
      </c>
      <c r="T354" s="35">
        <v>0</v>
      </c>
      <c r="U354" s="34"/>
      <c r="V354" s="35">
        <v>426415.80596875009</v>
      </c>
    </row>
    <row r="355" spans="1:22" x14ac:dyDescent="0.3">
      <c r="A355" s="12" t="s">
        <v>2725</v>
      </c>
      <c r="B355" s="17" t="s">
        <v>2725</v>
      </c>
      <c r="C355" s="17" t="s">
        <v>69</v>
      </c>
      <c r="D355" s="12" t="s">
        <v>2726</v>
      </c>
      <c r="E355" s="12">
        <v>31058</v>
      </c>
      <c r="F355" s="12">
        <v>1965</v>
      </c>
      <c r="G355" s="12">
        <v>4375</v>
      </c>
      <c r="H355" s="12">
        <v>1875</v>
      </c>
      <c r="I355" s="12" t="s">
        <v>30</v>
      </c>
      <c r="J355" s="34">
        <v>9.5</v>
      </c>
      <c r="K355" s="35">
        <v>17812.5</v>
      </c>
      <c r="L355" s="36">
        <v>0.05</v>
      </c>
      <c r="M355" s="35">
        <v>16921.875</v>
      </c>
      <c r="N355" s="36">
        <v>0.38175249999999999</v>
      </c>
      <c r="O355" s="35">
        <v>6459.9680859375003</v>
      </c>
      <c r="P355" s="35">
        <v>10461.9069140625</v>
      </c>
      <c r="Q355" s="37">
        <v>0.09</v>
      </c>
      <c r="R355" s="35">
        <v>61.996485416666665</v>
      </c>
      <c r="S355" s="13">
        <v>0</v>
      </c>
      <c r="T355" s="35">
        <v>0</v>
      </c>
      <c r="U355" s="34"/>
      <c r="V355" s="35">
        <v>116243.41015625</v>
      </c>
    </row>
    <row r="356" spans="1:22" x14ac:dyDescent="0.3">
      <c r="A356" s="12" t="s">
        <v>2727</v>
      </c>
      <c r="B356" s="17" t="s">
        <v>2727</v>
      </c>
      <c r="C356" s="17" t="s">
        <v>69</v>
      </c>
      <c r="D356" s="12" t="s">
        <v>2728</v>
      </c>
      <c r="E356" s="12">
        <v>31020</v>
      </c>
      <c r="F356" s="12">
        <v>1966</v>
      </c>
      <c r="G356" s="12">
        <v>27965</v>
      </c>
      <c r="H356" s="12">
        <v>7000</v>
      </c>
      <c r="I356" s="12" t="s">
        <v>30</v>
      </c>
      <c r="J356" s="34">
        <v>9.5</v>
      </c>
      <c r="K356" s="35">
        <v>66500</v>
      </c>
      <c r="L356" s="36">
        <v>0.05</v>
      </c>
      <c r="M356" s="35">
        <v>63175</v>
      </c>
      <c r="N356" s="36">
        <v>0.37396499999999999</v>
      </c>
      <c r="O356" s="35">
        <v>23625.238874999999</v>
      </c>
      <c r="P356" s="35">
        <v>39549.761125000005</v>
      </c>
      <c r="Q356" s="37">
        <v>0.09</v>
      </c>
      <c r="R356" s="35">
        <v>62.777398611111117</v>
      </c>
      <c r="S356" s="13">
        <v>0</v>
      </c>
      <c r="T356" s="35">
        <v>0</v>
      </c>
      <c r="U356" s="34"/>
      <c r="V356" s="35">
        <v>439441.79027777782</v>
      </c>
    </row>
    <row r="357" spans="1:22" ht="28.8" x14ac:dyDescent="0.3">
      <c r="A357" s="12" t="s">
        <v>2729</v>
      </c>
      <c r="B357" s="17" t="s">
        <v>2730</v>
      </c>
      <c r="C357" s="17" t="s">
        <v>70</v>
      </c>
      <c r="D357" s="12" t="s">
        <v>727</v>
      </c>
      <c r="E357" s="12">
        <v>31196</v>
      </c>
      <c r="F357" s="12">
        <v>1963</v>
      </c>
      <c r="G357" s="12">
        <v>17754</v>
      </c>
      <c r="H357" s="12">
        <v>12064</v>
      </c>
      <c r="I357" s="12" t="s">
        <v>30</v>
      </c>
      <c r="J357" s="34">
        <v>8.5</v>
      </c>
      <c r="K357" s="35">
        <v>102544</v>
      </c>
      <c r="L357" s="36">
        <v>0.05</v>
      </c>
      <c r="M357" s="35">
        <v>97416.8</v>
      </c>
      <c r="N357" s="36">
        <v>0.47945500000000002</v>
      </c>
      <c r="O357" s="35">
        <v>46706.971844</v>
      </c>
      <c r="P357" s="35">
        <v>50709.828156000003</v>
      </c>
      <c r="Q357" s="37">
        <v>0.09</v>
      </c>
      <c r="R357" s="35">
        <v>46.704454166666679</v>
      </c>
      <c r="S357" s="13">
        <v>0</v>
      </c>
      <c r="T357" s="35">
        <v>0</v>
      </c>
      <c r="U357" s="34"/>
      <c r="V357" s="35">
        <v>563442.53506666678</v>
      </c>
    </row>
    <row r="358" spans="1:22" x14ac:dyDescent="0.3">
      <c r="A358" s="12" t="s">
        <v>2731</v>
      </c>
      <c r="B358" s="17" t="s">
        <v>2731</v>
      </c>
      <c r="C358" s="17" t="s">
        <v>69</v>
      </c>
      <c r="D358" s="12" t="s">
        <v>2732</v>
      </c>
      <c r="E358" s="12">
        <v>31148</v>
      </c>
      <c r="F358" s="12">
        <v>1968</v>
      </c>
      <c r="G358" s="12">
        <v>19000</v>
      </c>
      <c r="H358" s="12">
        <v>9600</v>
      </c>
      <c r="I358" s="12" t="s">
        <v>30</v>
      </c>
      <c r="J358" s="34">
        <v>9.5</v>
      </c>
      <c r="K358" s="35">
        <v>91200</v>
      </c>
      <c r="L358" s="36">
        <v>0.05</v>
      </c>
      <c r="M358" s="35">
        <v>86640</v>
      </c>
      <c r="N358" s="36">
        <v>0.36484749999999999</v>
      </c>
      <c r="O358" s="35">
        <v>31610.3874</v>
      </c>
      <c r="P358" s="35">
        <v>55029.6126</v>
      </c>
      <c r="Q358" s="37">
        <v>0.09</v>
      </c>
      <c r="R358" s="35">
        <v>63.691681250000002</v>
      </c>
      <c r="S358" s="13">
        <v>0</v>
      </c>
      <c r="T358" s="35">
        <v>0</v>
      </c>
      <c r="U358" s="34"/>
      <c r="V358" s="35">
        <v>611440.14</v>
      </c>
    </row>
    <row r="359" spans="1:22" x14ac:dyDescent="0.3">
      <c r="A359" s="12" t="s">
        <v>2733</v>
      </c>
      <c r="B359" s="17" t="s">
        <v>2733</v>
      </c>
      <c r="C359" s="17" t="s">
        <v>94</v>
      </c>
      <c r="D359" s="12" t="s">
        <v>2734</v>
      </c>
      <c r="E359" s="12">
        <v>31040</v>
      </c>
      <c r="F359" s="12">
        <v>1949</v>
      </c>
      <c r="G359" s="12">
        <v>210740</v>
      </c>
      <c r="H359" s="12">
        <v>85710</v>
      </c>
      <c r="I359" s="12" t="s">
        <v>30</v>
      </c>
      <c r="J359" s="34">
        <v>7.5</v>
      </c>
      <c r="K359" s="35">
        <v>642825</v>
      </c>
      <c r="L359" s="36">
        <v>0.05</v>
      </c>
      <c r="M359" s="35">
        <v>610683.75</v>
      </c>
      <c r="N359" s="36">
        <v>0.34330499999999997</v>
      </c>
      <c r="O359" s="35">
        <v>209650.78479375</v>
      </c>
      <c r="P359" s="35">
        <v>401032.96520625002</v>
      </c>
      <c r="Q359" s="37">
        <v>0.09</v>
      </c>
      <c r="R359" s="35">
        <v>51.988354166666667</v>
      </c>
      <c r="S359" s="13">
        <v>0</v>
      </c>
      <c r="T359" s="35">
        <v>0</v>
      </c>
      <c r="U359" s="34"/>
      <c r="V359" s="35">
        <v>4455921.8356250003</v>
      </c>
    </row>
    <row r="360" spans="1:22" x14ac:dyDescent="0.3">
      <c r="A360" s="12" t="s">
        <v>2735</v>
      </c>
      <c r="B360" s="17" t="s">
        <v>2735</v>
      </c>
      <c r="C360" s="17" t="s">
        <v>94</v>
      </c>
      <c r="D360" s="12" t="s">
        <v>2736</v>
      </c>
      <c r="E360" s="12">
        <v>31034</v>
      </c>
      <c r="F360" s="12">
        <v>1994</v>
      </c>
      <c r="G360" s="12">
        <v>180860</v>
      </c>
      <c r="H360" s="12">
        <v>84576</v>
      </c>
      <c r="I360" s="12" t="s">
        <v>30</v>
      </c>
      <c r="J360" s="34">
        <v>7.5</v>
      </c>
      <c r="K360" s="35">
        <v>634320</v>
      </c>
      <c r="L360" s="36">
        <v>0.05</v>
      </c>
      <c r="M360" s="35">
        <v>602604</v>
      </c>
      <c r="N360" s="36">
        <v>0.36430499999999999</v>
      </c>
      <c r="O360" s="35">
        <v>219531.65022000001</v>
      </c>
      <c r="P360" s="35">
        <v>383072.34978000011</v>
      </c>
      <c r="Q360" s="37">
        <v>0.09</v>
      </c>
      <c r="R360" s="35">
        <v>50.325854166666673</v>
      </c>
      <c r="S360" s="13">
        <v>0</v>
      </c>
      <c r="T360" s="35">
        <v>0</v>
      </c>
      <c r="U360" s="34"/>
      <c r="V360" s="35">
        <v>4256359.4420000007</v>
      </c>
    </row>
    <row r="361" spans="1:22" x14ac:dyDescent="0.3">
      <c r="A361" s="12" t="s">
        <v>2737</v>
      </c>
      <c r="B361" s="17" t="s">
        <v>2737</v>
      </c>
      <c r="C361" s="17" t="s">
        <v>69</v>
      </c>
      <c r="D361" s="12" t="s">
        <v>2738</v>
      </c>
      <c r="E361" s="12">
        <v>31217</v>
      </c>
      <c r="F361" s="12">
        <v>1920</v>
      </c>
      <c r="G361" s="12">
        <v>21900</v>
      </c>
      <c r="H361" s="12">
        <v>10680</v>
      </c>
      <c r="I361" s="12" t="s">
        <v>30</v>
      </c>
      <c r="J361" s="34">
        <v>8.5</v>
      </c>
      <c r="K361" s="35">
        <v>90780</v>
      </c>
      <c r="L361" s="36">
        <v>0.05</v>
      </c>
      <c r="M361" s="35">
        <v>86241</v>
      </c>
      <c r="N361" s="36">
        <v>0.34841499999999997</v>
      </c>
      <c r="O361" s="35">
        <v>30047.658014999997</v>
      </c>
      <c r="P361" s="35">
        <v>56193.341985000006</v>
      </c>
      <c r="Q361" s="37">
        <v>0.09</v>
      </c>
      <c r="R361" s="35">
        <v>58.461654166666669</v>
      </c>
      <c r="S361" s="13">
        <v>0</v>
      </c>
      <c r="T361" s="35">
        <v>0</v>
      </c>
      <c r="U361" s="34"/>
      <c r="V361" s="35">
        <v>624370.4665000001</v>
      </c>
    </row>
    <row r="362" spans="1:22" x14ac:dyDescent="0.3">
      <c r="A362" s="12" t="s">
        <v>2739</v>
      </c>
      <c r="B362" s="17" t="s">
        <v>2739</v>
      </c>
      <c r="C362" s="17" t="s">
        <v>69</v>
      </c>
      <c r="D362" s="12" t="s">
        <v>2740</v>
      </c>
      <c r="E362" s="12">
        <v>31018</v>
      </c>
      <c r="F362" s="12">
        <v>1965</v>
      </c>
      <c r="G362" s="12">
        <v>21000</v>
      </c>
      <c r="H362" s="12">
        <v>9991</v>
      </c>
      <c r="I362" s="12" t="s">
        <v>30</v>
      </c>
      <c r="J362" s="34">
        <v>9.5</v>
      </c>
      <c r="K362" s="35">
        <v>94914.5</v>
      </c>
      <c r="L362" s="36">
        <v>0.05</v>
      </c>
      <c r="M362" s="35">
        <v>90168.774999999994</v>
      </c>
      <c r="N362" s="36">
        <v>0.36484749999999999</v>
      </c>
      <c r="O362" s="35">
        <v>32897.8521368125</v>
      </c>
      <c r="P362" s="35">
        <v>57270.922863187494</v>
      </c>
      <c r="Q362" s="37">
        <v>0.09</v>
      </c>
      <c r="R362" s="35">
        <v>63.691681250000002</v>
      </c>
      <c r="S362" s="13">
        <v>0</v>
      </c>
      <c r="T362" s="35">
        <v>0</v>
      </c>
      <c r="U362" s="34"/>
      <c r="V362" s="35">
        <v>636343.58736875001</v>
      </c>
    </row>
    <row r="363" spans="1:22" x14ac:dyDescent="0.3">
      <c r="A363" s="12" t="s">
        <v>2741</v>
      </c>
      <c r="B363" s="17" t="s">
        <v>2741</v>
      </c>
      <c r="C363" s="17" t="s">
        <v>69</v>
      </c>
      <c r="D363" s="12" t="s">
        <v>2742</v>
      </c>
      <c r="E363" s="12">
        <v>31039</v>
      </c>
      <c r="F363" s="12">
        <v>1965</v>
      </c>
      <c r="G363" s="12">
        <v>60069</v>
      </c>
      <c r="H363" s="12">
        <v>18305</v>
      </c>
      <c r="I363" s="12" t="s">
        <v>30</v>
      </c>
      <c r="J363" s="34">
        <v>8.5</v>
      </c>
      <c r="K363" s="35">
        <v>155592.5</v>
      </c>
      <c r="L363" s="36">
        <v>0.05</v>
      </c>
      <c r="M363" s="35">
        <v>147812.875</v>
      </c>
      <c r="N363" s="36">
        <v>0.37877749999999999</v>
      </c>
      <c r="O363" s="35">
        <v>55988.191260312502</v>
      </c>
      <c r="P363" s="35">
        <v>91824.683739687491</v>
      </c>
      <c r="Q363" s="37">
        <v>0.09</v>
      </c>
      <c r="R363" s="35">
        <v>55.737463194444437</v>
      </c>
      <c r="S363" s="13">
        <v>0</v>
      </c>
      <c r="T363" s="35">
        <v>0</v>
      </c>
      <c r="U363" s="34"/>
      <c r="V363" s="35">
        <v>1020274.2637743056</v>
      </c>
    </row>
    <row r="364" spans="1:22" ht="28.8" x14ac:dyDescent="0.3">
      <c r="A364" s="12" t="s">
        <v>2743</v>
      </c>
      <c r="B364" s="17" t="s">
        <v>2744</v>
      </c>
      <c r="C364" s="17" t="s">
        <v>2053</v>
      </c>
      <c r="D364" s="12" t="s">
        <v>2745</v>
      </c>
      <c r="E364" s="12">
        <v>31042</v>
      </c>
      <c r="F364" s="12">
        <v>1970</v>
      </c>
      <c r="G364" s="12">
        <v>17799</v>
      </c>
      <c r="H364" s="12">
        <v>9010</v>
      </c>
      <c r="I364" s="12" t="s">
        <v>30</v>
      </c>
      <c r="J364" s="34">
        <v>9.5</v>
      </c>
      <c r="K364" s="35">
        <v>85595</v>
      </c>
      <c r="L364" s="36">
        <v>0.05</v>
      </c>
      <c r="M364" s="35">
        <v>81315.25</v>
      </c>
      <c r="N364" s="36">
        <v>0.36670249999999999</v>
      </c>
      <c r="O364" s="35">
        <v>29818.505463124999</v>
      </c>
      <c r="P364" s="35">
        <v>51496.744536875005</v>
      </c>
      <c r="Q364" s="37">
        <v>0.09</v>
      </c>
      <c r="R364" s="35">
        <v>63.505665972222225</v>
      </c>
      <c r="S364" s="13">
        <v>0</v>
      </c>
      <c r="T364" s="35">
        <v>0</v>
      </c>
      <c r="U364" s="34"/>
      <c r="V364" s="35">
        <v>572186.05040972226</v>
      </c>
    </row>
    <row r="365" spans="1:22" x14ac:dyDescent="0.3">
      <c r="A365" s="12" t="s">
        <v>2746</v>
      </c>
      <c r="B365" s="17" t="s">
        <v>2746</v>
      </c>
      <c r="C365" s="17" t="s">
        <v>69</v>
      </c>
      <c r="D365" s="12" t="s">
        <v>2747</v>
      </c>
      <c r="E365" s="12">
        <v>31148</v>
      </c>
      <c r="F365" s="12">
        <v>1987</v>
      </c>
      <c r="G365" s="12">
        <v>21538</v>
      </c>
      <c r="H365" s="12">
        <v>7150</v>
      </c>
      <c r="I365" s="12" t="s">
        <v>30</v>
      </c>
      <c r="J365" s="34">
        <v>9.5</v>
      </c>
      <c r="K365" s="35">
        <v>67925</v>
      </c>
      <c r="L365" s="36">
        <v>0.05</v>
      </c>
      <c r="M365" s="35">
        <v>64528.75</v>
      </c>
      <c r="N365" s="36">
        <v>0.36484749999999999</v>
      </c>
      <c r="O365" s="35">
        <v>23543.153115624998</v>
      </c>
      <c r="P365" s="35">
        <v>40985.596884375002</v>
      </c>
      <c r="Q365" s="37">
        <v>0.09</v>
      </c>
      <c r="R365" s="35">
        <v>63.691681250000009</v>
      </c>
      <c r="S365" s="13">
        <v>0</v>
      </c>
      <c r="T365" s="35">
        <v>0</v>
      </c>
      <c r="U365" s="34"/>
      <c r="V365" s="35">
        <v>455395.52093750006</v>
      </c>
    </row>
    <row r="366" spans="1:22" ht="28.8" x14ac:dyDescent="0.3">
      <c r="A366" s="12" t="s">
        <v>2748</v>
      </c>
      <c r="B366" s="17" t="s">
        <v>2749</v>
      </c>
      <c r="C366" s="17" t="s">
        <v>112</v>
      </c>
      <c r="D366" s="12" t="s">
        <v>2750</v>
      </c>
      <c r="E366" s="12">
        <v>31194</v>
      </c>
      <c r="F366" s="12">
        <v>1968</v>
      </c>
      <c r="G366" s="12">
        <v>237509</v>
      </c>
      <c r="H366" s="12">
        <v>115200</v>
      </c>
      <c r="I366" s="12" t="s">
        <v>30</v>
      </c>
      <c r="J366" s="34">
        <v>6.5</v>
      </c>
      <c r="K366" s="35">
        <v>748800</v>
      </c>
      <c r="L366" s="36">
        <v>0.05</v>
      </c>
      <c r="M366" s="35">
        <v>711360</v>
      </c>
      <c r="N366" s="36">
        <v>0.40523749999999997</v>
      </c>
      <c r="O366" s="35">
        <v>288269.74800000002</v>
      </c>
      <c r="P366" s="35">
        <v>423090.25199999998</v>
      </c>
      <c r="Q366" s="37">
        <v>0.09</v>
      </c>
      <c r="R366" s="35">
        <v>40.80731597222222</v>
      </c>
      <c r="S366" s="13">
        <v>0</v>
      </c>
      <c r="T366" s="35">
        <v>0</v>
      </c>
      <c r="U366" s="34"/>
      <c r="V366" s="35">
        <v>4701002.8</v>
      </c>
    </row>
    <row r="367" spans="1:22" ht="43.2" x14ac:dyDescent="0.3">
      <c r="A367" s="12" t="s">
        <v>2751</v>
      </c>
      <c r="B367" s="17" t="s">
        <v>2752</v>
      </c>
      <c r="C367" s="17" t="s">
        <v>2753</v>
      </c>
      <c r="D367" s="12" t="s">
        <v>2754</v>
      </c>
      <c r="E367" s="12">
        <v>31186</v>
      </c>
      <c r="F367" s="12">
        <v>1957</v>
      </c>
      <c r="G367" s="12">
        <v>12375</v>
      </c>
      <c r="H367" s="12">
        <v>7050</v>
      </c>
      <c r="I367" s="12" t="s">
        <v>30</v>
      </c>
      <c r="J367" s="34">
        <v>9.5</v>
      </c>
      <c r="K367" s="35">
        <v>66975</v>
      </c>
      <c r="L367" s="36">
        <v>0.05</v>
      </c>
      <c r="M367" s="35">
        <v>63626.25</v>
      </c>
      <c r="N367" s="36">
        <v>0.45121</v>
      </c>
      <c r="O367" s="35">
        <v>28708.800262500001</v>
      </c>
      <c r="P367" s="35">
        <v>34917.449737499999</v>
      </c>
      <c r="Q367" s="37">
        <v>0.09</v>
      </c>
      <c r="R367" s="35">
        <v>55.031441666666666</v>
      </c>
      <c r="S367" s="13">
        <v>0</v>
      </c>
      <c r="T367" s="35">
        <v>0</v>
      </c>
      <c r="U367" s="34"/>
      <c r="V367" s="35">
        <v>387971.66375000001</v>
      </c>
    </row>
    <row r="368" spans="1:22" ht="28.8" x14ac:dyDescent="0.3">
      <c r="A368" s="12" t="s">
        <v>2755</v>
      </c>
      <c r="B368" s="17" t="s">
        <v>2756</v>
      </c>
      <c r="C368" s="17" t="s">
        <v>70</v>
      </c>
      <c r="D368" s="12" t="s">
        <v>2757</v>
      </c>
      <c r="E368" s="12">
        <v>31058</v>
      </c>
      <c r="F368" s="12">
        <v>1961</v>
      </c>
      <c r="G368" s="12">
        <v>6350</v>
      </c>
      <c r="H368" s="12">
        <v>4765</v>
      </c>
      <c r="I368" s="12" t="s">
        <v>30</v>
      </c>
      <c r="J368" s="34">
        <v>9.5</v>
      </c>
      <c r="K368" s="35">
        <v>45267.5</v>
      </c>
      <c r="L368" s="36">
        <v>0.05</v>
      </c>
      <c r="M368" s="35">
        <v>43004.125</v>
      </c>
      <c r="N368" s="36">
        <v>0.38175249999999999</v>
      </c>
      <c r="O368" s="35">
        <v>16416.932229062499</v>
      </c>
      <c r="P368" s="35">
        <v>26587.192770937501</v>
      </c>
      <c r="Q368" s="37">
        <v>0.09</v>
      </c>
      <c r="R368" s="35">
        <v>61.996485416666673</v>
      </c>
      <c r="S368" s="13">
        <v>0</v>
      </c>
      <c r="T368" s="35">
        <v>0</v>
      </c>
      <c r="U368" s="34"/>
      <c r="V368" s="35">
        <v>295413.25301041669</v>
      </c>
    </row>
    <row r="369" spans="1:22" ht="28.8" x14ac:dyDescent="0.3">
      <c r="A369" s="12" t="s">
        <v>2758</v>
      </c>
      <c r="B369" s="17" t="s">
        <v>2759</v>
      </c>
      <c r="C369" s="17" t="s">
        <v>125</v>
      </c>
      <c r="D369" s="12" t="s">
        <v>2760</v>
      </c>
      <c r="E369" s="12">
        <v>31186</v>
      </c>
      <c r="F369" s="12">
        <v>1948</v>
      </c>
      <c r="G369" s="12">
        <v>75023</v>
      </c>
      <c r="H369" s="12">
        <v>10795</v>
      </c>
      <c r="I369" s="12" t="s">
        <v>30</v>
      </c>
      <c r="J369" s="34">
        <v>8.5</v>
      </c>
      <c r="K369" s="35">
        <v>91757.5</v>
      </c>
      <c r="L369" s="36">
        <v>0.05</v>
      </c>
      <c r="M369" s="35">
        <v>87169.625</v>
      </c>
      <c r="N369" s="36">
        <v>0.45121</v>
      </c>
      <c r="O369" s="35">
        <v>39331.806496249999</v>
      </c>
      <c r="P369" s="35">
        <v>47837.818503750001</v>
      </c>
      <c r="Q369" s="37">
        <v>0.09</v>
      </c>
      <c r="R369" s="35">
        <v>49.238658333333333</v>
      </c>
      <c r="S369" s="13">
        <v>31843</v>
      </c>
      <c r="T369" s="35">
        <v>254744</v>
      </c>
      <c r="U369" s="34"/>
      <c r="V369" s="35">
        <v>786275.31670833332</v>
      </c>
    </row>
    <row r="370" spans="1:22" ht="28.8" x14ac:dyDescent="0.3">
      <c r="A370" s="12" t="s">
        <v>2761</v>
      </c>
      <c r="B370" s="17" t="s">
        <v>2762</v>
      </c>
      <c r="C370" s="17" t="s">
        <v>125</v>
      </c>
      <c r="D370" s="12" t="s">
        <v>2763</v>
      </c>
      <c r="E370" s="12">
        <v>31036</v>
      </c>
      <c r="F370" s="12">
        <v>1974</v>
      </c>
      <c r="G370" s="12">
        <v>90403</v>
      </c>
      <c r="H370" s="12">
        <v>30383</v>
      </c>
      <c r="I370" s="12" t="s">
        <v>30</v>
      </c>
      <c r="J370" s="34">
        <v>8</v>
      </c>
      <c r="K370" s="35">
        <v>243064</v>
      </c>
      <c r="L370" s="36">
        <v>0.05</v>
      </c>
      <c r="M370" s="35">
        <v>230910.8</v>
      </c>
      <c r="N370" s="36">
        <v>0.4603275</v>
      </c>
      <c r="O370" s="35">
        <v>106294.591287</v>
      </c>
      <c r="P370" s="35">
        <v>124616.208713</v>
      </c>
      <c r="Q370" s="37">
        <v>0.09</v>
      </c>
      <c r="R370" s="35">
        <v>45.572344444444447</v>
      </c>
      <c r="S370" s="13">
        <v>0</v>
      </c>
      <c r="T370" s="35">
        <v>0</v>
      </c>
      <c r="U370" s="34"/>
      <c r="V370" s="35">
        <v>1384624.5412555556</v>
      </c>
    </row>
    <row r="371" spans="1:22" ht="28.8" x14ac:dyDescent="0.3">
      <c r="A371" s="12" t="s">
        <v>2764</v>
      </c>
      <c r="B371" s="17" t="s">
        <v>2765</v>
      </c>
      <c r="C371" s="17" t="s">
        <v>70</v>
      </c>
      <c r="D371" s="12" t="s">
        <v>2766</v>
      </c>
      <c r="E371" s="12">
        <v>31039</v>
      </c>
      <c r="F371" s="12">
        <v>1962</v>
      </c>
      <c r="G371" s="12">
        <v>112559</v>
      </c>
      <c r="H371" s="12">
        <v>66358</v>
      </c>
      <c r="I371" s="12" t="s">
        <v>30</v>
      </c>
      <c r="J371" s="34">
        <v>7.5</v>
      </c>
      <c r="K371" s="35">
        <v>497685</v>
      </c>
      <c r="L371" s="36">
        <v>0.05</v>
      </c>
      <c r="M371" s="35">
        <v>472800.75</v>
      </c>
      <c r="N371" s="36">
        <v>0.37877749999999999</v>
      </c>
      <c r="O371" s="35">
        <v>179086.28608312499</v>
      </c>
      <c r="P371" s="35">
        <v>293714.46391687501</v>
      </c>
      <c r="Q371" s="37">
        <v>0.09</v>
      </c>
      <c r="R371" s="35">
        <v>49.180114583333342</v>
      </c>
      <c r="S371" s="13">
        <v>0</v>
      </c>
      <c r="T371" s="35">
        <v>0</v>
      </c>
      <c r="U371" s="34"/>
      <c r="V371" s="35">
        <v>3263494.0435208338</v>
      </c>
    </row>
    <row r="372" spans="1:22" ht="43.2" x14ac:dyDescent="0.3">
      <c r="A372" s="12" t="s">
        <v>2767</v>
      </c>
      <c r="B372" s="17" t="s">
        <v>2768</v>
      </c>
      <c r="C372" s="17" t="s">
        <v>1899</v>
      </c>
      <c r="D372" s="12" t="s">
        <v>2769</v>
      </c>
      <c r="E372" s="12">
        <v>31196</v>
      </c>
      <c r="F372" s="12">
        <v>1963</v>
      </c>
      <c r="G372" s="12">
        <v>20002</v>
      </c>
      <c r="H372" s="12">
        <v>2834</v>
      </c>
      <c r="I372" s="12" t="s">
        <v>30</v>
      </c>
      <c r="J372" s="34">
        <v>9.5</v>
      </c>
      <c r="K372" s="35">
        <v>26923</v>
      </c>
      <c r="L372" s="36">
        <v>0.05</v>
      </c>
      <c r="M372" s="35">
        <v>25576.85</v>
      </c>
      <c r="N372" s="36">
        <v>0.47945500000000002</v>
      </c>
      <c r="O372" s="35">
        <v>12262.948616749998</v>
      </c>
      <c r="P372" s="35">
        <v>13313.90138325</v>
      </c>
      <c r="Q372" s="37">
        <v>0.09</v>
      </c>
      <c r="R372" s="35">
        <v>52.199095833333331</v>
      </c>
      <c r="S372" s="13">
        <v>8666</v>
      </c>
      <c r="T372" s="35">
        <v>69328</v>
      </c>
      <c r="U372" s="34"/>
      <c r="V372" s="35">
        <v>217260.23759166664</v>
      </c>
    </row>
    <row r="373" spans="1:22" ht="28.8" x14ac:dyDescent="0.3">
      <c r="A373" s="12" t="s">
        <v>2770</v>
      </c>
      <c r="B373" s="17" t="s">
        <v>2771</v>
      </c>
      <c r="C373" s="17" t="s">
        <v>70</v>
      </c>
      <c r="D373" s="12" t="s">
        <v>1883</v>
      </c>
      <c r="E373" s="12">
        <v>31167</v>
      </c>
      <c r="F373" s="12">
        <v>1976</v>
      </c>
      <c r="G373" s="12">
        <v>19612</v>
      </c>
      <c r="H373" s="12">
        <v>11376</v>
      </c>
      <c r="I373" s="12" t="s">
        <v>30</v>
      </c>
      <c r="J373" s="34">
        <v>8.5</v>
      </c>
      <c r="K373" s="35">
        <v>96696</v>
      </c>
      <c r="L373" s="36">
        <v>0.05</v>
      </c>
      <c r="M373" s="35">
        <v>91861.2</v>
      </c>
      <c r="N373" s="36">
        <v>0.33234999999999998</v>
      </c>
      <c r="O373" s="35">
        <v>30530.069819999997</v>
      </c>
      <c r="P373" s="35">
        <v>61331.13018</v>
      </c>
      <c r="Q373" s="37">
        <v>0.09</v>
      </c>
      <c r="R373" s="35">
        <v>59.903041666666667</v>
      </c>
      <c r="S373" s="13">
        <v>0</v>
      </c>
      <c r="T373" s="35">
        <v>0</v>
      </c>
      <c r="U373" s="34"/>
      <c r="V373" s="35">
        <v>681457.00199999998</v>
      </c>
    </row>
    <row r="374" spans="1:22" x14ac:dyDescent="0.3">
      <c r="A374" s="12" t="s">
        <v>2772</v>
      </c>
      <c r="B374" s="17" t="s">
        <v>2772</v>
      </c>
      <c r="C374" s="17" t="s">
        <v>94</v>
      </c>
      <c r="D374" s="12" t="s">
        <v>2773</v>
      </c>
      <c r="E374" s="12">
        <v>31182</v>
      </c>
      <c r="F374" s="12">
        <v>1970</v>
      </c>
      <c r="G374" s="12">
        <v>58477</v>
      </c>
      <c r="H374" s="12">
        <v>26738</v>
      </c>
      <c r="I374" s="12" t="s">
        <v>30</v>
      </c>
      <c r="J374" s="34">
        <v>8</v>
      </c>
      <c r="K374" s="35">
        <v>213904</v>
      </c>
      <c r="L374" s="36">
        <v>0.05</v>
      </c>
      <c r="M374" s="35">
        <v>203208.8</v>
      </c>
      <c r="N374" s="36">
        <v>0.45121</v>
      </c>
      <c r="O374" s="35">
        <v>91689.842647999991</v>
      </c>
      <c r="P374" s="35">
        <v>111518.957352</v>
      </c>
      <c r="Q374" s="37">
        <v>0.09</v>
      </c>
      <c r="R374" s="35">
        <v>46.342266666666667</v>
      </c>
      <c r="S374" s="13">
        <v>0</v>
      </c>
      <c r="T374" s="35">
        <v>0</v>
      </c>
      <c r="U374" s="34"/>
      <c r="V374" s="35">
        <v>1239099.5261333331</v>
      </c>
    </row>
    <row r="375" spans="1:22" x14ac:dyDescent="0.3">
      <c r="A375" s="12" t="s">
        <v>2774</v>
      </c>
      <c r="B375" s="17" t="s">
        <v>2774</v>
      </c>
      <c r="C375" s="17" t="s">
        <v>69</v>
      </c>
      <c r="D375" s="12" t="s">
        <v>2775</v>
      </c>
      <c r="E375" s="12">
        <v>31039</v>
      </c>
      <c r="F375" s="12">
        <v>1967</v>
      </c>
      <c r="G375" s="12">
        <v>104738</v>
      </c>
      <c r="H375" s="12">
        <v>23684</v>
      </c>
      <c r="I375" s="12" t="s">
        <v>30</v>
      </c>
      <c r="J375" s="34">
        <v>8</v>
      </c>
      <c r="K375" s="35">
        <v>189472</v>
      </c>
      <c r="L375" s="36">
        <v>0.05</v>
      </c>
      <c r="M375" s="35">
        <v>179998.4</v>
      </c>
      <c r="N375" s="36">
        <v>0.37877749999999999</v>
      </c>
      <c r="O375" s="35">
        <v>68179.343955999997</v>
      </c>
      <c r="P375" s="35">
        <v>111819.056044</v>
      </c>
      <c r="Q375" s="37">
        <v>0.09</v>
      </c>
      <c r="R375" s="35">
        <v>52.458788888888883</v>
      </c>
      <c r="S375" s="13">
        <v>10002</v>
      </c>
      <c r="T375" s="35">
        <v>70014</v>
      </c>
      <c r="U375" s="34"/>
      <c r="V375" s="35">
        <v>1312447.9560444443</v>
      </c>
    </row>
    <row r="376" spans="1:22" ht="43.2" x14ac:dyDescent="0.3">
      <c r="A376" s="12" t="s">
        <v>2776</v>
      </c>
      <c r="B376" s="17" t="s">
        <v>2777</v>
      </c>
      <c r="C376" s="17" t="s">
        <v>1899</v>
      </c>
      <c r="D376" s="12" t="s">
        <v>2778</v>
      </c>
      <c r="E376" s="12">
        <v>31033</v>
      </c>
      <c r="F376" s="12">
        <v>1977</v>
      </c>
      <c r="G376" s="12">
        <v>20193</v>
      </c>
      <c r="H376" s="12">
        <v>9810</v>
      </c>
      <c r="I376" s="12" t="s">
        <v>30</v>
      </c>
      <c r="J376" s="34">
        <v>9.5</v>
      </c>
      <c r="K376" s="35">
        <v>93195</v>
      </c>
      <c r="L376" s="36">
        <v>0.05</v>
      </c>
      <c r="M376" s="35">
        <v>88535.25</v>
      </c>
      <c r="N376" s="36">
        <v>0.4174175</v>
      </c>
      <c r="O376" s="35">
        <v>36956.162716874998</v>
      </c>
      <c r="P376" s="35">
        <v>51579.087283125002</v>
      </c>
      <c r="Q376" s="37">
        <v>0.09</v>
      </c>
      <c r="R376" s="35">
        <v>58.420078472222229</v>
      </c>
      <c r="S376" s="13">
        <v>0</v>
      </c>
      <c r="T376" s="35">
        <v>0</v>
      </c>
      <c r="U376" s="34"/>
      <c r="V376" s="35">
        <v>573100.96981250006</v>
      </c>
    </row>
    <row r="377" spans="1:22" x14ac:dyDescent="0.3">
      <c r="A377" s="12" t="s">
        <v>2779</v>
      </c>
      <c r="B377" s="17" t="s">
        <v>2779</v>
      </c>
      <c r="C377" s="17" t="s">
        <v>69</v>
      </c>
      <c r="D377" s="12" t="s">
        <v>2780</v>
      </c>
      <c r="E377" s="12">
        <v>31039</v>
      </c>
      <c r="F377" s="12">
        <v>1963</v>
      </c>
      <c r="G377" s="12">
        <v>36459</v>
      </c>
      <c r="H377" s="12">
        <v>15788</v>
      </c>
      <c r="I377" s="12" t="s">
        <v>30</v>
      </c>
      <c r="J377" s="34">
        <v>8.5</v>
      </c>
      <c r="K377" s="35">
        <v>134198</v>
      </c>
      <c r="L377" s="36">
        <v>0.05</v>
      </c>
      <c r="M377" s="35">
        <v>127488.1</v>
      </c>
      <c r="N377" s="36">
        <v>0.37877749999999999</v>
      </c>
      <c r="O377" s="35">
        <v>48289.623797749999</v>
      </c>
      <c r="P377" s="35">
        <v>79198.476202250007</v>
      </c>
      <c r="Q377" s="37">
        <v>0.09</v>
      </c>
      <c r="R377" s="35">
        <v>55.737463194444445</v>
      </c>
      <c r="S377" s="13">
        <v>0</v>
      </c>
      <c r="T377" s="35">
        <v>0</v>
      </c>
      <c r="U377" s="34"/>
      <c r="V377" s="35">
        <v>879983.068913889</v>
      </c>
    </row>
    <row r="378" spans="1:22" x14ac:dyDescent="0.3">
      <c r="A378" s="12" t="s">
        <v>2781</v>
      </c>
      <c r="B378" s="17" t="s">
        <v>2781</v>
      </c>
      <c r="C378" s="17" t="s">
        <v>94</v>
      </c>
      <c r="D378" s="12" t="s">
        <v>2782</v>
      </c>
      <c r="E378" s="12">
        <v>31187</v>
      </c>
      <c r="F378" s="12">
        <v>1955</v>
      </c>
      <c r="G378" s="12">
        <v>204732</v>
      </c>
      <c r="H378" s="12">
        <v>48000</v>
      </c>
      <c r="I378" s="12" t="s">
        <v>30</v>
      </c>
      <c r="J378" s="34">
        <v>7.5</v>
      </c>
      <c r="K378" s="35">
        <v>360000</v>
      </c>
      <c r="L378" s="36">
        <v>0.05</v>
      </c>
      <c r="M378" s="35">
        <v>342000</v>
      </c>
      <c r="N378" s="36">
        <v>0.45121</v>
      </c>
      <c r="O378" s="35">
        <v>154313.82</v>
      </c>
      <c r="P378" s="35">
        <v>187686.18</v>
      </c>
      <c r="Q378" s="37">
        <v>0.09</v>
      </c>
      <c r="R378" s="35">
        <v>43.445875000000001</v>
      </c>
      <c r="S378" s="13">
        <v>12732</v>
      </c>
      <c r="T378" s="35">
        <v>50928</v>
      </c>
      <c r="U378" s="34"/>
      <c r="V378" s="35">
        <v>2136330</v>
      </c>
    </row>
    <row r="379" spans="1:22" ht="259.2" x14ac:dyDescent="0.3">
      <c r="A379" s="12" t="s">
        <v>2783</v>
      </c>
      <c r="B379" s="17" t="s">
        <v>2784</v>
      </c>
      <c r="C379" s="17" t="s">
        <v>2785</v>
      </c>
      <c r="D379" s="12" t="s">
        <v>2786</v>
      </c>
      <c r="E379" s="12">
        <v>31033</v>
      </c>
      <c r="F379" s="12">
        <v>1963</v>
      </c>
      <c r="G379" s="12">
        <v>96503</v>
      </c>
      <c r="H379" s="12">
        <v>74821</v>
      </c>
      <c r="I379" s="12" t="s">
        <v>30</v>
      </c>
      <c r="J379" s="34">
        <v>7.5</v>
      </c>
      <c r="K379" s="35">
        <v>561157.5</v>
      </c>
      <c r="L379" s="36">
        <v>0.05</v>
      </c>
      <c r="M379" s="35">
        <v>533099.625</v>
      </c>
      <c r="N379" s="36">
        <v>0.4174175</v>
      </c>
      <c r="O379" s="35">
        <v>222525.11271843751</v>
      </c>
      <c r="P379" s="35">
        <v>310574.51228156249</v>
      </c>
      <c r="Q379" s="37">
        <v>0.09</v>
      </c>
      <c r="R379" s="35">
        <v>46.121114583333338</v>
      </c>
      <c r="S379" s="13">
        <v>0</v>
      </c>
      <c r="T379" s="35">
        <v>0</v>
      </c>
      <c r="U379" s="34"/>
      <c r="V379" s="35">
        <v>3450827.9142395835</v>
      </c>
    </row>
    <row r="380" spans="1:22" x14ac:dyDescent="0.3">
      <c r="A380" s="12" t="s">
        <v>2787</v>
      </c>
      <c r="B380" s="17" t="s">
        <v>2787</v>
      </c>
      <c r="C380" s="17" t="s">
        <v>69</v>
      </c>
      <c r="D380" s="12" t="s">
        <v>2788</v>
      </c>
      <c r="E380" s="12">
        <v>31148</v>
      </c>
      <c r="F380" s="12">
        <v>1956</v>
      </c>
      <c r="G380" s="12">
        <v>18608</v>
      </c>
      <c r="H380" s="12">
        <v>6240</v>
      </c>
      <c r="I380" s="12" t="s">
        <v>30</v>
      </c>
      <c r="J380" s="34">
        <v>9.5</v>
      </c>
      <c r="K380" s="35">
        <v>59280</v>
      </c>
      <c r="L380" s="36">
        <v>0.05</v>
      </c>
      <c r="M380" s="35">
        <v>56316</v>
      </c>
      <c r="N380" s="36">
        <v>0.36484749999999999</v>
      </c>
      <c r="O380" s="35">
        <v>20546.751810000002</v>
      </c>
      <c r="P380" s="35">
        <v>35769.248189999998</v>
      </c>
      <c r="Q380" s="37">
        <v>0.09</v>
      </c>
      <c r="R380" s="35">
        <v>63.691681250000002</v>
      </c>
      <c r="S380" s="13">
        <v>0</v>
      </c>
      <c r="T380" s="35">
        <v>0</v>
      </c>
      <c r="U380" s="34"/>
      <c r="V380" s="35">
        <v>397436.09100000001</v>
      </c>
    </row>
    <row r="381" spans="1:22" x14ac:dyDescent="0.3">
      <c r="A381" s="12" t="s">
        <v>2789</v>
      </c>
      <c r="B381" s="17" t="s">
        <v>2789</v>
      </c>
      <c r="C381" s="17" t="s">
        <v>94</v>
      </c>
      <c r="D381" s="12" t="s">
        <v>2790</v>
      </c>
      <c r="E381" s="12">
        <v>31229</v>
      </c>
      <c r="F381" s="12">
        <v>1962</v>
      </c>
      <c r="G381" s="12">
        <v>5199</v>
      </c>
      <c r="H381" s="12">
        <v>3960</v>
      </c>
      <c r="I381" s="12" t="s">
        <v>30</v>
      </c>
      <c r="J381" s="34">
        <v>9.5</v>
      </c>
      <c r="K381" s="35">
        <v>37620</v>
      </c>
      <c r="L381" s="36">
        <v>0.05</v>
      </c>
      <c r="M381" s="35">
        <v>35739</v>
      </c>
      <c r="N381" s="36">
        <v>0.4603275</v>
      </c>
      <c r="O381" s="35">
        <v>16451.644522499999</v>
      </c>
      <c r="P381" s="35">
        <v>19287.355477500001</v>
      </c>
      <c r="Q381" s="37">
        <v>0.09</v>
      </c>
      <c r="R381" s="35">
        <v>54.117159027777795</v>
      </c>
      <c r="S381" s="13">
        <v>0</v>
      </c>
      <c r="T381" s="35">
        <v>0</v>
      </c>
      <c r="U381" s="34"/>
      <c r="V381" s="35">
        <v>214303.94975000003</v>
      </c>
    </row>
    <row r="382" spans="1:22" x14ac:dyDescent="0.3">
      <c r="A382" s="12" t="s">
        <v>2791</v>
      </c>
      <c r="B382" s="17" t="s">
        <v>2791</v>
      </c>
      <c r="C382" s="17" t="s">
        <v>69</v>
      </c>
      <c r="D382" s="12" t="s">
        <v>2792</v>
      </c>
      <c r="E382" s="12">
        <v>31134</v>
      </c>
      <c r="F382" s="12">
        <v>1955</v>
      </c>
      <c r="G382" s="12">
        <v>35541</v>
      </c>
      <c r="H382" s="12">
        <v>3010</v>
      </c>
      <c r="I382" s="12" t="s">
        <v>30</v>
      </c>
      <c r="J382" s="34">
        <v>9.5</v>
      </c>
      <c r="K382" s="35">
        <v>28595</v>
      </c>
      <c r="L382" s="36">
        <v>0.05</v>
      </c>
      <c r="M382" s="35">
        <v>27165.25</v>
      </c>
      <c r="N382" s="36">
        <v>0.36484749999999999</v>
      </c>
      <c r="O382" s="35">
        <v>9911.1735493750002</v>
      </c>
      <c r="P382" s="35">
        <v>17254.076450624998</v>
      </c>
      <c r="Q382" s="37">
        <v>0.09</v>
      </c>
      <c r="R382" s="35">
        <v>63.691681250000002</v>
      </c>
      <c r="S382" s="13">
        <v>23501</v>
      </c>
      <c r="T382" s="35">
        <v>188008</v>
      </c>
      <c r="U382" s="34"/>
      <c r="V382" s="35">
        <v>379719.9605625</v>
      </c>
    </row>
    <row r="383" spans="1:22" ht="28.8" x14ac:dyDescent="0.3">
      <c r="A383" s="12" t="s">
        <v>2793</v>
      </c>
      <c r="B383" s="17" t="s">
        <v>2794</v>
      </c>
      <c r="C383" s="17" t="s">
        <v>125</v>
      </c>
      <c r="D383" s="12" t="s">
        <v>2795</v>
      </c>
      <c r="E383" s="12">
        <v>31035</v>
      </c>
      <c r="F383" s="12">
        <v>1960</v>
      </c>
      <c r="G383" s="12">
        <v>25652</v>
      </c>
      <c r="H383" s="12">
        <v>5550</v>
      </c>
      <c r="I383" s="12" t="s">
        <v>30</v>
      </c>
      <c r="J383" s="34">
        <v>9.5</v>
      </c>
      <c r="K383" s="35">
        <v>52725</v>
      </c>
      <c r="L383" s="36">
        <v>0.05</v>
      </c>
      <c r="M383" s="35">
        <v>50088.75</v>
      </c>
      <c r="N383" s="36">
        <v>0.45121</v>
      </c>
      <c r="O383" s="35">
        <v>22600.5448875</v>
      </c>
      <c r="P383" s="35">
        <v>27488.2051125</v>
      </c>
      <c r="Q383" s="37">
        <v>0.09</v>
      </c>
      <c r="R383" s="35">
        <v>55.031441666666673</v>
      </c>
      <c r="S383" s="13">
        <v>3452</v>
      </c>
      <c r="T383" s="35">
        <v>27616</v>
      </c>
      <c r="U383" s="34"/>
      <c r="V383" s="35">
        <v>333040.50125000003</v>
      </c>
    </row>
    <row r="384" spans="1:22" x14ac:dyDescent="0.3">
      <c r="A384" s="12" t="s">
        <v>2796</v>
      </c>
      <c r="B384" s="17" t="s">
        <v>2796</v>
      </c>
      <c r="C384" s="17" t="s">
        <v>69</v>
      </c>
      <c r="D384" s="12" t="s">
        <v>2797</v>
      </c>
      <c r="E384" s="12">
        <v>31033</v>
      </c>
      <c r="F384" s="12">
        <v>1960</v>
      </c>
      <c r="G384" s="12">
        <v>17794</v>
      </c>
      <c r="H384" s="12">
        <v>13175</v>
      </c>
      <c r="I384" s="12" t="s">
        <v>30</v>
      </c>
      <c r="J384" s="34">
        <v>8.5</v>
      </c>
      <c r="K384" s="35">
        <v>111987.5</v>
      </c>
      <c r="L384" s="36">
        <v>0.05</v>
      </c>
      <c r="M384" s="35">
        <v>106388.125</v>
      </c>
      <c r="N384" s="36">
        <v>0.4174175</v>
      </c>
      <c r="O384" s="35">
        <v>44408.265167187499</v>
      </c>
      <c r="P384" s="35">
        <v>61979.859832812501</v>
      </c>
      <c r="Q384" s="37">
        <v>0.09</v>
      </c>
      <c r="R384" s="35">
        <v>52.270596527777784</v>
      </c>
      <c r="S384" s="13">
        <v>0</v>
      </c>
      <c r="T384" s="35">
        <v>0</v>
      </c>
      <c r="U384" s="34"/>
      <c r="V384" s="35">
        <v>688665.1092534723</v>
      </c>
    </row>
    <row r="385" spans="1:22" ht="28.8" x14ac:dyDescent="0.3">
      <c r="A385" s="12" t="s">
        <v>2798</v>
      </c>
      <c r="B385" s="17" t="s">
        <v>2799</v>
      </c>
      <c r="C385" s="17" t="s">
        <v>70</v>
      </c>
      <c r="D385" s="12" t="s">
        <v>2800</v>
      </c>
      <c r="E385" s="12">
        <v>31180</v>
      </c>
      <c r="F385" s="12">
        <v>1967</v>
      </c>
      <c r="G385" s="12">
        <v>7839</v>
      </c>
      <c r="H385" s="12">
        <v>4981</v>
      </c>
      <c r="I385" s="12" t="s">
        <v>30</v>
      </c>
      <c r="J385" s="34">
        <v>9.5</v>
      </c>
      <c r="K385" s="35">
        <v>47319.5</v>
      </c>
      <c r="L385" s="36">
        <v>0.05</v>
      </c>
      <c r="M385" s="35">
        <v>44953.525000000001</v>
      </c>
      <c r="N385" s="36">
        <v>0.33234999999999998</v>
      </c>
      <c r="O385" s="35">
        <v>14940.304033750001</v>
      </c>
      <c r="P385" s="35">
        <v>30013.220966250003</v>
      </c>
      <c r="Q385" s="37">
        <v>0.09</v>
      </c>
      <c r="R385" s="35">
        <v>66.950458333333344</v>
      </c>
      <c r="S385" s="13">
        <v>0</v>
      </c>
      <c r="T385" s="35">
        <v>0</v>
      </c>
      <c r="U385" s="34"/>
      <c r="V385" s="35">
        <v>333480.23295833339</v>
      </c>
    </row>
    <row r="386" spans="1:22" x14ac:dyDescent="0.3">
      <c r="A386" s="12" t="s">
        <v>2801</v>
      </c>
      <c r="B386" s="17" t="s">
        <v>2801</v>
      </c>
      <c r="C386" s="17" t="s">
        <v>69</v>
      </c>
      <c r="D386" s="12" t="s">
        <v>2802</v>
      </c>
      <c r="E386" s="12">
        <v>31208</v>
      </c>
      <c r="F386" s="12">
        <v>1968</v>
      </c>
      <c r="G386" s="12">
        <v>6350</v>
      </c>
      <c r="H386" s="12">
        <v>4650</v>
      </c>
      <c r="I386" s="12" t="s">
        <v>30</v>
      </c>
      <c r="J386" s="34">
        <v>9.5</v>
      </c>
      <c r="K386" s="35">
        <v>44175</v>
      </c>
      <c r="L386" s="36">
        <v>0.05</v>
      </c>
      <c r="M386" s="35">
        <v>41966.25</v>
      </c>
      <c r="N386" s="36">
        <v>0.33234999999999998</v>
      </c>
      <c r="O386" s="35">
        <v>13947.4831875</v>
      </c>
      <c r="P386" s="35">
        <v>28018.766812499998</v>
      </c>
      <c r="Q386" s="37">
        <v>0.09</v>
      </c>
      <c r="R386" s="35">
        <v>66.95045833333333</v>
      </c>
      <c r="S386" s="13">
        <v>0</v>
      </c>
      <c r="T386" s="35">
        <v>0</v>
      </c>
      <c r="U386" s="34"/>
      <c r="V386" s="35">
        <v>311319.63124999998</v>
      </c>
    </row>
    <row r="387" spans="1:22" ht="28.8" x14ac:dyDescent="0.3">
      <c r="A387" s="12" t="s">
        <v>2803</v>
      </c>
      <c r="B387" s="17" t="s">
        <v>2804</v>
      </c>
      <c r="C387" s="17" t="s">
        <v>2053</v>
      </c>
      <c r="D387" s="12" t="s">
        <v>2805</v>
      </c>
      <c r="E387" s="12">
        <v>31038</v>
      </c>
      <c r="F387" s="12">
        <v>1957</v>
      </c>
      <c r="G387" s="12">
        <v>30006</v>
      </c>
      <c r="H387" s="12">
        <v>6000</v>
      </c>
      <c r="I387" s="12" t="s">
        <v>30</v>
      </c>
      <c r="J387" s="34">
        <v>9.5</v>
      </c>
      <c r="K387" s="35">
        <v>57000</v>
      </c>
      <c r="L387" s="36">
        <v>0.05</v>
      </c>
      <c r="M387" s="35">
        <v>54150</v>
      </c>
      <c r="N387" s="36">
        <v>0.34841499999999997</v>
      </c>
      <c r="O387" s="35">
        <v>18866.67225</v>
      </c>
      <c r="P387" s="35">
        <v>35283.327749999997</v>
      </c>
      <c r="Q387" s="37">
        <v>0.09</v>
      </c>
      <c r="R387" s="35">
        <v>65.339495833333331</v>
      </c>
      <c r="S387" s="13">
        <v>6006</v>
      </c>
      <c r="T387" s="35">
        <v>48048</v>
      </c>
      <c r="U387" s="34"/>
      <c r="V387" s="35">
        <v>440084.97499999998</v>
      </c>
    </row>
    <row r="388" spans="1:22" ht="43.2" x14ac:dyDescent="0.3">
      <c r="A388" s="12" t="s">
        <v>2806</v>
      </c>
      <c r="B388" s="17" t="s">
        <v>2807</v>
      </c>
      <c r="C388" s="17" t="s">
        <v>124</v>
      </c>
      <c r="D388" s="12" t="s">
        <v>2808</v>
      </c>
      <c r="E388" s="12">
        <v>31043</v>
      </c>
      <c r="F388" s="12">
        <v>1991</v>
      </c>
      <c r="G388" s="12">
        <v>8772</v>
      </c>
      <c r="H388" s="12">
        <v>5250</v>
      </c>
      <c r="I388" s="12" t="s">
        <v>30</v>
      </c>
      <c r="J388" s="34">
        <v>9.5</v>
      </c>
      <c r="K388" s="35">
        <v>49875</v>
      </c>
      <c r="L388" s="36">
        <v>0.05</v>
      </c>
      <c r="M388" s="35">
        <v>47381.25</v>
      </c>
      <c r="N388" s="36">
        <v>0.3538925</v>
      </c>
      <c r="O388" s="35">
        <v>16767.869015625001</v>
      </c>
      <c r="P388" s="35">
        <v>30613.380984374999</v>
      </c>
      <c r="Q388" s="37">
        <v>0.09</v>
      </c>
      <c r="R388" s="35">
        <v>64.790224305555554</v>
      </c>
      <c r="S388" s="13">
        <v>0</v>
      </c>
      <c r="T388" s="35">
        <v>0</v>
      </c>
      <c r="U388" s="34"/>
      <c r="V388" s="35">
        <v>340148.67760416667</v>
      </c>
    </row>
    <row r="389" spans="1:22" x14ac:dyDescent="0.3">
      <c r="A389" s="12" t="s">
        <v>2809</v>
      </c>
      <c r="B389" s="17" t="s">
        <v>2809</v>
      </c>
      <c r="C389" s="17" t="s">
        <v>69</v>
      </c>
      <c r="D389" s="12" t="s">
        <v>2572</v>
      </c>
      <c r="E389" s="12">
        <v>31036</v>
      </c>
      <c r="F389" s="12">
        <v>1971</v>
      </c>
      <c r="G389" s="12">
        <v>52052</v>
      </c>
      <c r="H389" s="12">
        <v>21225</v>
      </c>
      <c r="I389" s="12" t="s">
        <v>30</v>
      </c>
      <c r="J389" s="34">
        <v>8</v>
      </c>
      <c r="K389" s="35">
        <v>169800</v>
      </c>
      <c r="L389" s="36">
        <v>0.05</v>
      </c>
      <c r="M389" s="35">
        <v>161310</v>
      </c>
      <c r="N389" s="36">
        <v>0.4603275</v>
      </c>
      <c r="O389" s="35">
        <v>74255.429025000005</v>
      </c>
      <c r="P389" s="35">
        <v>87054.570974999995</v>
      </c>
      <c r="Q389" s="37">
        <v>0.09</v>
      </c>
      <c r="R389" s="35">
        <v>45.572344444444447</v>
      </c>
      <c r="S389" s="13">
        <v>0</v>
      </c>
      <c r="T389" s="35">
        <v>0</v>
      </c>
      <c r="U389" s="34"/>
      <c r="V389" s="35">
        <v>967273.01083333348</v>
      </c>
    </row>
    <row r="390" spans="1:22" x14ac:dyDescent="0.3">
      <c r="A390" s="12" t="s">
        <v>2810</v>
      </c>
      <c r="B390" s="17" t="s">
        <v>2810</v>
      </c>
      <c r="C390" s="17" t="s">
        <v>69</v>
      </c>
      <c r="D390" s="12" t="s">
        <v>2811</v>
      </c>
      <c r="E390" s="12">
        <v>31148</v>
      </c>
      <c r="F390" s="12">
        <v>1967</v>
      </c>
      <c r="G390" s="12">
        <v>21780</v>
      </c>
      <c r="H390" s="12">
        <v>9900</v>
      </c>
      <c r="I390" s="12" t="s">
        <v>30</v>
      </c>
      <c r="J390" s="34">
        <v>9.5</v>
      </c>
      <c r="K390" s="35">
        <v>94050</v>
      </c>
      <c r="L390" s="36">
        <v>0.05</v>
      </c>
      <c r="M390" s="35">
        <v>89347.5</v>
      </c>
      <c r="N390" s="36">
        <v>0.36484749999999999</v>
      </c>
      <c r="O390" s="35">
        <v>32598.21200625</v>
      </c>
      <c r="P390" s="35">
        <v>56749.287993749997</v>
      </c>
      <c r="Q390" s="37">
        <v>0.09</v>
      </c>
      <c r="R390" s="35">
        <v>63.691681250000002</v>
      </c>
      <c r="S390" s="13">
        <v>0</v>
      </c>
      <c r="T390" s="35">
        <v>0</v>
      </c>
      <c r="U390" s="34"/>
      <c r="V390" s="35">
        <v>630547.64437500003</v>
      </c>
    </row>
    <row r="391" spans="1:22" ht="43.2" x14ac:dyDescent="0.3">
      <c r="A391" s="12" t="s">
        <v>2812</v>
      </c>
      <c r="B391" s="17" t="s">
        <v>2813</v>
      </c>
      <c r="C391" s="17" t="s">
        <v>124</v>
      </c>
      <c r="D391" s="12" t="s">
        <v>2814</v>
      </c>
      <c r="E391" s="12">
        <v>31133</v>
      </c>
      <c r="F391" s="12">
        <v>1971</v>
      </c>
      <c r="G391" s="12">
        <v>14291</v>
      </c>
      <c r="H391" s="12">
        <v>10000</v>
      </c>
      <c r="I391" s="12" t="s">
        <v>30</v>
      </c>
      <c r="J391" s="34">
        <v>9.5</v>
      </c>
      <c r="K391" s="35">
        <v>95000</v>
      </c>
      <c r="L391" s="36">
        <v>0.05</v>
      </c>
      <c r="M391" s="35">
        <v>90250</v>
      </c>
      <c r="N391" s="36">
        <v>0.47945500000000002</v>
      </c>
      <c r="O391" s="35">
        <v>43270.813749999994</v>
      </c>
      <c r="P391" s="35">
        <v>46979.186250000006</v>
      </c>
      <c r="Q391" s="37">
        <v>0.09</v>
      </c>
      <c r="R391" s="35">
        <v>52.199095833333345</v>
      </c>
      <c r="S391" s="13">
        <v>0</v>
      </c>
      <c r="T391" s="35">
        <v>0</v>
      </c>
      <c r="U391" s="34"/>
      <c r="V391" s="35">
        <v>521990.95833333343</v>
      </c>
    </row>
    <row r="392" spans="1:22" ht="43.2" x14ac:dyDescent="0.3">
      <c r="A392" s="12" t="s">
        <v>2815</v>
      </c>
      <c r="B392" s="17" t="s">
        <v>2816</v>
      </c>
      <c r="C392" s="17" t="s">
        <v>124</v>
      </c>
      <c r="D392" s="12" t="s">
        <v>2817</v>
      </c>
      <c r="E392" s="12">
        <v>31039</v>
      </c>
      <c r="F392" s="12">
        <v>1994</v>
      </c>
      <c r="G392" s="12">
        <v>72268</v>
      </c>
      <c r="H392" s="12">
        <v>29282</v>
      </c>
      <c r="I392" s="12" t="s">
        <v>30</v>
      </c>
      <c r="J392" s="34">
        <v>8</v>
      </c>
      <c r="K392" s="35">
        <v>234256</v>
      </c>
      <c r="L392" s="36">
        <v>0.05</v>
      </c>
      <c r="M392" s="35">
        <v>222543.2</v>
      </c>
      <c r="N392" s="36">
        <v>0.37877749999999999</v>
      </c>
      <c r="O392" s="35">
        <v>84294.356937999997</v>
      </c>
      <c r="P392" s="35">
        <v>138248.843062</v>
      </c>
      <c r="Q392" s="37">
        <v>0.09</v>
      </c>
      <c r="R392" s="35">
        <v>52.45878888888889</v>
      </c>
      <c r="S392" s="13">
        <v>0</v>
      </c>
      <c r="T392" s="35">
        <v>0</v>
      </c>
      <c r="U392" s="34"/>
      <c r="V392" s="35">
        <v>1536098.2562444443</v>
      </c>
    </row>
    <row r="393" spans="1:22" x14ac:dyDescent="0.3">
      <c r="A393" s="12" t="s">
        <v>2818</v>
      </c>
      <c r="B393" s="17" t="s">
        <v>2818</v>
      </c>
      <c r="C393" s="17" t="s">
        <v>69</v>
      </c>
      <c r="D393" s="12" t="s">
        <v>2819</v>
      </c>
      <c r="E393" s="12">
        <v>31038</v>
      </c>
      <c r="F393" s="12">
        <v>1992</v>
      </c>
      <c r="G393" s="12">
        <v>96300</v>
      </c>
      <c r="H393" s="12">
        <v>27560</v>
      </c>
      <c r="I393" s="12" t="s">
        <v>30</v>
      </c>
      <c r="J393" s="34">
        <v>8</v>
      </c>
      <c r="K393" s="35">
        <v>220480</v>
      </c>
      <c r="L393" s="36">
        <v>0.05</v>
      </c>
      <c r="M393" s="35">
        <v>209456</v>
      </c>
      <c r="N393" s="36">
        <v>0.34841499999999997</v>
      </c>
      <c r="O393" s="35">
        <v>72977.612239999988</v>
      </c>
      <c r="P393" s="35">
        <v>136478.38776000001</v>
      </c>
      <c r="Q393" s="37">
        <v>0.09</v>
      </c>
      <c r="R393" s="35">
        <v>55.022733333333335</v>
      </c>
      <c r="S393" s="13">
        <v>0</v>
      </c>
      <c r="T393" s="35">
        <v>0</v>
      </c>
      <c r="U393" s="34"/>
      <c r="V393" s="35">
        <v>1516426.5306666668</v>
      </c>
    </row>
    <row r="394" spans="1:22" x14ac:dyDescent="0.3">
      <c r="A394" s="12" t="s">
        <v>2820</v>
      </c>
      <c r="B394" s="17" t="s">
        <v>2820</v>
      </c>
      <c r="C394" s="17" t="s">
        <v>69</v>
      </c>
      <c r="D394" s="12" t="s">
        <v>2821</v>
      </c>
      <c r="E394" s="12">
        <v>31058</v>
      </c>
      <c r="F394" s="12">
        <v>1986</v>
      </c>
      <c r="G394" s="12">
        <v>451235</v>
      </c>
      <c r="H394" s="12">
        <v>71792</v>
      </c>
      <c r="I394" s="12" t="s">
        <v>30</v>
      </c>
      <c r="J394" s="34">
        <v>7.5</v>
      </c>
      <c r="K394" s="35">
        <v>538440</v>
      </c>
      <c r="L394" s="36">
        <v>0.05</v>
      </c>
      <c r="M394" s="35">
        <v>511518</v>
      </c>
      <c r="N394" s="36">
        <v>0.38175249999999999</v>
      </c>
      <c r="O394" s="35">
        <v>195273.275295</v>
      </c>
      <c r="P394" s="35">
        <v>316244.724705</v>
      </c>
      <c r="Q394" s="37">
        <v>0.09</v>
      </c>
      <c r="R394" s="35">
        <v>48.944593750000003</v>
      </c>
      <c r="S394" s="13">
        <v>164067</v>
      </c>
      <c r="T394" s="35">
        <v>902368.5</v>
      </c>
      <c r="U394" s="34"/>
      <c r="V394" s="35">
        <v>4416198.7745000003</v>
      </c>
    </row>
    <row r="395" spans="1:22" ht="72" x14ac:dyDescent="0.3">
      <c r="A395" s="12" t="s">
        <v>2822</v>
      </c>
      <c r="B395" s="17" t="s">
        <v>2823</v>
      </c>
      <c r="C395" s="17" t="s">
        <v>2824</v>
      </c>
      <c r="D395" s="12" t="s">
        <v>1891</v>
      </c>
      <c r="E395" s="12">
        <v>31232</v>
      </c>
      <c r="G395" s="12">
        <v>24799</v>
      </c>
      <c r="H395" s="12">
        <v>2875</v>
      </c>
      <c r="I395" s="12" t="s">
        <v>30</v>
      </c>
      <c r="J395" s="34">
        <v>9.5</v>
      </c>
      <c r="K395" s="35">
        <v>27312.5</v>
      </c>
      <c r="L395" s="36">
        <v>0.05</v>
      </c>
      <c r="M395" s="35">
        <v>25946.875</v>
      </c>
      <c r="N395" s="36">
        <v>0.33234999999999998</v>
      </c>
      <c r="O395" s="35">
        <v>8623.4439062499987</v>
      </c>
      <c r="P395" s="35">
        <v>17323.431093750001</v>
      </c>
      <c r="Q395" s="37">
        <v>0.09</v>
      </c>
      <c r="R395" s="35">
        <v>66.95045833333333</v>
      </c>
      <c r="S395" s="13">
        <v>13299</v>
      </c>
      <c r="T395" s="35">
        <v>106392</v>
      </c>
      <c r="U395" s="34"/>
      <c r="V395" s="35">
        <v>298874.56770833331</v>
      </c>
    </row>
    <row r="396" spans="1:22" x14ac:dyDescent="0.3">
      <c r="A396" s="12" t="s">
        <v>2825</v>
      </c>
      <c r="B396" s="17" t="s">
        <v>2825</v>
      </c>
      <c r="C396" s="17" t="s">
        <v>69</v>
      </c>
      <c r="D396" s="12" t="s">
        <v>2826</v>
      </c>
      <c r="E396" s="12">
        <v>31018</v>
      </c>
      <c r="F396" s="12">
        <v>1965</v>
      </c>
      <c r="G396" s="12">
        <v>226512</v>
      </c>
      <c r="H396" s="12">
        <v>35980</v>
      </c>
      <c r="I396" s="12" t="s">
        <v>30</v>
      </c>
      <c r="J396" s="34">
        <v>8</v>
      </c>
      <c r="K396" s="35">
        <v>287840</v>
      </c>
      <c r="L396" s="36">
        <v>0.05</v>
      </c>
      <c r="M396" s="35">
        <v>273448</v>
      </c>
      <c r="N396" s="36">
        <v>0.36484749999999999</v>
      </c>
      <c r="O396" s="35">
        <v>99766.819179999977</v>
      </c>
      <c r="P396" s="35">
        <v>173681.18082000001</v>
      </c>
      <c r="Q396" s="37">
        <v>0.09</v>
      </c>
      <c r="R396" s="35">
        <v>53.635100000000008</v>
      </c>
      <c r="S396" s="13">
        <v>82592</v>
      </c>
      <c r="T396" s="35">
        <v>454256</v>
      </c>
      <c r="U396" s="34"/>
      <c r="V396" s="35">
        <v>2384046.898</v>
      </c>
    </row>
    <row r="397" spans="1:22" x14ac:dyDescent="0.3">
      <c r="A397" s="12" t="s">
        <v>2827</v>
      </c>
      <c r="B397" s="17" t="s">
        <v>2827</v>
      </c>
      <c r="C397" s="17" t="s">
        <v>69</v>
      </c>
      <c r="D397" s="12" t="s">
        <v>2828</v>
      </c>
      <c r="E397" s="12">
        <v>31039</v>
      </c>
      <c r="F397" s="12">
        <v>1964</v>
      </c>
      <c r="G397" s="12">
        <v>101749</v>
      </c>
      <c r="H397" s="12">
        <v>44191</v>
      </c>
      <c r="I397" s="12" t="s">
        <v>30</v>
      </c>
      <c r="J397" s="34">
        <v>7.5</v>
      </c>
      <c r="K397" s="35">
        <v>331432.5</v>
      </c>
      <c r="L397" s="36">
        <v>0.05</v>
      </c>
      <c r="M397" s="35">
        <v>314860.875</v>
      </c>
      <c r="N397" s="36">
        <v>0.37877749999999999</v>
      </c>
      <c r="O397" s="35">
        <v>119262.2150803125</v>
      </c>
      <c r="P397" s="35">
        <v>195598.65991968749</v>
      </c>
      <c r="Q397" s="37">
        <v>0.09</v>
      </c>
      <c r="R397" s="35">
        <v>49.180114583333335</v>
      </c>
      <c r="S397" s="13">
        <v>0</v>
      </c>
      <c r="T397" s="35">
        <v>0</v>
      </c>
      <c r="U397" s="34"/>
      <c r="V397" s="35">
        <v>2173318.4435520833</v>
      </c>
    </row>
    <row r="398" spans="1:22" ht="28.8" x14ac:dyDescent="0.3">
      <c r="A398" s="12" t="s">
        <v>2829</v>
      </c>
      <c r="B398" s="17" t="s">
        <v>2830</v>
      </c>
      <c r="C398" s="17" t="s">
        <v>70</v>
      </c>
      <c r="D398" s="12" t="s">
        <v>2831</v>
      </c>
      <c r="E398" s="12">
        <v>31198</v>
      </c>
      <c r="F398" s="12">
        <v>1927</v>
      </c>
      <c r="G398" s="12">
        <v>453577</v>
      </c>
      <c r="H398" s="12">
        <v>10466</v>
      </c>
      <c r="I398" s="12" t="s">
        <v>30</v>
      </c>
      <c r="J398" s="34">
        <v>8.5</v>
      </c>
      <c r="K398" s="35">
        <v>88961</v>
      </c>
      <c r="L398" s="36">
        <v>0.05</v>
      </c>
      <c r="M398" s="35">
        <v>84512.95</v>
      </c>
      <c r="N398" s="36">
        <v>0.45121</v>
      </c>
      <c r="O398" s="35">
        <v>38133.088169499999</v>
      </c>
      <c r="P398" s="35">
        <v>46379.861830499998</v>
      </c>
      <c r="Q398" s="37">
        <v>0.09</v>
      </c>
      <c r="R398" s="35">
        <v>49.238658333333333</v>
      </c>
      <c r="S398" s="13">
        <v>411713</v>
      </c>
      <c r="T398" s="35">
        <v>1338067.25</v>
      </c>
      <c r="U398" s="34"/>
      <c r="V398" s="35">
        <v>1853399.0481166667</v>
      </c>
    </row>
    <row r="399" spans="1:22" ht="28.8" x14ac:dyDescent="0.3">
      <c r="A399" s="12" t="s">
        <v>2832</v>
      </c>
      <c r="B399" s="17" t="s">
        <v>2833</v>
      </c>
      <c r="C399" s="17" t="s">
        <v>70</v>
      </c>
      <c r="D399" s="12" t="s">
        <v>2834</v>
      </c>
      <c r="E399" s="12">
        <v>31132</v>
      </c>
      <c r="F399" s="12">
        <v>1964</v>
      </c>
      <c r="G399" s="12">
        <v>8174</v>
      </c>
      <c r="H399" s="12">
        <v>6743</v>
      </c>
      <c r="I399" s="12" t="s">
        <v>30</v>
      </c>
      <c r="J399" s="34">
        <v>9.5</v>
      </c>
      <c r="K399" s="35">
        <v>64058.5</v>
      </c>
      <c r="L399" s="36">
        <v>0.05</v>
      </c>
      <c r="M399" s="35">
        <v>60855.574999999997</v>
      </c>
      <c r="N399" s="36">
        <v>0.47945500000000002</v>
      </c>
      <c r="O399" s="35">
        <v>29177.509711624996</v>
      </c>
      <c r="P399" s="35">
        <v>31678.065288375001</v>
      </c>
      <c r="Q399" s="37">
        <v>0.09</v>
      </c>
      <c r="R399" s="35">
        <v>52.199095833333338</v>
      </c>
      <c r="S399" s="13">
        <v>0</v>
      </c>
      <c r="T399" s="35">
        <v>0</v>
      </c>
      <c r="U399" s="34"/>
      <c r="V399" s="35">
        <v>351978.50320416671</v>
      </c>
    </row>
    <row r="400" spans="1:22" x14ac:dyDescent="0.3">
      <c r="A400" s="12" t="s">
        <v>2835</v>
      </c>
      <c r="B400" s="17" t="s">
        <v>2835</v>
      </c>
      <c r="C400" s="17" t="s">
        <v>69</v>
      </c>
      <c r="D400" s="12" t="s">
        <v>2836</v>
      </c>
      <c r="E400" s="12">
        <v>31039</v>
      </c>
      <c r="F400" s="12">
        <v>1970</v>
      </c>
      <c r="G400" s="12">
        <v>51183</v>
      </c>
      <c r="H400" s="12">
        <v>24198</v>
      </c>
      <c r="I400" s="12" t="s">
        <v>30</v>
      </c>
      <c r="J400" s="34">
        <v>8</v>
      </c>
      <c r="K400" s="35">
        <v>193584</v>
      </c>
      <c r="L400" s="36">
        <v>0.05</v>
      </c>
      <c r="M400" s="35">
        <v>183904.8</v>
      </c>
      <c r="N400" s="36">
        <v>0.37877749999999999</v>
      </c>
      <c r="O400" s="35">
        <v>69659.000381999998</v>
      </c>
      <c r="P400" s="35">
        <v>114245.799618</v>
      </c>
      <c r="Q400" s="37">
        <v>0.09</v>
      </c>
      <c r="R400" s="35">
        <v>52.45878888888889</v>
      </c>
      <c r="S400" s="13">
        <v>0</v>
      </c>
      <c r="T400" s="35">
        <v>0</v>
      </c>
      <c r="U400" s="34"/>
      <c r="V400" s="35">
        <v>1269397.7735333331</v>
      </c>
    </row>
    <row r="401" spans="1:22" x14ac:dyDescent="0.3">
      <c r="A401" s="12" t="s">
        <v>2837</v>
      </c>
      <c r="B401" s="17" t="s">
        <v>2837</v>
      </c>
      <c r="C401" s="17" t="s">
        <v>69</v>
      </c>
      <c r="D401" s="12" t="s">
        <v>2838</v>
      </c>
      <c r="E401" s="12">
        <v>31206</v>
      </c>
      <c r="F401" s="12">
        <v>1972</v>
      </c>
      <c r="G401" s="12">
        <v>3125</v>
      </c>
      <c r="H401" s="12">
        <v>1750</v>
      </c>
      <c r="I401" s="12" t="s">
        <v>30</v>
      </c>
      <c r="J401" s="34">
        <v>9.5</v>
      </c>
      <c r="K401" s="35">
        <v>16625</v>
      </c>
      <c r="L401" s="36">
        <v>0.05</v>
      </c>
      <c r="M401" s="35">
        <v>15793.75</v>
      </c>
      <c r="N401" s="36">
        <v>0.38558500000000001</v>
      </c>
      <c r="O401" s="35">
        <v>6089.8330937499995</v>
      </c>
      <c r="P401" s="35">
        <v>9703.9169062500005</v>
      </c>
      <c r="Q401" s="37">
        <v>0.09</v>
      </c>
      <c r="R401" s="35">
        <v>61.612170833333337</v>
      </c>
      <c r="S401" s="13">
        <v>0</v>
      </c>
      <c r="T401" s="35">
        <v>0</v>
      </c>
      <c r="U401" s="34"/>
      <c r="V401" s="35">
        <v>107821.29895833334</v>
      </c>
    </row>
    <row r="402" spans="1:22" ht="28.8" x14ac:dyDescent="0.3">
      <c r="A402" s="12" t="s">
        <v>2839</v>
      </c>
      <c r="B402" s="17" t="s">
        <v>2840</v>
      </c>
      <c r="C402" s="17" t="s">
        <v>125</v>
      </c>
      <c r="D402" s="12" t="s">
        <v>2841</v>
      </c>
      <c r="E402" s="12">
        <v>31033</v>
      </c>
      <c r="F402" s="12">
        <v>1974</v>
      </c>
      <c r="G402" s="12">
        <v>75621</v>
      </c>
      <c r="H402" s="12">
        <v>23249</v>
      </c>
      <c r="I402" s="12" t="s">
        <v>30</v>
      </c>
      <c r="J402" s="34">
        <v>8</v>
      </c>
      <c r="K402" s="35">
        <v>185992</v>
      </c>
      <c r="L402" s="36">
        <v>0.05</v>
      </c>
      <c r="M402" s="35">
        <v>176692.4</v>
      </c>
      <c r="N402" s="36">
        <v>0.4174175</v>
      </c>
      <c r="O402" s="35">
        <v>73754.499876999995</v>
      </c>
      <c r="P402" s="35">
        <v>102937.900123</v>
      </c>
      <c r="Q402" s="37">
        <v>0.09</v>
      </c>
      <c r="R402" s="35">
        <v>49.195855555555561</v>
      </c>
      <c r="S402" s="13">
        <v>0</v>
      </c>
      <c r="T402" s="35">
        <v>0</v>
      </c>
      <c r="U402" s="34"/>
      <c r="V402" s="35">
        <v>1143754.4458111112</v>
      </c>
    </row>
    <row r="403" spans="1:22" x14ac:dyDescent="0.3">
      <c r="A403" s="12" t="s">
        <v>2842</v>
      </c>
      <c r="B403" s="17" t="s">
        <v>2842</v>
      </c>
      <c r="C403" s="17" t="s">
        <v>69</v>
      </c>
      <c r="D403" s="12" t="s">
        <v>2843</v>
      </c>
      <c r="E403" s="12">
        <v>31148</v>
      </c>
      <c r="F403" s="12">
        <v>1976</v>
      </c>
      <c r="G403" s="12">
        <v>21780</v>
      </c>
      <c r="H403" s="12">
        <v>9037</v>
      </c>
      <c r="I403" s="12" t="s">
        <v>30</v>
      </c>
      <c r="J403" s="34">
        <v>9.5</v>
      </c>
      <c r="K403" s="35">
        <v>85851.5</v>
      </c>
      <c r="L403" s="36">
        <v>0.05</v>
      </c>
      <c r="M403" s="35">
        <v>81558.925000000003</v>
      </c>
      <c r="N403" s="36">
        <v>0.36484749999999999</v>
      </c>
      <c r="O403" s="35">
        <v>29756.569888937505</v>
      </c>
      <c r="P403" s="35">
        <v>51802.355111062498</v>
      </c>
      <c r="Q403" s="37">
        <v>0.09</v>
      </c>
      <c r="R403" s="35">
        <v>63.691681250000002</v>
      </c>
      <c r="S403" s="13">
        <v>0</v>
      </c>
      <c r="T403" s="35">
        <v>0</v>
      </c>
      <c r="U403" s="34"/>
      <c r="V403" s="35">
        <v>575581.72345625004</v>
      </c>
    </row>
    <row r="404" spans="1:22" ht="28.8" x14ac:dyDescent="0.3">
      <c r="A404" s="12" t="s">
        <v>2844</v>
      </c>
      <c r="B404" s="17" t="s">
        <v>2845</v>
      </c>
      <c r="C404" s="17" t="s">
        <v>70</v>
      </c>
      <c r="D404" s="12" t="s">
        <v>2846</v>
      </c>
      <c r="E404" s="12">
        <v>31042</v>
      </c>
      <c r="F404" s="12">
        <v>1965</v>
      </c>
      <c r="G404" s="12">
        <v>27864</v>
      </c>
      <c r="H404" s="12">
        <v>17760</v>
      </c>
      <c r="I404" s="12" t="s">
        <v>30</v>
      </c>
      <c r="J404" s="34">
        <v>8.5</v>
      </c>
      <c r="K404" s="35">
        <v>150960</v>
      </c>
      <c r="L404" s="36">
        <v>0.05</v>
      </c>
      <c r="M404" s="35">
        <v>143412</v>
      </c>
      <c r="N404" s="36">
        <v>0.36670249999999999</v>
      </c>
      <c r="O404" s="35">
        <v>52589.538929999995</v>
      </c>
      <c r="P404" s="35">
        <v>90822.461070000005</v>
      </c>
      <c r="Q404" s="37">
        <v>0.09</v>
      </c>
      <c r="R404" s="35">
        <v>56.820859027777779</v>
      </c>
      <c r="S404" s="13">
        <v>0</v>
      </c>
      <c r="T404" s="35">
        <v>0</v>
      </c>
      <c r="U404" s="34"/>
      <c r="V404" s="35">
        <v>1009138.4563333334</v>
      </c>
    </row>
    <row r="405" spans="1:22" x14ac:dyDescent="0.3">
      <c r="A405" s="12" t="s">
        <v>2847</v>
      </c>
      <c r="B405" s="17" t="s">
        <v>2847</v>
      </c>
      <c r="C405" s="17" t="s">
        <v>69</v>
      </c>
      <c r="D405" s="12" t="s">
        <v>2848</v>
      </c>
      <c r="E405" s="12">
        <v>31148</v>
      </c>
      <c r="F405" s="12">
        <v>1970</v>
      </c>
      <c r="G405" s="12">
        <v>15200</v>
      </c>
      <c r="H405" s="12">
        <v>7925</v>
      </c>
      <c r="I405" s="12" t="s">
        <v>30</v>
      </c>
      <c r="J405" s="34">
        <v>9.5</v>
      </c>
      <c r="K405" s="35">
        <v>75287.5</v>
      </c>
      <c r="L405" s="36">
        <v>0.05</v>
      </c>
      <c r="M405" s="35">
        <v>71523.125</v>
      </c>
      <c r="N405" s="36">
        <v>0.36484749999999999</v>
      </c>
      <c r="O405" s="35">
        <v>26095.033348437501</v>
      </c>
      <c r="P405" s="35">
        <v>45428.091651562499</v>
      </c>
      <c r="Q405" s="37">
        <v>0.09</v>
      </c>
      <c r="R405" s="35">
        <v>63.691681250000002</v>
      </c>
      <c r="S405" s="13">
        <v>0</v>
      </c>
      <c r="T405" s="35">
        <v>0</v>
      </c>
      <c r="U405" s="34"/>
      <c r="V405" s="35">
        <v>504756.57390625001</v>
      </c>
    </row>
    <row r="406" spans="1:22" x14ac:dyDescent="0.3">
      <c r="A406" s="12" t="s">
        <v>2849</v>
      </c>
      <c r="B406" s="17" t="s">
        <v>2849</v>
      </c>
      <c r="C406" s="17" t="s">
        <v>69</v>
      </c>
      <c r="D406" s="12" t="s">
        <v>2850</v>
      </c>
      <c r="E406" s="12">
        <v>31034</v>
      </c>
      <c r="F406" s="12">
        <v>1967</v>
      </c>
      <c r="G406" s="12">
        <v>27940</v>
      </c>
      <c r="H406" s="12">
        <v>9987</v>
      </c>
      <c r="I406" s="12" t="s">
        <v>30</v>
      </c>
      <c r="J406" s="34">
        <v>9.5</v>
      </c>
      <c r="K406" s="35">
        <v>94876.5</v>
      </c>
      <c r="L406" s="36">
        <v>0.05</v>
      </c>
      <c r="M406" s="35">
        <v>90132.675000000003</v>
      </c>
      <c r="N406" s="36">
        <v>0.36430499999999999</v>
      </c>
      <c r="O406" s="35">
        <v>32835.784165874997</v>
      </c>
      <c r="P406" s="35">
        <v>57296.890834125006</v>
      </c>
      <c r="Q406" s="37">
        <v>0.09</v>
      </c>
      <c r="R406" s="35">
        <v>63.746081944444455</v>
      </c>
      <c r="S406" s="13">
        <v>0</v>
      </c>
      <c r="T406" s="35">
        <v>0</v>
      </c>
      <c r="U406" s="34"/>
      <c r="V406" s="35">
        <v>636632.12037916679</v>
      </c>
    </row>
    <row r="407" spans="1:22" ht="43.2" x14ac:dyDescent="0.3">
      <c r="A407" s="12" t="s">
        <v>2851</v>
      </c>
      <c r="B407" s="17" t="s">
        <v>2852</v>
      </c>
      <c r="C407" s="17" t="s">
        <v>2853</v>
      </c>
      <c r="D407" s="12" t="s">
        <v>2854</v>
      </c>
      <c r="E407" s="12">
        <v>31043</v>
      </c>
      <c r="F407" s="12">
        <v>1975</v>
      </c>
      <c r="G407" s="12">
        <v>109425</v>
      </c>
      <c r="H407" s="12">
        <v>13315</v>
      </c>
      <c r="I407" s="12" t="s">
        <v>30</v>
      </c>
      <c r="J407" s="34">
        <v>8.5</v>
      </c>
      <c r="K407" s="35">
        <v>113177.5</v>
      </c>
      <c r="L407" s="36">
        <v>0.05</v>
      </c>
      <c r="M407" s="35">
        <v>107518.625</v>
      </c>
      <c r="N407" s="36">
        <v>0.3538925</v>
      </c>
      <c r="O407" s="35">
        <v>38050.034997812501</v>
      </c>
      <c r="P407" s="35">
        <v>69468.590002187499</v>
      </c>
      <c r="Q407" s="37">
        <v>0.09</v>
      </c>
      <c r="R407" s="35">
        <v>57.970200694444443</v>
      </c>
      <c r="S407" s="13">
        <v>56165</v>
      </c>
      <c r="T407" s="35">
        <v>449320</v>
      </c>
      <c r="U407" s="34"/>
      <c r="V407" s="35">
        <v>1221193.2222465277</v>
      </c>
    </row>
    <row r="408" spans="1:22" x14ac:dyDescent="0.3">
      <c r="A408" s="12" t="s">
        <v>2855</v>
      </c>
      <c r="B408" s="17" t="s">
        <v>2855</v>
      </c>
      <c r="C408" s="17" t="s">
        <v>69</v>
      </c>
      <c r="D408" s="12" t="s">
        <v>2856</v>
      </c>
      <c r="E408" s="12">
        <v>31148</v>
      </c>
      <c r="F408" s="12">
        <v>1966</v>
      </c>
      <c r="G408" s="12">
        <v>8712</v>
      </c>
      <c r="H408" s="12">
        <v>5000</v>
      </c>
      <c r="I408" s="12" t="s">
        <v>30</v>
      </c>
      <c r="J408" s="34">
        <v>9.5</v>
      </c>
      <c r="K408" s="35">
        <v>47500</v>
      </c>
      <c r="L408" s="36">
        <v>0.05</v>
      </c>
      <c r="M408" s="35">
        <v>45125</v>
      </c>
      <c r="N408" s="36">
        <v>0.36484749999999999</v>
      </c>
      <c r="O408" s="35">
        <v>16463.743437500001</v>
      </c>
      <c r="P408" s="35">
        <v>28661.256562499999</v>
      </c>
      <c r="Q408" s="37">
        <v>0.09</v>
      </c>
      <c r="R408" s="35">
        <v>63.691681250000002</v>
      </c>
      <c r="S408" s="13">
        <v>0</v>
      </c>
      <c r="T408" s="35">
        <v>0</v>
      </c>
      <c r="U408" s="34"/>
      <c r="V408" s="35">
        <v>318458.40625</v>
      </c>
    </row>
    <row r="409" spans="1:22" x14ac:dyDescent="0.3">
      <c r="A409" s="12" t="s">
        <v>2857</v>
      </c>
      <c r="B409" s="17" t="s">
        <v>2857</v>
      </c>
      <c r="C409" s="17" t="s">
        <v>94</v>
      </c>
      <c r="D409" s="12" t="s">
        <v>2858</v>
      </c>
      <c r="E409" s="12">
        <v>31134</v>
      </c>
      <c r="F409" s="12">
        <v>1956</v>
      </c>
      <c r="G409" s="12">
        <v>33567</v>
      </c>
      <c r="H409" s="12">
        <v>20129</v>
      </c>
      <c r="I409" s="12" t="s">
        <v>30</v>
      </c>
      <c r="J409" s="34">
        <v>8</v>
      </c>
      <c r="K409" s="35">
        <v>161032</v>
      </c>
      <c r="L409" s="36">
        <v>0.05</v>
      </c>
      <c r="M409" s="35">
        <v>152980.4</v>
      </c>
      <c r="N409" s="36">
        <v>0.36484749999999999</v>
      </c>
      <c r="O409" s="35">
        <v>55814.516488999994</v>
      </c>
      <c r="P409" s="35">
        <v>97165.883511000007</v>
      </c>
      <c r="Q409" s="37">
        <v>0.09</v>
      </c>
      <c r="R409" s="35">
        <v>53.635100000000001</v>
      </c>
      <c r="S409" s="13">
        <v>0</v>
      </c>
      <c r="T409" s="35">
        <v>0</v>
      </c>
      <c r="U409" s="34"/>
      <c r="V409" s="35">
        <v>1079620.9279</v>
      </c>
    </row>
    <row r="410" spans="1:22" x14ac:dyDescent="0.3">
      <c r="A410" s="12" t="s">
        <v>2859</v>
      </c>
      <c r="B410" s="17" t="s">
        <v>2859</v>
      </c>
      <c r="C410" s="17" t="s">
        <v>69</v>
      </c>
      <c r="D410" s="12" t="s">
        <v>1838</v>
      </c>
      <c r="E410" s="12">
        <v>31195</v>
      </c>
      <c r="F410" s="12">
        <v>1967</v>
      </c>
      <c r="G410" s="12">
        <v>43186</v>
      </c>
      <c r="H410" s="12">
        <v>13095</v>
      </c>
      <c r="I410" s="12" t="s">
        <v>30</v>
      </c>
      <c r="J410" s="34">
        <v>8.5</v>
      </c>
      <c r="K410" s="35">
        <v>111307.5</v>
      </c>
      <c r="L410" s="36">
        <v>0.05</v>
      </c>
      <c r="M410" s="35">
        <v>105742.125</v>
      </c>
      <c r="N410" s="36">
        <v>0.41150249999999999</v>
      </c>
      <c r="O410" s="35">
        <v>43513.148792812499</v>
      </c>
      <c r="P410" s="35">
        <v>62228.976207187501</v>
      </c>
      <c r="Q410" s="37">
        <v>0.09</v>
      </c>
      <c r="R410" s="35">
        <v>52.80130347222223</v>
      </c>
      <c r="S410" s="13">
        <v>0</v>
      </c>
      <c r="T410" s="35">
        <v>0</v>
      </c>
      <c r="U410" s="34"/>
      <c r="V410" s="35">
        <v>691433.06896875007</v>
      </c>
    </row>
    <row r="411" spans="1:22" x14ac:dyDescent="0.3">
      <c r="A411" s="12" t="s">
        <v>2860</v>
      </c>
      <c r="B411" s="17" t="s">
        <v>2860</v>
      </c>
      <c r="C411" s="17" t="s">
        <v>2861</v>
      </c>
      <c r="D411" s="12" t="s">
        <v>2862</v>
      </c>
      <c r="E411" s="12">
        <v>31018</v>
      </c>
      <c r="F411" s="12">
        <v>1957</v>
      </c>
      <c r="G411" s="12">
        <v>80520</v>
      </c>
      <c r="H411" s="12">
        <v>7229</v>
      </c>
      <c r="I411" s="12" t="s">
        <v>30</v>
      </c>
      <c r="J411" s="34">
        <v>9.5</v>
      </c>
      <c r="K411" s="35">
        <v>68675.5</v>
      </c>
      <c r="L411" s="36">
        <v>0.05</v>
      </c>
      <c r="M411" s="35">
        <v>65241.724999999999</v>
      </c>
      <c r="N411" s="36">
        <v>0.36484749999999999</v>
      </c>
      <c r="O411" s="35">
        <v>23803.2802619375</v>
      </c>
      <c r="P411" s="35">
        <v>41438.444738062499</v>
      </c>
      <c r="Q411" s="37">
        <v>0.09</v>
      </c>
      <c r="R411" s="35">
        <v>63.691681250000002</v>
      </c>
      <c r="S411" s="13">
        <v>51604</v>
      </c>
      <c r="T411" s="35">
        <v>412832</v>
      </c>
      <c r="U411" s="34"/>
      <c r="V411" s="35">
        <v>873259.16375624994</v>
      </c>
    </row>
    <row r="412" spans="1:22" x14ac:dyDescent="0.3">
      <c r="A412" s="12" t="s">
        <v>2863</v>
      </c>
      <c r="B412" s="17" t="s">
        <v>2863</v>
      </c>
      <c r="C412" s="17" t="s">
        <v>69</v>
      </c>
      <c r="D412" s="12" t="s">
        <v>2864</v>
      </c>
      <c r="E412" s="12">
        <v>31138</v>
      </c>
      <c r="F412" s="12">
        <v>1992</v>
      </c>
      <c r="G412" s="12">
        <v>113887</v>
      </c>
      <c r="H412" s="12">
        <v>40320</v>
      </c>
      <c r="I412" s="12" t="s">
        <v>30</v>
      </c>
      <c r="J412" s="34">
        <v>7.5</v>
      </c>
      <c r="K412" s="35">
        <v>302400</v>
      </c>
      <c r="L412" s="36">
        <v>0.05</v>
      </c>
      <c r="M412" s="35">
        <v>287280</v>
      </c>
      <c r="N412" s="36">
        <v>0.36670249999999999</v>
      </c>
      <c r="O412" s="35">
        <v>105346.2942</v>
      </c>
      <c r="P412" s="35">
        <v>181933.7058</v>
      </c>
      <c r="Q412" s="37">
        <v>0.09</v>
      </c>
      <c r="R412" s="35">
        <v>50.13605208333334</v>
      </c>
      <c r="S412" s="13">
        <v>0</v>
      </c>
      <c r="T412" s="35">
        <v>0</v>
      </c>
      <c r="U412" s="34"/>
      <c r="V412" s="35">
        <v>2021485.6200000003</v>
      </c>
    </row>
    <row r="413" spans="1:22" x14ac:dyDescent="0.3">
      <c r="A413" s="12" t="s">
        <v>2865</v>
      </c>
      <c r="B413" s="17" t="s">
        <v>2865</v>
      </c>
      <c r="C413" s="17" t="s">
        <v>94</v>
      </c>
      <c r="D413" s="12" t="s">
        <v>2866</v>
      </c>
      <c r="E413" s="12">
        <v>31038</v>
      </c>
      <c r="F413" s="12">
        <v>1973</v>
      </c>
      <c r="G413" s="12">
        <v>145080</v>
      </c>
      <c r="H413" s="12">
        <v>75144</v>
      </c>
      <c r="I413" s="12" t="s">
        <v>30</v>
      </c>
      <c r="J413" s="34">
        <v>7.5</v>
      </c>
      <c r="K413" s="35">
        <v>563580</v>
      </c>
      <c r="L413" s="36">
        <v>0.05</v>
      </c>
      <c r="M413" s="35">
        <v>535401</v>
      </c>
      <c r="N413" s="36">
        <v>0.34841499999999997</v>
      </c>
      <c r="O413" s="35">
        <v>186541.73941499999</v>
      </c>
      <c r="P413" s="35">
        <v>348859.26058500004</v>
      </c>
      <c r="Q413" s="37">
        <v>0.09</v>
      </c>
      <c r="R413" s="35">
        <v>51.583812500000008</v>
      </c>
      <c r="S413" s="13">
        <v>0</v>
      </c>
      <c r="T413" s="35">
        <v>0</v>
      </c>
      <c r="U413" s="34"/>
      <c r="V413" s="35">
        <v>3876214.0065000006</v>
      </c>
    </row>
    <row r="414" spans="1:22" x14ac:dyDescent="0.3">
      <c r="A414" s="12" t="s">
        <v>2867</v>
      </c>
      <c r="B414" s="17" t="s">
        <v>2867</v>
      </c>
      <c r="C414" s="17" t="s">
        <v>69</v>
      </c>
      <c r="D414" s="12" t="s">
        <v>2868</v>
      </c>
      <c r="E414" s="12">
        <v>31039</v>
      </c>
      <c r="F414" s="12">
        <v>1973</v>
      </c>
      <c r="G414" s="12">
        <v>51216</v>
      </c>
      <c r="H414" s="12">
        <v>31800</v>
      </c>
      <c r="I414" s="12" t="s">
        <v>30</v>
      </c>
      <c r="J414" s="34">
        <v>8</v>
      </c>
      <c r="K414" s="35">
        <v>254400</v>
      </c>
      <c r="L414" s="36">
        <v>0.05</v>
      </c>
      <c r="M414" s="35">
        <v>241680</v>
      </c>
      <c r="N414" s="36">
        <v>0.37877749999999999</v>
      </c>
      <c r="O414" s="35">
        <v>91542.946199999991</v>
      </c>
      <c r="P414" s="35">
        <v>150137.05379999999</v>
      </c>
      <c r="Q414" s="37">
        <v>0.09</v>
      </c>
      <c r="R414" s="35">
        <v>52.458788888888883</v>
      </c>
      <c r="S414" s="13">
        <v>0</v>
      </c>
      <c r="T414" s="35">
        <v>0</v>
      </c>
      <c r="U414" s="34"/>
      <c r="V414" s="35">
        <v>1668189.4866666666</v>
      </c>
    </row>
    <row r="415" spans="1:22" x14ac:dyDescent="0.3">
      <c r="A415" s="12" t="s">
        <v>2869</v>
      </c>
      <c r="B415" s="17" t="s">
        <v>2869</v>
      </c>
      <c r="C415" s="17" t="s">
        <v>69</v>
      </c>
      <c r="D415" s="12" t="s">
        <v>2870</v>
      </c>
      <c r="E415" s="12">
        <v>31034</v>
      </c>
      <c r="F415" s="12">
        <v>1958</v>
      </c>
      <c r="G415" s="12">
        <v>30960</v>
      </c>
      <c r="H415" s="12">
        <v>14318</v>
      </c>
      <c r="I415" s="12" t="s">
        <v>30</v>
      </c>
      <c r="J415" s="34">
        <v>8.5</v>
      </c>
      <c r="K415" s="35">
        <v>121703</v>
      </c>
      <c r="L415" s="36">
        <v>0.05</v>
      </c>
      <c r="M415" s="35">
        <v>115617.85</v>
      </c>
      <c r="N415" s="36">
        <v>0.36430499999999999</v>
      </c>
      <c r="O415" s="35">
        <v>42120.16084425</v>
      </c>
      <c r="P415" s="35">
        <v>73497.689155750006</v>
      </c>
      <c r="Q415" s="37">
        <v>0.09</v>
      </c>
      <c r="R415" s="35">
        <v>57.035968055555571</v>
      </c>
      <c r="S415" s="13">
        <v>0</v>
      </c>
      <c r="T415" s="35">
        <v>0</v>
      </c>
      <c r="U415" s="34"/>
      <c r="V415" s="35">
        <v>816640.99061944452</v>
      </c>
    </row>
    <row r="416" spans="1:22" ht="43.2" x14ac:dyDescent="0.3">
      <c r="A416" s="12" t="s">
        <v>2871</v>
      </c>
      <c r="B416" s="17" t="s">
        <v>2872</v>
      </c>
      <c r="C416" s="17" t="s">
        <v>2873</v>
      </c>
      <c r="D416" s="12" t="s">
        <v>2874</v>
      </c>
      <c r="E416" s="12">
        <v>31148</v>
      </c>
      <c r="F416" s="12">
        <v>1999</v>
      </c>
      <c r="G416" s="12">
        <v>188564</v>
      </c>
      <c r="H416" s="12">
        <v>61248</v>
      </c>
      <c r="I416" s="12" t="s">
        <v>30</v>
      </c>
      <c r="J416" s="34">
        <v>7.5</v>
      </c>
      <c r="K416" s="35">
        <v>459360</v>
      </c>
      <c r="L416" s="36">
        <v>0.05</v>
      </c>
      <c r="M416" s="35">
        <v>436392</v>
      </c>
      <c r="N416" s="36">
        <v>0.36484749999999999</v>
      </c>
      <c r="O416" s="35">
        <v>159216.53021999999</v>
      </c>
      <c r="P416" s="35">
        <v>277175.46978000004</v>
      </c>
      <c r="Q416" s="37">
        <v>0.09</v>
      </c>
      <c r="R416" s="35">
        <v>50.282906250000011</v>
      </c>
      <c r="S416" s="13">
        <v>0</v>
      </c>
      <c r="T416" s="35">
        <v>0</v>
      </c>
      <c r="U416" s="34"/>
      <c r="V416" s="35">
        <v>3079727.4420000007</v>
      </c>
    </row>
    <row r="417" spans="1:22" x14ac:dyDescent="0.3">
      <c r="A417" s="12" t="s">
        <v>2875</v>
      </c>
      <c r="B417" s="17" t="s">
        <v>2875</v>
      </c>
      <c r="C417" s="17" t="s">
        <v>94</v>
      </c>
      <c r="D417" s="12" t="s">
        <v>2876</v>
      </c>
      <c r="E417" s="12">
        <v>31039</v>
      </c>
      <c r="F417" s="12">
        <v>1968</v>
      </c>
      <c r="G417" s="12">
        <v>113160</v>
      </c>
      <c r="H417" s="12">
        <v>53344</v>
      </c>
      <c r="I417" s="12" t="s">
        <v>30</v>
      </c>
      <c r="J417" s="34">
        <v>7.5</v>
      </c>
      <c r="K417" s="35">
        <v>400080</v>
      </c>
      <c r="L417" s="36">
        <v>0.05</v>
      </c>
      <c r="M417" s="35">
        <v>380076</v>
      </c>
      <c r="N417" s="36">
        <v>0.37877749999999999</v>
      </c>
      <c r="O417" s="35">
        <v>143964.23709000001</v>
      </c>
      <c r="P417" s="35">
        <v>236111.76290999999</v>
      </c>
      <c r="Q417" s="37">
        <v>0.09</v>
      </c>
      <c r="R417" s="35">
        <v>49.180114583333335</v>
      </c>
      <c r="S417" s="13">
        <v>0</v>
      </c>
      <c r="T417" s="35">
        <v>0</v>
      </c>
      <c r="U417" s="34"/>
      <c r="V417" s="35">
        <v>2623464.0323333335</v>
      </c>
    </row>
    <row r="418" spans="1:22" ht="43.2" x14ac:dyDescent="0.3">
      <c r="A418" s="12" t="s">
        <v>2877</v>
      </c>
      <c r="B418" s="17" t="s">
        <v>2878</v>
      </c>
      <c r="C418" s="17" t="s">
        <v>2879</v>
      </c>
      <c r="D418" s="12" t="s">
        <v>2880</v>
      </c>
      <c r="E418" s="12">
        <v>31033</v>
      </c>
      <c r="F418" s="12">
        <v>1980</v>
      </c>
      <c r="G418" s="12">
        <v>178850</v>
      </c>
      <c r="H418" s="12">
        <v>73821</v>
      </c>
      <c r="I418" s="12" t="s">
        <v>30</v>
      </c>
      <c r="J418" s="34">
        <v>7.5</v>
      </c>
      <c r="K418" s="35">
        <v>553657.5</v>
      </c>
      <c r="L418" s="36">
        <v>0.05</v>
      </c>
      <c r="M418" s="35">
        <v>525974.625</v>
      </c>
      <c r="N418" s="36">
        <v>0.4174175</v>
      </c>
      <c r="O418" s="35">
        <v>219551.01303093749</v>
      </c>
      <c r="P418" s="35">
        <v>306423.61196906248</v>
      </c>
      <c r="Q418" s="37">
        <v>0.09</v>
      </c>
      <c r="R418" s="35">
        <v>46.12111458333333</v>
      </c>
      <c r="S418" s="13">
        <v>0</v>
      </c>
      <c r="T418" s="35">
        <v>0</v>
      </c>
      <c r="U418" s="34"/>
      <c r="V418" s="35">
        <v>3404706.7996562496</v>
      </c>
    </row>
    <row r="419" spans="1:22" ht="28.8" x14ac:dyDescent="0.3">
      <c r="A419" s="12" t="s">
        <v>2881</v>
      </c>
      <c r="B419" s="17" t="s">
        <v>2882</v>
      </c>
      <c r="C419" s="17" t="s">
        <v>70</v>
      </c>
      <c r="D419" s="12" t="s">
        <v>2883</v>
      </c>
      <c r="E419" s="12">
        <v>31184</v>
      </c>
      <c r="F419" s="12">
        <v>1968</v>
      </c>
      <c r="G419" s="12">
        <v>19800</v>
      </c>
      <c r="H419" s="12">
        <v>5500</v>
      </c>
      <c r="I419" s="12" t="s">
        <v>30</v>
      </c>
      <c r="J419" s="34">
        <v>9.5</v>
      </c>
      <c r="K419" s="35">
        <v>52250</v>
      </c>
      <c r="L419" s="36">
        <v>0.05</v>
      </c>
      <c r="M419" s="35">
        <v>49637.5</v>
      </c>
      <c r="N419" s="36">
        <v>0.36430499999999999</v>
      </c>
      <c r="O419" s="35">
        <v>18083.189437500001</v>
      </c>
      <c r="P419" s="35">
        <v>31554.310562499999</v>
      </c>
      <c r="Q419" s="37">
        <v>0.09</v>
      </c>
      <c r="R419" s="35">
        <v>63.746081944444448</v>
      </c>
      <c r="S419" s="13">
        <v>0</v>
      </c>
      <c r="T419" s="35">
        <v>0</v>
      </c>
      <c r="U419" s="34"/>
      <c r="V419" s="35">
        <v>350603.45069444447</v>
      </c>
    </row>
    <row r="420" spans="1:22" ht="28.8" x14ac:dyDescent="0.3">
      <c r="A420" s="12" t="s">
        <v>2884</v>
      </c>
      <c r="B420" s="17" t="s">
        <v>2885</v>
      </c>
      <c r="C420" s="17" t="s">
        <v>70</v>
      </c>
      <c r="D420" s="12" t="s">
        <v>2886</v>
      </c>
      <c r="E420" s="12">
        <v>31042</v>
      </c>
      <c r="F420" s="12">
        <v>1964</v>
      </c>
      <c r="G420" s="12">
        <v>22809</v>
      </c>
      <c r="H420" s="12">
        <v>11340</v>
      </c>
      <c r="I420" s="12" t="s">
        <v>30</v>
      </c>
      <c r="J420" s="34">
        <v>8.5</v>
      </c>
      <c r="K420" s="35">
        <v>96390</v>
      </c>
      <c r="L420" s="36">
        <v>0.05</v>
      </c>
      <c r="M420" s="35">
        <v>91570.5</v>
      </c>
      <c r="N420" s="36">
        <v>0.36670249999999999</v>
      </c>
      <c r="O420" s="35">
        <v>33579.131276250002</v>
      </c>
      <c r="P420" s="35">
        <v>57991.368723749998</v>
      </c>
      <c r="Q420" s="37">
        <v>0.09</v>
      </c>
      <c r="R420" s="35">
        <v>56.820859027777779</v>
      </c>
      <c r="S420" s="13">
        <v>0</v>
      </c>
      <c r="T420" s="35">
        <v>0</v>
      </c>
      <c r="U420" s="34"/>
      <c r="V420" s="35">
        <v>644348.54137500003</v>
      </c>
    </row>
    <row r="421" spans="1:22" ht="28.8" x14ac:dyDescent="0.3">
      <c r="A421" s="12" t="s">
        <v>2887</v>
      </c>
      <c r="B421" s="17" t="s">
        <v>2888</v>
      </c>
      <c r="C421" s="17" t="s">
        <v>125</v>
      </c>
      <c r="D421" s="12" t="s">
        <v>2889</v>
      </c>
      <c r="E421" s="12">
        <v>31042</v>
      </c>
      <c r="F421" s="12">
        <v>1958</v>
      </c>
      <c r="G421" s="12">
        <v>17710</v>
      </c>
      <c r="H421" s="12">
        <v>3930</v>
      </c>
      <c r="I421" s="12" t="s">
        <v>30</v>
      </c>
      <c r="J421" s="34">
        <v>9.5</v>
      </c>
      <c r="K421" s="35">
        <v>37335</v>
      </c>
      <c r="L421" s="36">
        <v>0.05</v>
      </c>
      <c r="M421" s="35">
        <v>35468.25</v>
      </c>
      <c r="N421" s="36">
        <v>0.36670249999999999</v>
      </c>
      <c r="O421" s="35">
        <v>13006.295945624999</v>
      </c>
      <c r="P421" s="35">
        <v>22461.954054375001</v>
      </c>
      <c r="Q421" s="37">
        <v>0.09</v>
      </c>
      <c r="R421" s="35">
        <v>63.505665972222225</v>
      </c>
      <c r="S421" s="13">
        <v>1990</v>
      </c>
      <c r="T421" s="35">
        <v>15920</v>
      </c>
      <c r="U421" s="34"/>
      <c r="V421" s="35">
        <v>265497.26727083337</v>
      </c>
    </row>
    <row r="422" spans="1:22" x14ac:dyDescent="0.3">
      <c r="A422" s="12" t="s">
        <v>2890</v>
      </c>
      <c r="B422" s="17" t="s">
        <v>2890</v>
      </c>
      <c r="C422" s="17" t="s">
        <v>94</v>
      </c>
      <c r="D422" s="12" t="s">
        <v>2891</v>
      </c>
      <c r="E422" s="12">
        <v>31039</v>
      </c>
      <c r="F422" s="12">
        <v>1978</v>
      </c>
      <c r="G422" s="12">
        <v>40997</v>
      </c>
      <c r="H422" s="12">
        <v>7986</v>
      </c>
      <c r="I422" s="12" t="s">
        <v>30</v>
      </c>
      <c r="J422" s="34">
        <v>9.5</v>
      </c>
      <c r="K422" s="35">
        <v>75867</v>
      </c>
      <c r="L422" s="36">
        <v>0.05</v>
      </c>
      <c r="M422" s="35">
        <v>72073.649999999994</v>
      </c>
      <c r="N422" s="36">
        <v>0.37877749999999999</v>
      </c>
      <c r="O422" s="35">
        <v>27299.876962875001</v>
      </c>
      <c r="P422" s="35">
        <v>44773.773037124993</v>
      </c>
      <c r="Q422" s="37">
        <v>0.09</v>
      </c>
      <c r="R422" s="35">
        <v>62.294811805555547</v>
      </c>
      <c r="S422" s="13">
        <v>9053</v>
      </c>
      <c r="T422" s="35">
        <v>72424</v>
      </c>
      <c r="U422" s="34"/>
      <c r="V422" s="35">
        <v>569910.36707916658</v>
      </c>
    </row>
    <row r="423" spans="1:22" ht="43.2" x14ac:dyDescent="0.3">
      <c r="A423" s="12" t="s">
        <v>2892</v>
      </c>
      <c r="B423" s="17" t="s">
        <v>2893</v>
      </c>
      <c r="C423" s="17" t="s">
        <v>1899</v>
      </c>
      <c r="D423" s="12" t="s">
        <v>2894</v>
      </c>
      <c r="E423" s="12">
        <v>31043</v>
      </c>
      <c r="F423" s="12">
        <v>1957</v>
      </c>
      <c r="G423" s="12">
        <v>123022</v>
      </c>
      <c r="H423" s="12">
        <v>18292</v>
      </c>
      <c r="I423" s="12" t="s">
        <v>30</v>
      </c>
      <c r="J423" s="34">
        <v>8.5</v>
      </c>
      <c r="K423" s="35">
        <v>155482</v>
      </c>
      <c r="L423" s="36">
        <v>0.05</v>
      </c>
      <c r="M423" s="35">
        <v>147707.9</v>
      </c>
      <c r="N423" s="36">
        <v>0.3538925</v>
      </c>
      <c r="O423" s="35">
        <v>52272.718000749999</v>
      </c>
      <c r="P423" s="35">
        <v>95435.181999249995</v>
      </c>
      <c r="Q423" s="37">
        <v>0.09</v>
      </c>
      <c r="R423" s="35">
        <v>57.970200694444443</v>
      </c>
      <c r="S423" s="13">
        <v>49854</v>
      </c>
      <c r="T423" s="35">
        <v>398832</v>
      </c>
      <c r="U423" s="34"/>
      <c r="V423" s="35">
        <v>1459222.9111027778</v>
      </c>
    </row>
    <row r="424" spans="1:22" x14ac:dyDescent="0.3">
      <c r="A424" s="12" t="s">
        <v>2895</v>
      </c>
      <c r="B424" s="17" t="s">
        <v>2895</v>
      </c>
      <c r="C424" s="17" t="s">
        <v>69</v>
      </c>
      <c r="D424" s="12" t="s">
        <v>2896</v>
      </c>
      <c r="E424" s="12">
        <v>31019</v>
      </c>
      <c r="F424" s="12">
        <v>1965</v>
      </c>
      <c r="G424" s="12">
        <v>4845</v>
      </c>
      <c r="H424" s="12">
        <v>4788</v>
      </c>
      <c r="I424" s="12" t="s">
        <v>30</v>
      </c>
      <c r="J424" s="34">
        <v>9.5</v>
      </c>
      <c r="K424" s="35">
        <v>45486</v>
      </c>
      <c r="L424" s="36">
        <v>0.05</v>
      </c>
      <c r="M424" s="35">
        <v>43211.7</v>
      </c>
      <c r="N424" s="36">
        <v>0.43402499999999999</v>
      </c>
      <c r="O424" s="35">
        <v>18754.958092499997</v>
      </c>
      <c r="P424" s="35">
        <v>24456.7419075</v>
      </c>
      <c r="Q424" s="37">
        <v>0.09</v>
      </c>
      <c r="R424" s="35">
        <v>56.754715277777777</v>
      </c>
      <c r="S424" s="13">
        <v>0</v>
      </c>
      <c r="T424" s="35">
        <v>0</v>
      </c>
      <c r="U424" s="34"/>
      <c r="V424" s="35">
        <v>271741.57675000001</v>
      </c>
    </row>
    <row r="425" spans="1:22" ht="28.8" x14ac:dyDescent="0.3">
      <c r="A425" s="12" t="s">
        <v>2897</v>
      </c>
      <c r="B425" s="17" t="s">
        <v>2898</v>
      </c>
      <c r="C425" s="17" t="s">
        <v>70</v>
      </c>
      <c r="D425" s="12" t="s">
        <v>2899</v>
      </c>
      <c r="E425" s="12">
        <v>31039</v>
      </c>
      <c r="F425" s="12">
        <v>1975</v>
      </c>
      <c r="G425" s="12">
        <v>124136</v>
      </c>
      <c r="H425" s="12">
        <v>29714</v>
      </c>
      <c r="I425" s="12" t="s">
        <v>30</v>
      </c>
      <c r="J425" s="34">
        <v>8</v>
      </c>
      <c r="K425" s="35">
        <v>237712</v>
      </c>
      <c r="L425" s="36">
        <v>0.05</v>
      </c>
      <c r="M425" s="35">
        <v>225826.4</v>
      </c>
      <c r="N425" s="36">
        <v>0.37877749999999999</v>
      </c>
      <c r="O425" s="35">
        <v>85537.959226000006</v>
      </c>
      <c r="P425" s="35">
        <v>140288.44077400002</v>
      </c>
      <c r="Q425" s="37">
        <v>0.09</v>
      </c>
      <c r="R425" s="35">
        <v>52.458788888888904</v>
      </c>
      <c r="S425" s="13">
        <v>5280</v>
      </c>
      <c r="T425" s="35">
        <v>42240</v>
      </c>
      <c r="U425" s="34"/>
      <c r="V425" s="35">
        <v>1601000.4530444448</v>
      </c>
    </row>
    <row r="426" spans="1:22" x14ac:dyDescent="0.3">
      <c r="A426" s="12" t="s">
        <v>2900</v>
      </c>
      <c r="B426" s="17" t="s">
        <v>2900</v>
      </c>
      <c r="C426" s="17" t="s">
        <v>94</v>
      </c>
      <c r="D426" s="12" t="s">
        <v>2901</v>
      </c>
      <c r="E426" s="12">
        <v>31020</v>
      </c>
      <c r="F426" s="12">
        <v>2001</v>
      </c>
      <c r="G426" s="12">
        <v>146571</v>
      </c>
      <c r="H426" s="12">
        <v>83339</v>
      </c>
      <c r="I426" s="12" t="s">
        <v>30</v>
      </c>
      <c r="J426" s="34">
        <v>7.5</v>
      </c>
      <c r="K426" s="35">
        <v>625042.5</v>
      </c>
      <c r="L426" s="36">
        <v>0.05</v>
      </c>
      <c r="M426" s="35">
        <v>593790.375</v>
      </c>
      <c r="N426" s="36">
        <v>0.37396499999999999</v>
      </c>
      <c r="O426" s="35">
        <v>222056.817586875</v>
      </c>
      <c r="P426" s="35">
        <v>371733.557413125</v>
      </c>
      <c r="Q426" s="37">
        <v>0.09</v>
      </c>
      <c r="R426" s="35">
        <v>49.561104166666667</v>
      </c>
      <c r="S426" s="13">
        <v>0</v>
      </c>
      <c r="T426" s="35">
        <v>0</v>
      </c>
      <c r="U426" s="34"/>
      <c r="V426" s="35">
        <v>4130372.8601458338</v>
      </c>
    </row>
    <row r="427" spans="1:22" ht="57.6" x14ac:dyDescent="0.3">
      <c r="A427" s="12" t="s">
        <v>2902</v>
      </c>
      <c r="B427" s="17" t="s">
        <v>2903</v>
      </c>
      <c r="C427" s="17" t="s">
        <v>2904</v>
      </c>
      <c r="D427" s="12" t="s">
        <v>2905</v>
      </c>
      <c r="E427" s="12">
        <v>31167</v>
      </c>
      <c r="F427" s="12">
        <v>1970</v>
      </c>
      <c r="G427" s="12">
        <v>41533</v>
      </c>
      <c r="H427" s="12">
        <v>14375</v>
      </c>
      <c r="I427" s="12" t="s">
        <v>30</v>
      </c>
      <c r="J427" s="34">
        <v>8.5</v>
      </c>
      <c r="K427" s="35">
        <v>122187.5</v>
      </c>
      <c r="L427" s="36">
        <v>0.05</v>
      </c>
      <c r="M427" s="35">
        <v>116078.125</v>
      </c>
      <c r="N427" s="36">
        <v>0.33234999999999998</v>
      </c>
      <c r="O427" s="35">
        <v>38578.564843749999</v>
      </c>
      <c r="P427" s="35">
        <v>77499.560156249994</v>
      </c>
      <c r="Q427" s="37">
        <v>0.09</v>
      </c>
      <c r="R427" s="35">
        <v>59.90304166666666</v>
      </c>
      <c r="S427" s="13">
        <v>0</v>
      </c>
      <c r="T427" s="35">
        <v>0</v>
      </c>
      <c r="U427" s="34"/>
      <c r="V427" s="35">
        <v>861106.22395833326</v>
      </c>
    </row>
    <row r="428" spans="1:22" x14ac:dyDescent="0.3">
      <c r="A428" s="12" t="s">
        <v>2906</v>
      </c>
      <c r="B428" s="17" t="s">
        <v>2906</v>
      </c>
      <c r="C428" s="17" t="s">
        <v>69</v>
      </c>
      <c r="D428" s="12" t="s">
        <v>2907</v>
      </c>
      <c r="E428" s="12">
        <v>31148</v>
      </c>
      <c r="F428" s="12">
        <v>1986</v>
      </c>
      <c r="G428" s="12">
        <v>22535</v>
      </c>
      <c r="H428" s="12">
        <v>9452</v>
      </c>
      <c r="I428" s="12" t="s">
        <v>30</v>
      </c>
      <c r="J428" s="34">
        <v>9.5</v>
      </c>
      <c r="K428" s="35">
        <v>89794</v>
      </c>
      <c r="L428" s="36">
        <v>0.05</v>
      </c>
      <c r="M428" s="35">
        <v>85304.3</v>
      </c>
      <c r="N428" s="36">
        <v>0.36484749999999999</v>
      </c>
      <c r="O428" s="35">
        <v>31123.060594250001</v>
      </c>
      <c r="P428" s="35">
        <v>54181.239405750006</v>
      </c>
      <c r="Q428" s="37">
        <v>0.09</v>
      </c>
      <c r="R428" s="35">
        <v>63.691681250000009</v>
      </c>
      <c r="S428" s="13">
        <v>0</v>
      </c>
      <c r="T428" s="35">
        <v>0</v>
      </c>
      <c r="U428" s="34"/>
      <c r="V428" s="35">
        <v>602013.77117500012</v>
      </c>
    </row>
    <row r="429" spans="1:22" x14ac:dyDescent="0.3">
      <c r="A429" s="12" t="s">
        <v>2908</v>
      </c>
      <c r="B429" s="17" t="s">
        <v>2908</v>
      </c>
      <c r="C429" s="17" t="s">
        <v>69</v>
      </c>
      <c r="D429" s="12" t="s">
        <v>2909</v>
      </c>
      <c r="E429" s="12">
        <v>31058</v>
      </c>
      <c r="F429" s="12">
        <v>1967</v>
      </c>
      <c r="G429" s="12">
        <v>13608</v>
      </c>
      <c r="H429" s="12">
        <v>11535</v>
      </c>
      <c r="I429" s="12" t="s">
        <v>30</v>
      </c>
      <c r="J429" s="34">
        <v>8.5</v>
      </c>
      <c r="K429" s="35">
        <v>98047.5</v>
      </c>
      <c r="L429" s="36">
        <v>0.05</v>
      </c>
      <c r="M429" s="35">
        <v>93145.125</v>
      </c>
      <c r="N429" s="36">
        <v>0.38175249999999999</v>
      </c>
      <c r="O429" s="35">
        <v>35558.384331562498</v>
      </c>
      <c r="P429" s="35">
        <v>57586.740668437502</v>
      </c>
      <c r="Q429" s="37">
        <v>0.09</v>
      </c>
      <c r="R429" s="35">
        <v>55.470539583333341</v>
      </c>
      <c r="S429" s="13">
        <v>0</v>
      </c>
      <c r="T429" s="35">
        <v>0</v>
      </c>
      <c r="U429" s="34"/>
      <c r="V429" s="35">
        <v>639852.67409375007</v>
      </c>
    </row>
    <row r="430" spans="1:22" x14ac:dyDescent="0.3">
      <c r="A430" s="12" t="s">
        <v>2910</v>
      </c>
      <c r="B430" s="17" t="s">
        <v>2910</v>
      </c>
      <c r="C430" s="17" t="s">
        <v>69</v>
      </c>
      <c r="D430" s="12" t="s">
        <v>2911</v>
      </c>
      <c r="E430" s="12">
        <v>31034</v>
      </c>
      <c r="F430" s="12">
        <v>1977</v>
      </c>
      <c r="G430" s="12">
        <v>192622</v>
      </c>
      <c r="H430" s="12">
        <v>41615</v>
      </c>
      <c r="I430" s="12" t="s">
        <v>30</v>
      </c>
      <c r="J430" s="34">
        <v>7.5</v>
      </c>
      <c r="K430" s="35">
        <v>312112.5</v>
      </c>
      <c r="L430" s="36">
        <v>0.05</v>
      </c>
      <c r="M430" s="35">
        <v>296506.875</v>
      </c>
      <c r="N430" s="36">
        <v>0.36430499999999999</v>
      </c>
      <c r="O430" s="35">
        <v>108018.937096875</v>
      </c>
      <c r="P430" s="35">
        <v>188487.93790312501</v>
      </c>
      <c r="Q430" s="37">
        <v>0.09</v>
      </c>
      <c r="R430" s="35">
        <v>50.325854166666673</v>
      </c>
      <c r="S430" s="13">
        <v>26162</v>
      </c>
      <c r="T430" s="35">
        <v>183134</v>
      </c>
      <c r="U430" s="34"/>
      <c r="V430" s="35">
        <v>2277444.4211458336</v>
      </c>
    </row>
    <row r="431" spans="1:22" x14ac:dyDescent="0.3">
      <c r="A431" s="12" t="s">
        <v>2912</v>
      </c>
      <c r="B431" s="17" t="s">
        <v>2912</v>
      </c>
      <c r="C431" s="17" t="s">
        <v>94</v>
      </c>
      <c r="D431" s="12" t="s">
        <v>2913</v>
      </c>
      <c r="E431" s="12">
        <v>31020</v>
      </c>
      <c r="F431" s="12">
        <v>1966</v>
      </c>
      <c r="G431" s="12">
        <v>12780</v>
      </c>
      <c r="H431" s="12">
        <v>11700</v>
      </c>
      <c r="I431" s="12" t="s">
        <v>30</v>
      </c>
      <c r="J431" s="34">
        <v>8.5</v>
      </c>
      <c r="K431" s="35">
        <v>99450</v>
      </c>
      <c r="L431" s="36">
        <v>0.05</v>
      </c>
      <c r="M431" s="35">
        <v>94477.5</v>
      </c>
      <c r="N431" s="36">
        <v>0.37396499999999999</v>
      </c>
      <c r="O431" s="35">
        <v>35331.278287499998</v>
      </c>
      <c r="P431" s="35">
        <v>59146.221712500002</v>
      </c>
      <c r="Q431" s="37">
        <v>0.09</v>
      </c>
      <c r="R431" s="35">
        <v>56.169251388888895</v>
      </c>
      <c r="S431" s="13">
        <v>0</v>
      </c>
      <c r="T431" s="35">
        <v>0</v>
      </c>
      <c r="U431" s="34"/>
      <c r="V431" s="35">
        <v>657180.24125000008</v>
      </c>
    </row>
    <row r="432" spans="1:22" ht="28.8" x14ac:dyDescent="0.3">
      <c r="A432" s="12" t="s">
        <v>2914</v>
      </c>
      <c r="B432" s="17" t="s">
        <v>2915</v>
      </c>
      <c r="C432" s="17" t="s">
        <v>70</v>
      </c>
      <c r="D432" s="12" t="s">
        <v>2916</v>
      </c>
      <c r="E432" s="12">
        <v>31194</v>
      </c>
      <c r="F432" s="12">
        <v>1966</v>
      </c>
      <c r="G432" s="12">
        <v>83130</v>
      </c>
      <c r="H432" s="12">
        <v>35897</v>
      </c>
      <c r="I432" s="12" t="s">
        <v>30</v>
      </c>
      <c r="J432" s="34">
        <v>8</v>
      </c>
      <c r="K432" s="35">
        <v>287176</v>
      </c>
      <c r="L432" s="36">
        <v>0.05</v>
      </c>
      <c r="M432" s="35">
        <v>272817.2</v>
      </c>
      <c r="N432" s="36">
        <v>0.40523749999999997</v>
      </c>
      <c r="O432" s="35">
        <v>110555.76008500002</v>
      </c>
      <c r="P432" s="35">
        <v>162261.439915</v>
      </c>
      <c r="Q432" s="37">
        <v>0.09</v>
      </c>
      <c r="R432" s="35">
        <v>50.224388888888889</v>
      </c>
      <c r="S432" s="13">
        <v>0</v>
      </c>
      <c r="T432" s="35">
        <v>0</v>
      </c>
      <c r="U432" s="34"/>
      <c r="V432" s="35">
        <v>1802904.8879444443</v>
      </c>
    </row>
    <row r="433" spans="1:22" x14ac:dyDescent="0.3">
      <c r="A433" s="12" t="s">
        <v>2917</v>
      </c>
      <c r="B433" s="17" t="s">
        <v>2917</v>
      </c>
      <c r="C433" s="17" t="s">
        <v>69</v>
      </c>
      <c r="D433" s="12" t="s">
        <v>2918</v>
      </c>
      <c r="E433" s="12">
        <v>31017</v>
      </c>
      <c r="F433" s="12">
        <v>2005</v>
      </c>
      <c r="G433" s="12">
        <v>38152</v>
      </c>
      <c r="H433" s="12">
        <v>22197</v>
      </c>
      <c r="I433" s="12" t="s">
        <v>30</v>
      </c>
      <c r="J433" s="34">
        <v>8</v>
      </c>
      <c r="K433" s="35">
        <v>177576</v>
      </c>
      <c r="L433" s="36">
        <v>0.05</v>
      </c>
      <c r="M433" s="35">
        <v>168697.2</v>
      </c>
      <c r="N433" s="36">
        <v>0.33234999999999998</v>
      </c>
      <c r="O433" s="35">
        <v>56066.51442</v>
      </c>
      <c r="P433" s="35">
        <v>112630.68558000002</v>
      </c>
      <c r="Q433" s="37">
        <v>0.09</v>
      </c>
      <c r="R433" s="35">
        <v>56.379333333333342</v>
      </c>
      <c r="S433" s="13">
        <v>0</v>
      </c>
      <c r="T433" s="35">
        <v>0</v>
      </c>
      <c r="U433" s="34"/>
      <c r="V433" s="35">
        <v>1251452.0620000002</v>
      </c>
    </row>
    <row r="434" spans="1:22" x14ac:dyDescent="0.3">
      <c r="A434" s="12" t="s">
        <v>2919</v>
      </c>
      <c r="B434" s="17" t="s">
        <v>2919</v>
      </c>
      <c r="C434" s="17" t="s">
        <v>69</v>
      </c>
      <c r="D434" s="12" t="s">
        <v>2920</v>
      </c>
      <c r="E434" s="12">
        <v>31219</v>
      </c>
      <c r="F434" s="12">
        <v>1954</v>
      </c>
      <c r="G434" s="12">
        <v>95309</v>
      </c>
      <c r="H434" s="12">
        <v>18905</v>
      </c>
      <c r="I434" s="12" t="s">
        <v>30</v>
      </c>
      <c r="J434" s="34">
        <v>8.5</v>
      </c>
      <c r="K434" s="35">
        <v>160692.5</v>
      </c>
      <c r="L434" s="36">
        <v>0.05</v>
      </c>
      <c r="M434" s="35">
        <v>152657.875</v>
      </c>
      <c r="N434" s="36">
        <v>0.32045000000000001</v>
      </c>
      <c r="O434" s="35">
        <v>48919.216043749999</v>
      </c>
      <c r="P434" s="35">
        <v>103738.65895625</v>
      </c>
      <c r="Q434" s="37">
        <v>0.09</v>
      </c>
      <c r="R434" s="35">
        <v>60.970736111111101</v>
      </c>
      <c r="S434" s="13">
        <v>19689</v>
      </c>
      <c r="T434" s="35">
        <v>108289.5</v>
      </c>
      <c r="U434" s="34"/>
      <c r="V434" s="35">
        <v>1260941.2661805556</v>
      </c>
    </row>
    <row r="435" spans="1:22" x14ac:dyDescent="0.3">
      <c r="A435" s="12" t="s">
        <v>2921</v>
      </c>
      <c r="B435" s="17" t="s">
        <v>2921</v>
      </c>
      <c r="C435" s="17" t="s">
        <v>69</v>
      </c>
      <c r="D435" s="12" t="s">
        <v>2922</v>
      </c>
      <c r="E435" s="12">
        <v>31039</v>
      </c>
      <c r="F435" s="12">
        <v>1963</v>
      </c>
      <c r="G435" s="12">
        <v>58200</v>
      </c>
      <c r="H435" s="12">
        <v>28760</v>
      </c>
      <c r="I435" s="12" t="s">
        <v>30</v>
      </c>
      <c r="J435" s="34">
        <v>8</v>
      </c>
      <c r="K435" s="35">
        <v>230080</v>
      </c>
      <c r="L435" s="36">
        <v>0.05</v>
      </c>
      <c r="M435" s="35">
        <v>218576</v>
      </c>
      <c r="N435" s="36">
        <v>0.37877749999999999</v>
      </c>
      <c r="O435" s="35">
        <v>82791.670840000006</v>
      </c>
      <c r="P435" s="35">
        <v>135784.32916000002</v>
      </c>
      <c r="Q435" s="37">
        <v>0.09</v>
      </c>
      <c r="R435" s="35">
        <v>52.458788888888897</v>
      </c>
      <c r="S435" s="13">
        <v>0</v>
      </c>
      <c r="T435" s="35">
        <v>0</v>
      </c>
      <c r="U435" s="34"/>
      <c r="V435" s="35">
        <v>1508714.7684444448</v>
      </c>
    </row>
    <row r="436" spans="1:22" x14ac:dyDescent="0.3">
      <c r="A436" s="12" t="s">
        <v>2923</v>
      </c>
      <c r="B436" s="17" t="s">
        <v>2923</v>
      </c>
      <c r="C436" s="17" t="s">
        <v>69</v>
      </c>
      <c r="D436" s="12" t="s">
        <v>2924</v>
      </c>
      <c r="E436" s="12">
        <v>31087</v>
      </c>
      <c r="F436" s="12">
        <v>1957</v>
      </c>
      <c r="G436" s="12">
        <v>37334</v>
      </c>
      <c r="H436" s="12">
        <v>16508</v>
      </c>
      <c r="I436" s="12" t="s">
        <v>30</v>
      </c>
      <c r="J436" s="34">
        <v>8.5</v>
      </c>
      <c r="K436" s="35">
        <v>140318</v>
      </c>
      <c r="L436" s="36">
        <v>0.05</v>
      </c>
      <c r="M436" s="35">
        <v>133302.1</v>
      </c>
      <c r="N436" s="36">
        <v>0.32211250000000002</v>
      </c>
      <c r="O436" s="35">
        <v>42938.272686250006</v>
      </c>
      <c r="P436" s="35">
        <v>90363.827313749993</v>
      </c>
      <c r="Q436" s="37">
        <v>0.09</v>
      </c>
      <c r="R436" s="35">
        <v>60.821572916666661</v>
      </c>
      <c r="S436" s="13">
        <v>0</v>
      </c>
      <c r="T436" s="35">
        <v>0</v>
      </c>
      <c r="U436" s="34"/>
      <c r="V436" s="35">
        <v>1004042.5257083332</v>
      </c>
    </row>
    <row r="437" spans="1:22" ht="28.8" x14ac:dyDescent="0.3">
      <c r="A437" s="12" t="s">
        <v>2925</v>
      </c>
      <c r="B437" s="17" t="s">
        <v>2926</v>
      </c>
      <c r="C437" s="17" t="s">
        <v>2053</v>
      </c>
      <c r="D437" s="12" t="s">
        <v>2927</v>
      </c>
      <c r="E437" s="12">
        <v>31033</v>
      </c>
      <c r="F437" s="12">
        <v>1958</v>
      </c>
      <c r="G437" s="12">
        <v>12500</v>
      </c>
      <c r="H437" s="12">
        <v>7200</v>
      </c>
      <c r="I437" s="12" t="s">
        <v>30</v>
      </c>
      <c r="J437" s="34">
        <v>9.5</v>
      </c>
      <c r="K437" s="35">
        <v>68400</v>
      </c>
      <c r="L437" s="36">
        <v>0.05</v>
      </c>
      <c r="M437" s="35">
        <v>64980</v>
      </c>
      <c r="N437" s="36">
        <v>0.4174175</v>
      </c>
      <c r="O437" s="35">
        <v>27123.789150000001</v>
      </c>
      <c r="P437" s="35">
        <v>37856.210850000003</v>
      </c>
      <c r="Q437" s="37">
        <v>0.09</v>
      </c>
      <c r="R437" s="35">
        <v>58.420078472222229</v>
      </c>
      <c r="S437" s="13">
        <v>0</v>
      </c>
      <c r="T437" s="35">
        <v>0</v>
      </c>
      <c r="U437" s="34"/>
      <c r="V437" s="35">
        <v>420624.56500000006</v>
      </c>
    </row>
    <row r="438" spans="1:22" x14ac:dyDescent="0.3">
      <c r="A438" s="12" t="s">
        <v>2928</v>
      </c>
      <c r="B438" s="17" t="s">
        <v>2928</v>
      </c>
      <c r="C438" s="17" t="s">
        <v>69</v>
      </c>
      <c r="D438" s="12" t="s">
        <v>2929</v>
      </c>
      <c r="E438" s="12">
        <v>31181</v>
      </c>
      <c r="F438" s="12">
        <v>1985</v>
      </c>
      <c r="G438" s="12">
        <v>152391</v>
      </c>
      <c r="H438" s="12">
        <v>2080</v>
      </c>
      <c r="I438" s="12" t="s">
        <v>30</v>
      </c>
      <c r="J438" s="34">
        <v>9.5</v>
      </c>
      <c r="K438" s="35">
        <v>19760</v>
      </c>
      <c r="L438" s="36">
        <v>0.05</v>
      </c>
      <c r="M438" s="35">
        <v>18772</v>
      </c>
      <c r="N438" s="36">
        <v>0.45121</v>
      </c>
      <c r="O438" s="35">
        <v>8470.1141200000002</v>
      </c>
      <c r="P438" s="35">
        <v>10301.88588</v>
      </c>
      <c r="Q438" s="37">
        <v>0.09</v>
      </c>
      <c r="R438" s="35">
        <v>55.031441666666673</v>
      </c>
      <c r="S438" s="13">
        <v>144071</v>
      </c>
      <c r="T438" s="35">
        <v>792390.5</v>
      </c>
      <c r="U438" s="34"/>
      <c r="V438" s="35">
        <v>906855.89866666682</v>
      </c>
    </row>
    <row r="439" spans="1:22" x14ac:dyDescent="0.3">
      <c r="A439" s="12" t="s">
        <v>2930</v>
      </c>
      <c r="B439" s="17" t="s">
        <v>2930</v>
      </c>
      <c r="C439" s="17" t="s">
        <v>69</v>
      </c>
      <c r="D439" s="12" t="s">
        <v>2931</v>
      </c>
      <c r="E439" s="12">
        <v>31018</v>
      </c>
      <c r="F439" s="12">
        <v>1982</v>
      </c>
      <c r="G439" s="12">
        <v>184650</v>
      </c>
      <c r="H439" s="12">
        <v>12866</v>
      </c>
      <c r="I439" s="12" t="s">
        <v>30</v>
      </c>
      <c r="J439" s="34">
        <v>8.5</v>
      </c>
      <c r="K439" s="35">
        <v>109361</v>
      </c>
      <c r="L439" s="36">
        <v>0.05</v>
      </c>
      <c r="M439" s="35">
        <v>103892.95</v>
      </c>
      <c r="N439" s="36">
        <v>0.36484749999999999</v>
      </c>
      <c r="O439" s="35">
        <v>37905.083075124989</v>
      </c>
      <c r="P439" s="35">
        <v>65987.866924875008</v>
      </c>
      <c r="Q439" s="37">
        <v>0.09</v>
      </c>
      <c r="R439" s="35">
        <v>56.987293750000006</v>
      </c>
      <c r="S439" s="13">
        <v>133186</v>
      </c>
      <c r="T439" s="35">
        <v>532744</v>
      </c>
      <c r="U439" s="34"/>
      <c r="V439" s="35">
        <v>1265942.5213875002</v>
      </c>
    </row>
    <row r="440" spans="1:22" x14ac:dyDescent="0.3">
      <c r="A440" s="12" t="s">
        <v>2932</v>
      </c>
      <c r="B440" s="17" t="s">
        <v>2932</v>
      </c>
      <c r="C440" s="17" t="s">
        <v>69</v>
      </c>
      <c r="D440" s="12" t="s">
        <v>2686</v>
      </c>
      <c r="E440" s="12">
        <v>31148</v>
      </c>
      <c r="F440" s="12">
        <v>1960</v>
      </c>
      <c r="G440" s="12">
        <v>9900</v>
      </c>
      <c r="H440" s="12">
        <v>2044</v>
      </c>
      <c r="I440" s="12" t="s">
        <v>30</v>
      </c>
      <c r="J440" s="34">
        <v>9.5</v>
      </c>
      <c r="K440" s="35">
        <v>19418</v>
      </c>
      <c r="L440" s="36">
        <v>0.05</v>
      </c>
      <c r="M440" s="35">
        <v>18447.099999999999</v>
      </c>
      <c r="N440" s="36">
        <v>0.36484749999999999</v>
      </c>
      <c r="O440" s="35">
        <v>6730.3783172499989</v>
      </c>
      <c r="P440" s="35">
        <v>11716.72168275</v>
      </c>
      <c r="Q440" s="37">
        <v>0.09</v>
      </c>
      <c r="R440" s="35">
        <v>63.691681249999995</v>
      </c>
      <c r="S440" s="13">
        <v>1724</v>
      </c>
      <c r="T440" s="35">
        <v>13792</v>
      </c>
      <c r="U440" s="34"/>
      <c r="V440" s="35">
        <v>143977.79647499998</v>
      </c>
    </row>
    <row r="441" spans="1:22" x14ac:dyDescent="0.3">
      <c r="A441" s="12" t="s">
        <v>2933</v>
      </c>
      <c r="B441" s="17" t="s">
        <v>2933</v>
      </c>
      <c r="C441" s="17" t="s">
        <v>69</v>
      </c>
      <c r="D441" s="12" t="s">
        <v>2934</v>
      </c>
      <c r="E441" s="12">
        <v>31194</v>
      </c>
      <c r="F441" s="12">
        <v>1967</v>
      </c>
      <c r="G441" s="12">
        <v>122795</v>
      </c>
      <c r="H441" s="12">
        <v>50185</v>
      </c>
      <c r="I441" s="12" t="s">
        <v>30</v>
      </c>
      <c r="J441" s="34">
        <v>7.5</v>
      </c>
      <c r="K441" s="35">
        <v>376387.5</v>
      </c>
      <c r="L441" s="36">
        <v>0.05</v>
      </c>
      <c r="M441" s="35">
        <v>357568.125</v>
      </c>
      <c r="N441" s="36">
        <v>0.40523749999999997</v>
      </c>
      <c r="O441" s="35">
        <v>144900.0130546875</v>
      </c>
      <c r="P441" s="35">
        <v>212668.1119453125</v>
      </c>
      <c r="Q441" s="37">
        <v>0.09</v>
      </c>
      <c r="R441" s="35">
        <v>47.08536458333333</v>
      </c>
      <c r="S441" s="13">
        <v>0</v>
      </c>
      <c r="T441" s="35">
        <v>0</v>
      </c>
      <c r="U441" s="34"/>
      <c r="V441" s="35">
        <v>2362979.0216145832</v>
      </c>
    </row>
    <row r="442" spans="1:22" x14ac:dyDescent="0.3">
      <c r="A442" s="12" t="s">
        <v>2935</v>
      </c>
      <c r="B442" s="17" t="s">
        <v>2935</v>
      </c>
      <c r="C442" s="17" t="s">
        <v>69</v>
      </c>
      <c r="D442" s="12" t="s">
        <v>2365</v>
      </c>
      <c r="E442" s="12">
        <v>31035</v>
      </c>
      <c r="F442" s="12">
        <v>1960</v>
      </c>
      <c r="G442" s="12">
        <v>14800</v>
      </c>
      <c r="H442" s="12">
        <v>1800</v>
      </c>
      <c r="I442" s="12" t="s">
        <v>30</v>
      </c>
      <c r="J442" s="34">
        <v>9.5</v>
      </c>
      <c r="K442" s="35">
        <v>17100</v>
      </c>
      <c r="L442" s="36">
        <v>0.05</v>
      </c>
      <c r="M442" s="35">
        <v>16245</v>
      </c>
      <c r="N442" s="36">
        <v>0.45121</v>
      </c>
      <c r="O442" s="35">
        <v>7329.9064500000004</v>
      </c>
      <c r="P442" s="35">
        <v>8915.0935499999996</v>
      </c>
      <c r="Q442" s="37">
        <v>0.09</v>
      </c>
      <c r="R442" s="35">
        <v>55.031441666666666</v>
      </c>
      <c r="S442" s="13">
        <v>7600</v>
      </c>
      <c r="T442" s="35">
        <v>60800</v>
      </c>
      <c r="U442" s="34"/>
      <c r="V442" s="35">
        <v>159856.595</v>
      </c>
    </row>
    <row r="443" spans="1:22" ht="43.2" x14ac:dyDescent="0.3">
      <c r="A443" s="12" t="s">
        <v>2936</v>
      </c>
      <c r="B443" s="17" t="s">
        <v>2937</v>
      </c>
      <c r="C443" s="17" t="s">
        <v>2938</v>
      </c>
      <c r="D443" s="12" t="s">
        <v>2939</v>
      </c>
      <c r="E443" s="12">
        <v>31033</v>
      </c>
      <c r="F443" s="12">
        <v>1992</v>
      </c>
      <c r="G443" s="12">
        <v>71832</v>
      </c>
      <c r="H443" s="12">
        <v>20000</v>
      </c>
      <c r="I443" s="12" t="s">
        <v>30</v>
      </c>
      <c r="J443" s="34">
        <v>8.5</v>
      </c>
      <c r="K443" s="35">
        <v>170000</v>
      </c>
      <c r="L443" s="36">
        <v>0.05</v>
      </c>
      <c r="M443" s="35">
        <v>161500</v>
      </c>
      <c r="N443" s="36">
        <v>0.4174175</v>
      </c>
      <c r="O443" s="35">
        <v>67412.926250000004</v>
      </c>
      <c r="P443" s="35">
        <v>94087.073749999996</v>
      </c>
      <c r="Q443" s="37">
        <v>0.09</v>
      </c>
      <c r="R443" s="35">
        <v>52.270596527777776</v>
      </c>
      <c r="S443" s="13">
        <v>0</v>
      </c>
      <c r="T443" s="35">
        <v>0</v>
      </c>
      <c r="U443" s="34"/>
      <c r="V443" s="35">
        <v>1045411.9305555556</v>
      </c>
    </row>
    <row r="444" spans="1:22" ht="28.8" x14ac:dyDescent="0.3">
      <c r="A444" s="12" t="s">
        <v>2940</v>
      </c>
      <c r="B444" s="17" t="s">
        <v>2941</v>
      </c>
      <c r="C444" s="17" t="s">
        <v>70</v>
      </c>
      <c r="D444" s="12" t="s">
        <v>2942</v>
      </c>
      <c r="E444" s="12">
        <v>31087</v>
      </c>
      <c r="F444" s="12">
        <v>1957</v>
      </c>
      <c r="G444" s="12">
        <v>8800</v>
      </c>
      <c r="H444" s="12">
        <v>1180</v>
      </c>
      <c r="I444" s="12" t="s">
        <v>30</v>
      </c>
      <c r="J444" s="34">
        <v>9.5</v>
      </c>
      <c r="K444" s="35">
        <v>11210</v>
      </c>
      <c r="L444" s="36">
        <v>0.05</v>
      </c>
      <c r="M444" s="35">
        <v>10649.5</v>
      </c>
      <c r="N444" s="36">
        <v>0.32211250000000002</v>
      </c>
      <c r="O444" s="35">
        <v>3430.3370687500001</v>
      </c>
      <c r="P444" s="35">
        <v>7219.1629312499999</v>
      </c>
      <c r="Q444" s="37">
        <v>0.09</v>
      </c>
      <c r="R444" s="35">
        <v>67.977052083333334</v>
      </c>
      <c r="S444" s="13">
        <v>4080</v>
      </c>
      <c r="T444" s="35">
        <v>32640</v>
      </c>
      <c r="U444" s="34"/>
      <c r="V444" s="35">
        <v>112852.92145833334</v>
      </c>
    </row>
    <row r="445" spans="1:22" x14ac:dyDescent="0.3">
      <c r="A445" s="12" t="s">
        <v>2943</v>
      </c>
      <c r="B445" s="17" t="s">
        <v>2943</v>
      </c>
      <c r="C445" s="17" t="s">
        <v>69</v>
      </c>
      <c r="D445" s="12" t="s">
        <v>2944</v>
      </c>
      <c r="E445" s="12">
        <v>31039</v>
      </c>
      <c r="F445" s="12">
        <v>1978</v>
      </c>
      <c r="G445" s="12">
        <v>20265</v>
      </c>
      <c r="H445" s="12">
        <v>5600</v>
      </c>
      <c r="I445" s="12" t="s">
        <v>30</v>
      </c>
      <c r="J445" s="34">
        <v>9.5</v>
      </c>
      <c r="K445" s="35">
        <v>53200</v>
      </c>
      <c r="L445" s="36">
        <v>0.05</v>
      </c>
      <c r="M445" s="35">
        <v>50540</v>
      </c>
      <c r="N445" s="36">
        <v>0.37877749999999999</v>
      </c>
      <c r="O445" s="35">
        <v>19143.414850000001</v>
      </c>
      <c r="P445" s="35">
        <v>31396.585149999999</v>
      </c>
      <c r="Q445" s="37">
        <v>0.09</v>
      </c>
      <c r="R445" s="35">
        <v>62.294811805555554</v>
      </c>
      <c r="S445" s="13">
        <v>0</v>
      </c>
      <c r="T445" s="35">
        <v>0</v>
      </c>
      <c r="U445" s="34"/>
      <c r="V445" s="35">
        <v>348850.94611111109</v>
      </c>
    </row>
    <row r="446" spans="1:22" x14ac:dyDescent="0.3">
      <c r="A446" s="12" t="s">
        <v>2945</v>
      </c>
      <c r="B446" s="17" t="s">
        <v>2945</v>
      </c>
      <c r="C446" s="17" t="s">
        <v>94</v>
      </c>
      <c r="D446" s="12" t="s">
        <v>2946</v>
      </c>
      <c r="E446" s="12">
        <v>31040</v>
      </c>
      <c r="F446" s="12">
        <v>1957</v>
      </c>
      <c r="G446" s="12">
        <v>46695</v>
      </c>
      <c r="H446" s="12">
        <v>19710</v>
      </c>
      <c r="I446" s="12" t="s">
        <v>30</v>
      </c>
      <c r="J446" s="34">
        <v>8.5</v>
      </c>
      <c r="K446" s="35">
        <v>167535</v>
      </c>
      <c r="L446" s="36">
        <v>0.05</v>
      </c>
      <c r="M446" s="35">
        <v>159158.25</v>
      </c>
      <c r="N446" s="36">
        <v>0.34330499999999997</v>
      </c>
      <c r="O446" s="35">
        <v>54639.823016249997</v>
      </c>
      <c r="P446" s="35">
        <v>104518.42698375</v>
      </c>
      <c r="Q446" s="37">
        <v>0.09</v>
      </c>
      <c r="R446" s="35">
        <v>58.920134722222222</v>
      </c>
      <c r="S446" s="13">
        <v>0</v>
      </c>
      <c r="T446" s="35">
        <v>0</v>
      </c>
      <c r="U446" s="34"/>
      <c r="V446" s="35">
        <v>1161315.855375</v>
      </c>
    </row>
    <row r="447" spans="1:22" x14ac:dyDescent="0.3">
      <c r="A447" s="12" t="s">
        <v>2947</v>
      </c>
      <c r="B447" s="17" t="s">
        <v>2947</v>
      </c>
      <c r="C447" s="17" t="s">
        <v>69</v>
      </c>
      <c r="D447" s="12" t="s">
        <v>2948</v>
      </c>
      <c r="E447" s="12">
        <v>31208</v>
      </c>
      <c r="F447" s="12">
        <v>1968</v>
      </c>
      <c r="G447" s="12">
        <v>5391</v>
      </c>
      <c r="H447" s="12">
        <v>3990</v>
      </c>
      <c r="I447" s="12" t="s">
        <v>30</v>
      </c>
      <c r="J447" s="34">
        <v>9.5</v>
      </c>
      <c r="K447" s="35">
        <v>37905</v>
      </c>
      <c r="L447" s="36">
        <v>0.05</v>
      </c>
      <c r="M447" s="35">
        <v>36009.75</v>
      </c>
      <c r="N447" s="36">
        <v>0.33234999999999998</v>
      </c>
      <c r="O447" s="35">
        <v>11967.8404125</v>
      </c>
      <c r="P447" s="35">
        <v>24041.909587499998</v>
      </c>
      <c r="Q447" s="37">
        <v>0.09</v>
      </c>
      <c r="R447" s="35">
        <v>66.95045833333333</v>
      </c>
      <c r="S447" s="13">
        <v>0</v>
      </c>
      <c r="T447" s="35">
        <v>0</v>
      </c>
      <c r="U447" s="34"/>
      <c r="V447" s="35">
        <v>267132.32874999999</v>
      </c>
    </row>
    <row r="448" spans="1:22" x14ac:dyDescent="0.3">
      <c r="A448" s="12" t="s">
        <v>2949</v>
      </c>
      <c r="B448" s="17" t="s">
        <v>2949</v>
      </c>
      <c r="C448" s="17" t="s">
        <v>69</v>
      </c>
      <c r="D448" s="12" t="s">
        <v>2950</v>
      </c>
      <c r="E448" s="12">
        <v>31038</v>
      </c>
      <c r="F448" s="12">
        <v>1981</v>
      </c>
      <c r="G448" s="12">
        <v>204852</v>
      </c>
      <c r="H448" s="12">
        <v>50318</v>
      </c>
      <c r="I448" s="12" t="s">
        <v>30</v>
      </c>
      <c r="J448" s="34">
        <v>7.5</v>
      </c>
      <c r="K448" s="35">
        <v>377385</v>
      </c>
      <c r="L448" s="36">
        <v>0.05</v>
      </c>
      <c r="M448" s="35">
        <v>358515.75</v>
      </c>
      <c r="N448" s="36">
        <v>0.34841499999999997</v>
      </c>
      <c r="O448" s="35">
        <v>124912.26503624998</v>
      </c>
      <c r="P448" s="35">
        <v>233603.48496375</v>
      </c>
      <c r="Q448" s="37">
        <v>0.09</v>
      </c>
      <c r="R448" s="35">
        <v>51.583812500000001</v>
      </c>
      <c r="S448" s="13">
        <v>3580</v>
      </c>
      <c r="T448" s="35">
        <v>19690</v>
      </c>
      <c r="U448" s="34"/>
      <c r="V448" s="35">
        <v>2615284.2773750001</v>
      </c>
    </row>
    <row r="449" spans="1:22" ht="28.8" x14ac:dyDescent="0.3">
      <c r="A449" s="12" t="s">
        <v>2951</v>
      </c>
      <c r="B449" s="17" t="s">
        <v>2952</v>
      </c>
      <c r="C449" s="17" t="s">
        <v>125</v>
      </c>
      <c r="D449" s="12" t="s">
        <v>2686</v>
      </c>
      <c r="E449" s="12">
        <v>31148</v>
      </c>
      <c r="F449" s="12">
        <v>1964</v>
      </c>
      <c r="G449" s="12">
        <v>9234</v>
      </c>
      <c r="H449" s="12">
        <v>5000</v>
      </c>
      <c r="I449" s="12" t="s">
        <v>30</v>
      </c>
      <c r="J449" s="34">
        <v>9.5</v>
      </c>
      <c r="K449" s="35">
        <v>47500</v>
      </c>
      <c r="L449" s="36">
        <v>0.05</v>
      </c>
      <c r="M449" s="35">
        <v>45125</v>
      </c>
      <c r="N449" s="36">
        <v>0.36484749999999999</v>
      </c>
      <c r="O449" s="35">
        <v>16463.743437500001</v>
      </c>
      <c r="P449" s="35">
        <v>28661.256562499999</v>
      </c>
      <c r="Q449" s="37">
        <v>0.09</v>
      </c>
      <c r="R449" s="35">
        <v>63.691681250000002</v>
      </c>
      <c r="S449" s="13">
        <v>0</v>
      </c>
      <c r="T449" s="35">
        <v>0</v>
      </c>
      <c r="U449" s="34"/>
      <c r="V449" s="35">
        <v>318458.40625</v>
      </c>
    </row>
    <row r="450" spans="1:22" ht="43.2" x14ac:dyDescent="0.3">
      <c r="A450" s="12" t="s">
        <v>2953</v>
      </c>
      <c r="B450" s="17" t="s">
        <v>2954</v>
      </c>
      <c r="C450" s="17" t="s">
        <v>2185</v>
      </c>
      <c r="D450" s="12" t="s">
        <v>2955</v>
      </c>
      <c r="E450" s="12">
        <v>31058</v>
      </c>
      <c r="F450" s="12">
        <v>1966</v>
      </c>
      <c r="G450" s="12">
        <v>10450</v>
      </c>
      <c r="H450" s="12">
        <v>6150</v>
      </c>
      <c r="I450" s="12" t="s">
        <v>30</v>
      </c>
      <c r="J450" s="34">
        <v>9.5</v>
      </c>
      <c r="K450" s="35">
        <v>58425</v>
      </c>
      <c r="L450" s="36">
        <v>0.05</v>
      </c>
      <c r="M450" s="35">
        <v>55503.75</v>
      </c>
      <c r="N450" s="36">
        <v>0.38175249999999999</v>
      </c>
      <c r="O450" s="35">
        <v>21188.695321874999</v>
      </c>
      <c r="P450" s="35">
        <v>34315.054678125001</v>
      </c>
      <c r="Q450" s="37">
        <v>0.09</v>
      </c>
      <c r="R450" s="35">
        <v>61.996485416666665</v>
      </c>
      <c r="S450" s="13">
        <v>0</v>
      </c>
      <c r="T450" s="35">
        <v>0</v>
      </c>
      <c r="U450" s="34"/>
      <c r="V450" s="35">
        <v>381278.3853125</v>
      </c>
    </row>
    <row r="451" spans="1:22" x14ac:dyDescent="0.3">
      <c r="A451" s="12" t="s">
        <v>2956</v>
      </c>
      <c r="B451" s="17" t="s">
        <v>2956</v>
      </c>
      <c r="C451" s="17" t="s">
        <v>69</v>
      </c>
      <c r="D451" s="12" t="s">
        <v>2957</v>
      </c>
      <c r="E451" s="12">
        <v>31180</v>
      </c>
      <c r="F451" s="12">
        <v>1970</v>
      </c>
      <c r="G451" s="12">
        <v>8026</v>
      </c>
      <c r="H451" s="12">
        <v>5568</v>
      </c>
      <c r="I451" s="12" t="s">
        <v>30</v>
      </c>
      <c r="J451" s="34">
        <v>9.5</v>
      </c>
      <c r="K451" s="35">
        <v>52896</v>
      </c>
      <c r="L451" s="36">
        <v>0.05</v>
      </c>
      <c r="M451" s="35">
        <v>50251.199999999997</v>
      </c>
      <c r="N451" s="36">
        <v>0.33234999999999998</v>
      </c>
      <c r="O451" s="35">
        <v>16700.986319999996</v>
      </c>
      <c r="P451" s="35">
        <v>33550.213680000001</v>
      </c>
      <c r="Q451" s="37">
        <v>0.09</v>
      </c>
      <c r="R451" s="35">
        <v>66.95045833333333</v>
      </c>
      <c r="S451" s="13">
        <v>0</v>
      </c>
      <c r="T451" s="35">
        <v>0</v>
      </c>
      <c r="U451" s="34"/>
      <c r="V451" s="35">
        <v>372780.152</v>
      </c>
    </row>
    <row r="452" spans="1:22" x14ac:dyDescent="0.3">
      <c r="A452" s="12" t="s">
        <v>2958</v>
      </c>
      <c r="B452" s="17" t="s">
        <v>2958</v>
      </c>
      <c r="C452" s="17" t="s">
        <v>94</v>
      </c>
      <c r="D452" s="12" t="s">
        <v>2959</v>
      </c>
      <c r="E452" s="12">
        <v>31182</v>
      </c>
      <c r="F452" s="12">
        <v>1967</v>
      </c>
      <c r="G452" s="12">
        <v>52480</v>
      </c>
      <c r="H452" s="12">
        <v>30044</v>
      </c>
      <c r="I452" s="12" t="s">
        <v>30</v>
      </c>
      <c r="J452" s="34">
        <v>8</v>
      </c>
      <c r="K452" s="35">
        <v>240352</v>
      </c>
      <c r="L452" s="36">
        <v>0.05</v>
      </c>
      <c r="M452" s="35">
        <v>228334.4</v>
      </c>
      <c r="N452" s="36">
        <v>0.45121</v>
      </c>
      <c r="O452" s="35">
        <v>103026.764624</v>
      </c>
      <c r="P452" s="35">
        <v>125307.63537600001</v>
      </c>
      <c r="Q452" s="37">
        <v>0.09</v>
      </c>
      <c r="R452" s="35">
        <v>46.342266666666667</v>
      </c>
      <c r="S452" s="13">
        <v>0</v>
      </c>
      <c r="T452" s="35">
        <v>0</v>
      </c>
      <c r="U452" s="34"/>
      <c r="V452" s="35">
        <v>1392307.0597333333</v>
      </c>
    </row>
    <row r="453" spans="1:22" ht="28.8" x14ac:dyDescent="0.3">
      <c r="A453" s="12" t="s">
        <v>2960</v>
      </c>
      <c r="B453" s="17" t="s">
        <v>2961</v>
      </c>
      <c r="C453" s="17" t="s">
        <v>2053</v>
      </c>
      <c r="D453" s="12" t="s">
        <v>2962</v>
      </c>
      <c r="E453" s="12">
        <v>31181</v>
      </c>
      <c r="F453" s="12">
        <v>1960</v>
      </c>
      <c r="G453" s="12">
        <v>243097</v>
      </c>
      <c r="H453" s="12">
        <v>48049</v>
      </c>
      <c r="I453" s="12" t="s">
        <v>30</v>
      </c>
      <c r="J453" s="34">
        <v>7.5</v>
      </c>
      <c r="K453" s="35">
        <v>360367.5</v>
      </c>
      <c r="L453" s="36">
        <v>0.05</v>
      </c>
      <c r="M453" s="35">
        <v>342349.125</v>
      </c>
      <c r="N453" s="36">
        <v>0.45121</v>
      </c>
      <c r="O453" s="35">
        <v>154471.34869124999</v>
      </c>
      <c r="P453" s="35">
        <v>187877.77630875001</v>
      </c>
      <c r="Q453" s="37">
        <v>0.09</v>
      </c>
      <c r="R453" s="35">
        <v>43.445875000000001</v>
      </c>
      <c r="S453" s="13">
        <v>50901</v>
      </c>
      <c r="T453" s="35">
        <v>279955.5</v>
      </c>
      <c r="U453" s="34"/>
      <c r="V453" s="35">
        <v>2367486.347875</v>
      </c>
    </row>
    <row r="454" spans="1:22" ht="28.8" x14ac:dyDescent="0.3">
      <c r="A454" s="12" t="s">
        <v>2963</v>
      </c>
      <c r="B454" s="17" t="s">
        <v>2964</v>
      </c>
      <c r="C454" s="17" t="s">
        <v>70</v>
      </c>
      <c r="D454" s="12" t="s">
        <v>2965</v>
      </c>
      <c r="E454" s="12">
        <v>31172</v>
      </c>
      <c r="F454" s="12">
        <v>1963</v>
      </c>
      <c r="G454" s="12">
        <v>29877</v>
      </c>
      <c r="H454" s="12">
        <v>19992</v>
      </c>
      <c r="I454" s="12" t="s">
        <v>30</v>
      </c>
      <c r="J454" s="34">
        <v>8.5</v>
      </c>
      <c r="K454" s="35">
        <v>169932</v>
      </c>
      <c r="L454" s="36">
        <v>0.05</v>
      </c>
      <c r="M454" s="35">
        <v>161435.4</v>
      </c>
      <c r="N454" s="36">
        <v>0.3538925</v>
      </c>
      <c r="O454" s="35">
        <v>57130.777294500003</v>
      </c>
      <c r="P454" s="35">
        <v>104304.62270550001</v>
      </c>
      <c r="Q454" s="37">
        <v>0.09</v>
      </c>
      <c r="R454" s="35">
        <v>57.970200694444443</v>
      </c>
      <c r="S454" s="13">
        <v>0</v>
      </c>
      <c r="T454" s="35">
        <v>0</v>
      </c>
      <c r="U454" s="34"/>
      <c r="V454" s="35">
        <v>1158940.2522833331</v>
      </c>
    </row>
    <row r="455" spans="1:22" x14ac:dyDescent="0.3">
      <c r="A455" s="12" t="s">
        <v>2966</v>
      </c>
      <c r="B455" s="17" t="s">
        <v>2966</v>
      </c>
      <c r="C455" s="17" t="s">
        <v>69</v>
      </c>
      <c r="D455" s="12" t="s">
        <v>2967</v>
      </c>
      <c r="E455" s="12">
        <v>31148</v>
      </c>
      <c r="F455" s="12">
        <v>1968</v>
      </c>
      <c r="G455" s="12">
        <v>7392</v>
      </c>
      <c r="H455" s="12">
        <v>4300</v>
      </c>
      <c r="I455" s="12" t="s">
        <v>30</v>
      </c>
      <c r="J455" s="34">
        <v>9.5</v>
      </c>
      <c r="K455" s="35">
        <v>40850</v>
      </c>
      <c r="L455" s="36">
        <v>0.05</v>
      </c>
      <c r="M455" s="35">
        <v>38807.5</v>
      </c>
      <c r="N455" s="36">
        <v>0.36484749999999999</v>
      </c>
      <c r="O455" s="35">
        <v>14158.81935625</v>
      </c>
      <c r="P455" s="35">
        <v>24648.680643750002</v>
      </c>
      <c r="Q455" s="37">
        <v>0.09</v>
      </c>
      <c r="R455" s="35">
        <v>63.691681250000002</v>
      </c>
      <c r="S455" s="13">
        <v>0</v>
      </c>
      <c r="T455" s="35">
        <v>0</v>
      </c>
      <c r="U455" s="34"/>
      <c r="V455" s="35">
        <v>273874.229375</v>
      </c>
    </row>
    <row r="456" spans="1:22" x14ac:dyDescent="0.3">
      <c r="A456" s="12" t="s">
        <v>2968</v>
      </c>
      <c r="B456" s="17" t="s">
        <v>2968</v>
      </c>
      <c r="C456" s="17" t="s">
        <v>69</v>
      </c>
      <c r="D456" s="12" t="s">
        <v>2969</v>
      </c>
      <c r="E456" s="12">
        <v>31038</v>
      </c>
      <c r="F456" s="12">
        <v>1956</v>
      </c>
      <c r="G456" s="12">
        <v>3554</v>
      </c>
      <c r="H456" s="12">
        <v>3103</v>
      </c>
      <c r="I456" s="12" t="s">
        <v>30</v>
      </c>
      <c r="J456" s="34">
        <v>9.5</v>
      </c>
      <c r="K456" s="35">
        <v>29478.5</v>
      </c>
      <c r="L456" s="36">
        <v>0.05</v>
      </c>
      <c r="M456" s="35">
        <v>28004.575000000001</v>
      </c>
      <c r="N456" s="36">
        <v>0.34841499999999997</v>
      </c>
      <c r="O456" s="35">
        <v>9757.2139986250004</v>
      </c>
      <c r="P456" s="35">
        <v>18247.361001375</v>
      </c>
      <c r="Q456" s="37">
        <v>0.09</v>
      </c>
      <c r="R456" s="35">
        <v>65.339495833333345</v>
      </c>
      <c r="S456" s="13">
        <v>0</v>
      </c>
      <c r="T456" s="35">
        <v>0</v>
      </c>
      <c r="U456" s="34"/>
      <c r="V456" s="35">
        <v>202748.45557083335</v>
      </c>
    </row>
    <row r="457" spans="1:22" x14ac:dyDescent="0.3">
      <c r="A457" s="12" t="s">
        <v>2970</v>
      </c>
      <c r="B457" s="17" t="s">
        <v>2970</v>
      </c>
      <c r="C457" s="17" t="s">
        <v>69</v>
      </c>
      <c r="D457" s="12" t="s">
        <v>2971</v>
      </c>
      <c r="E457" s="12">
        <v>31198</v>
      </c>
      <c r="F457" s="12">
        <v>1951</v>
      </c>
      <c r="G457" s="12">
        <v>431249</v>
      </c>
      <c r="H457" s="12">
        <v>39230</v>
      </c>
      <c r="I457" s="12" t="s">
        <v>30</v>
      </c>
      <c r="J457" s="34">
        <v>8</v>
      </c>
      <c r="K457" s="35">
        <v>313840</v>
      </c>
      <c r="L457" s="36">
        <v>0.05</v>
      </c>
      <c r="M457" s="35">
        <v>298148</v>
      </c>
      <c r="N457" s="36">
        <v>0.45121</v>
      </c>
      <c r="O457" s="35">
        <v>134527.35907999999</v>
      </c>
      <c r="P457" s="35">
        <v>163620.64092000001</v>
      </c>
      <c r="Q457" s="37">
        <v>0.09</v>
      </c>
      <c r="R457" s="35">
        <v>46.342266666666667</v>
      </c>
      <c r="S457" s="13">
        <v>274329</v>
      </c>
      <c r="T457" s="35">
        <v>1097316</v>
      </c>
      <c r="U457" s="34"/>
      <c r="V457" s="35">
        <v>2915323.1213333337</v>
      </c>
    </row>
    <row r="458" spans="1:22" x14ac:dyDescent="0.3">
      <c r="A458" s="12" t="s">
        <v>2972</v>
      </c>
      <c r="B458" s="17" t="s">
        <v>2972</v>
      </c>
      <c r="C458" s="17" t="s">
        <v>69</v>
      </c>
      <c r="D458" s="12" t="s">
        <v>2973</v>
      </c>
      <c r="E458" s="12">
        <v>31040</v>
      </c>
      <c r="F458" s="12">
        <v>1980</v>
      </c>
      <c r="G458" s="12">
        <v>22750</v>
      </c>
      <c r="H458" s="12">
        <v>10623</v>
      </c>
      <c r="I458" s="12" t="s">
        <v>30</v>
      </c>
      <c r="J458" s="34">
        <v>8.5</v>
      </c>
      <c r="K458" s="35">
        <v>90295.5</v>
      </c>
      <c r="L458" s="36">
        <v>0.05</v>
      </c>
      <c r="M458" s="35">
        <v>85780.725000000006</v>
      </c>
      <c r="N458" s="36">
        <v>0.34330499999999997</v>
      </c>
      <c r="O458" s="35">
        <v>29448.951796124999</v>
      </c>
      <c r="P458" s="35">
        <v>56331.773203875011</v>
      </c>
      <c r="Q458" s="37">
        <v>0.09</v>
      </c>
      <c r="R458" s="35">
        <v>58.920134722222237</v>
      </c>
      <c r="S458" s="13">
        <v>0</v>
      </c>
      <c r="T458" s="35">
        <v>0</v>
      </c>
      <c r="U458" s="34"/>
      <c r="V458" s="35">
        <v>625908.59115416685</v>
      </c>
    </row>
    <row r="459" spans="1:22" x14ac:dyDescent="0.3">
      <c r="A459" s="12" t="s">
        <v>2974</v>
      </c>
      <c r="B459" s="17" t="s">
        <v>2974</v>
      </c>
      <c r="C459" s="17" t="s">
        <v>69</v>
      </c>
      <c r="D459" s="12" t="s">
        <v>2975</v>
      </c>
      <c r="E459" s="12">
        <v>31224</v>
      </c>
      <c r="F459" s="12">
        <v>1952</v>
      </c>
      <c r="G459" s="12">
        <v>60810</v>
      </c>
      <c r="H459" s="12">
        <v>19202</v>
      </c>
      <c r="I459" s="12" t="s">
        <v>30</v>
      </c>
      <c r="J459" s="34">
        <v>8.5</v>
      </c>
      <c r="K459" s="35">
        <v>163217</v>
      </c>
      <c r="L459" s="36">
        <v>0.05</v>
      </c>
      <c r="M459" s="35">
        <v>155056.15</v>
      </c>
      <c r="N459" s="36">
        <v>0.36430499999999999</v>
      </c>
      <c r="O459" s="35">
        <v>56487.73072575</v>
      </c>
      <c r="P459" s="35">
        <v>98568.419274249987</v>
      </c>
      <c r="Q459" s="37">
        <v>0.09</v>
      </c>
      <c r="R459" s="35">
        <v>57.03596805555555</v>
      </c>
      <c r="S459" s="13">
        <v>0</v>
      </c>
      <c r="T459" s="35">
        <v>0</v>
      </c>
      <c r="U459" s="34"/>
      <c r="V459" s="35">
        <v>1095204.6586027776</v>
      </c>
    </row>
    <row r="460" spans="1:22" x14ac:dyDescent="0.3">
      <c r="A460" s="12" t="s">
        <v>2976</v>
      </c>
      <c r="B460" s="17" t="s">
        <v>2976</v>
      </c>
      <c r="C460" s="17" t="s">
        <v>69</v>
      </c>
      <c r="D460" s="12" t="s">
        <v>2977</v>
      </c>
      <c r="E460" s="12">
        <v>31019</v>
      </c>
      <c r="F460" s="12">
        <v>1967</v>
      </c>
      <c r="G460" s="12">
        <v>6900</v>
      </c>
      <c r="H460" s="12">
        <v>4025</v>
      </c>
      <c r="I460" s="12" t="s">
        <v>30</v>
      </c>
      <c r="J460" s="34">
        <v>9.5</v>
      </c>
      <c r="K460" s="35">
        <v>38237.5</v>
      </c>
      <c r="L460" s="36">
        <v>0.05</v>
      </c>
      <c r="M460" s="35">
        <v>36325.625</v>
      </c>
      <c r="N460" s="36">
        <v>0.43402499999999999</v>
      </c>
      <c r="O460" s="35">
        <v>15766.229390625</v>
      </c>
      <c r="P460" s="35">
        <v>20559.395609374998</v>
      </c>
      <c r="Q460" s="37">
        <v>0.09</v>
      </c>
      <c r="R460" s="35">
        <v>56.754715277777784</v>
      </c>
      <c r="S460" s="13">
        <v>0</v>
      </c>
      <c r="T460" s="35">
        <v>0</v>
      </c>
      <c r="U460" s="34"/>
      <c r="V460" s="35">
        <v>228437.72899305561</v>
      </c>
    </row>
    <row r="461" spans="1:22" ht="28.8" x14ac:dyDescent="0.3">
      <c r="A461" s="12" t="s">
        <v>2978</v>
      </c>
      <c r="B461" s="17" t="s">
        <v>2979</v>
      </c>
      <c r="C461" s="17" t="s">
        <v>70</v>
      </c>
      <c r="D461" s="12" t="s">
        <v>2757</v>
      </c>
      <c r="E461" s="12">
        <v>31058</v>
      </c>
      <c r="F461" s="12">
        <v>1967</v>
      </c>
      <c r="G461" s="12">
        <v>6350</v>
      </c>
      <c r="H461" s="12">
        <v>4200</v>
      </c>
      <c r="I461" s="12" t="s">
        <v>30</v>
      </c>
      <c r="J461" s="34">
        <v>9.5</v>
      </c>
      <c r="K461" s="35">
        <v>39900</v>
      </c>
      <c r="L461" s="36">
        <v>0.05</v>
      </c>
      <c r="M461" s="35">
        <v>37905</v>
      </c>
      <c r="N461" s="36">
        <v>0.38175249999999999</v>
      </c>
      <c r="O461" s="35">
        <v>14470.3285125</v>
      </c>
      <c r="P461" s="35">
        <v>23434.6714875</v>
      </c>
      <c r="Q461" s="37">
        <v>0.09</v>
      </c>
      <c r="R461" s="35">
        <v>61.996485416666673</v>
      </c>
      <c r="S461" s="13">
        <v>0</v>
      </c>
      <c r="T461" s="35">
        <v>0</v>
      </c>
      <c r="U461" s="34"/>
      <c r="V461" s="35">
        <v>260385.23874999999</v>
      </c>
    </row>
    <row r="462" spans="1:22" ht="28.8" x14ac:dyDescent="0.3">
      <c r="A462" s="12" t="s">
        <v>2980</v>
      </c>
      <c r="B462" s="17" t="s">
        <v>2981</v>
      </c>
      <c r="C462" s="17" t="s">
        <v>70</v>
      </c>
      <c r="D462" s="12" t="s">
        <v>2982</v>
      </c>
      <c r="E462" s="12">
        <v>31195</v>
      </c>
      <c r="F462" s="12">
        <v>1966</v>
      </c>
      <c r="G462" s="12">
        <v>72767</v>
      </c>
      <c r="H462" s="12">
        <v>21616</v>
      </c>
      <c r="I462" s="12" t="s">
        <v>30</v>
      </c>
      <c r="J462" s="34">
        <v>8</v>
      </c>
      <c r="K462" s="35">
        <v>172928</v>
      </c>
      <c r="L462" s="36">
        <v>0.05</v>
      </c>
      <c r="M462" s="35">
        <v>164281.60000000001</v>
      </c>
      <c r="N462" s="36">
        <v>0.41150249999999999</v>
      </c>
      <c r="O462" s="35">
        <v>67602.289103999996</v>
      </c>
      <c r="P462" s="35">
        <v>96679.310895999995</v>
      </c>
      <c r="Q462" s="37">
        <v>0.09</v>
      </c>
      <c r="R462" s="35">
        <v>49.695344444444451</v>
      </c>
      <c r="S462" s="13">
        <v>0</v>
      </c>
      <c r="T462" s="35">
        <v>0</v>
      </c>
      <c r="U462" s="34"/>
      <c r="V462" s="35">
        <v>1074214.5655111112</v>
      </c>
    </row>
    <row r="463" spans="1:22" x14ac:dyDescent="0.3">
      <c r="A463" s="12" t="s">
        <v>2983</v>
      </c>
      <c r="B463" s="17" t="s">
        <v>2983</v>
      </c>
      <c r="C463" s="17" t="s">
        <v>69</v>
      </c>
      <c r="D463" s="12" t="s">
        <v>2984</v>
      </c>
      <c r="E463" s="12">
        <v>31211</v>
      </c>
      <c r="F463" s="12">
        <v>1949</v>
      </c>
      <c r="G463" s="12">
        <v>76621</v>
      </c>
      <c r="H463" s="12">
        <v>45619</v>
      </c>
      <c r="I463" s="12" t="s">
        <v>30</v>
      </c>
      <c r="J463" s="34">
        <v>7.5</v>
      </c>
      <c r="K463" s="35">
        <v>342142.5</v>
      </c>
      <c r="L463" s="36">
        <v>0.05</v>
      </c>
      <c r="M463" s="35">
        <v>325035.375</v>
      </c>
      <c r="N463" s="36">
        <v>0.36484749999999999</v>
      </c>
      <c r="O463" s="35">
        <v>118588.34398031248</v>
      </c>
      <c r="P463" s="35">
        <v>206447.03101968751</v>
      </c>
      <c r="Q463" s="37">
        <v>0.09</v>
      </c>
      <c r="R463" s="35">
        <v>50.282906250000011</v>
      </c>
      <c r="S463" s="13">
        <v>0</v>
      </c>
      <c r="T463" s="35">
        <v>0</v>
      </c>
      <c r="U463" s="34"/>
      <c r="V463" s="35">
        <v>2293855.9002187504</v>
      </c>
    </row>
    <row r="464" spans="1:22" x14ac:dyDescent="0.3">
      <c r="A464" s="12" t="s">
        <v>2985</v>
      </c>
      <c r="B464" s="17" t="s">
        <v>2985</v>
      </c>
      <c r="C464" s="17" t="s">
        <v>113</v>
      </c>
      <c r="D464" s="12" t="s">
        <v>2986</v>
      </c>
      <c r="E464" s="12">
        <v>31021</v>
      </c>
      <c r="F464" s="12">
        <v>1993</v>
      </c>
      <c r="G464" s="12">
        <v>402230</v>
      </c>
      <c r="H464" s="12">
        <v>177000</v>
      </c>
      <c r="I464" s="12" t="s">
        <v>30</v>
      </c>
      <c r="J464" s="34">
        <v>6.5</v>
      </c>
      <c r="K464" s="35">
        <v>1150500</v>
      </c>
      <c r="L464" s="36">
        <v>0.05</v>
      </c>
      <c r="M464" s="35">
        <v>1092975</v>
      </c>
      <c r="N464" s="36">
        <v>0.47945500000000002</v>
      </c>
      <c r="O464" s="35">
        <v>524032.32862500002</v>
      </c>
      <c r="P464" s="35">
        <v>568942.67137500003</v>
      </c>
      <c r="Q464" s="37">
        <v>0.09</v>
      </c>
      <c r="R464" s="35">
        <v>35.715170833333339</v>
      </c>
      <c r="S464" s="13">
        <v>0</v>
      </c>
      <c r="T464" s="35">
        <v>0</v>
      </c>
      <c r="U464" s="34"/>
      <c r="V464" s="35">
        <v>6321585.2375000007</v>
      </c>
    </row>
    <row r="465" spans="1:22" x14ac:dyDescent="0.3">
      <c r="A465" s="12" t="s">
        <v>2987</v>
      </c>
      <c r="B465" s="17" t="s">
        <v>2987</v>
      </c>
      <c r="C465" s="17" t="s">
        <v>69</v>
      </c>
      <c r="D465" s="12" t="s">
        <v>2988</v>
      </c>
      <c r="E465" s="12">
        <v>31018</v>
      </c>
      <c r="F465" s="12">
        <v>1978</v>
      </c>
      <c r="G465" s="12">
        <v>353044</v>
      </c>
      <c r="H465" s="12">
        <v>22750</v>
      </c>
      <c r="I465" s="12" t="s">
        <v>30</v>
      </c>
      <c r="J465" s="34">
        <v>8</v>
      </c>
      <c r="K465" s="35">
        <v>182000</v>
      </c>
      <c r="L465" s="36">
        <v>0.05</v>
      </c>
      <c r="M465" s="35">
        <v>172900</v>
      </c>
      <c r="N465" s="36">
        <v>0.36484749999999999</v>
      </c>
      <c r="O465" s="35">
        <v>63082.132749999997</v>
      </c>
      <c r="P465" s="35">
        <v>109817.86725</v>
      </c>
      <c r="Q465" s="37">
        <v>0.09</v>
      </c>
      <c r="R465" s="35">
        <v>53.635100000000008</v>
      </c>
      <c r="S465" s="13">
        <v>262044</v>
      </c>
      <c r="T465" s="35">
        <v>1441242</v>
      </c>
      <c r="U465" s="34"/>
      <c r="V465" s="35">
        <v>2661440.5250000004</v>
      </c>
    </row>
    <row r="466" spans="1:22" x14ac:dyDescent="0.3">
      <c r="A466" s="12" t="s">
        <v>2989</v>
      </c>
      <c r="B466" s="17" t="s">
        <v>2989</v>
      </c>
      <c r="C466" s="17" t="s">
        <v>69</v>
      </c>
      <c r="D466" s="12" t="s">
        <v>2990</v>
      </c>
      <c r="E466" s="12">
        <v>31043</v>
      </c>
      <c r="F466" s="12">
        <v>1957</v>
      </c>
      <c r="G466" s="12">
        <v>13300</v>
      </c>
      <c r="H466" s="12">
        <v>6102</v>
      </c>
      <c r="I466" s="12" t="s">
        <v>30</v>
      </c>
      <c r="J466" s="34">
        <v>9.5</v>
      </c>
      <c r="K466" s="35">
        <v>57969</v>
      </c>
      <c r="L466" s="36">
        <v>0.05</v>
      </c>
      <c r="M466" s="35">
        <v>55070.55</v>
      </c>
      <c r="N466" s="36">
        <v>0.3538925</v>
      </c>
      <c r="O466" s="35">
        <v>19489.054615875</v>
      </c>
      <c r="P466" s="35">
        <v>35581.495384125003</v>
      </c>
      <c r="Q466" s="37">
        <v>0.09</v>
      </c>
      <c r="R466" s="35">
        <v>64.790224305555569</v>
      </c>
      <c r="S466" s="13">
        <v>0</v>
      </c>
      <c r="T466" s="35">
        <v>0</v>
      </c>
      <c r="U466" s="34"/>
      <c r="V466" s="35">
        <v>395349.9487125001</v>
      </c>
    </row>
    <row r="467" spans="1:22" ht="28.8" x14ac:dyDescent="0.3">
      <c r="A467" s="12" t="s">
        <v>2991</v>
      </c>
      <c r="B467" s="17" t="s">
        <v>2992</v>
      </c>
      <c r="C467" s="17" t="s">
        <v>70</v>
      </c>
      <c r="D467" s="12" t="s">
        <v>2993</v>
      </c>
      <c r="E467" s="12">
        <v>31087</v>
      </c>
      <c r="F467" s="12">
        <v>1953</v>
      </c>
      <c r="G467" s="12">
        <v>6836</v>
      </c>
      <c r="H467" s="12">
        <v>4251</v>
      </c>
      <c r="I467" s="12" t="s">
        <v>30</v>
      </c>
      <c r="J467" s="34">
        <v>9.5</v>
      </c>
      <c r="K467" s="35">
        <v>40384.5</v>
      </c>
      <c r="L467" s="36">
        <v>0.05</v>
      </c>
      <c r="M467" s="35">
        <v>38365.275000000001</v>
      </c>
      <c r="N467" s="36">
        <v>0.32211250000000002</v>
      </c>
      <c r="O467" s="35">
        <v>12357.934643437502</v>
      </c>
      <c r="P467" s="35">
        <v>26007.340356562498</v>
      </c>
      <c r="Q467" s="37">
        <v>0.09</v>
      </c>
      <c r="R467" s="35">
        <v>67.977052083333334</v>
      </c>
      <c r="S467" s="13">
        <v>0</v>
      </c>
      <c r="T467" s="35">
        <v>0</v>
      </c>
      <c r="U467" s="34"/>
      <c r="V467" s="35">
        <v>288970.44840624998</v>
      </c>
    </row>
    <row r="468" spans="1:22" x14ac:dyDescent="0.3">
      <c r="A468" s="12" t="s">
        <v>2994</v>
      </c>
      <c r="B468" s="17" t="s">
        <v>2994</v>
      </c>
      <c r="C468" s="17" t="s">
        <v>69</v>
      </c>
      <c r="D468" s="12" t="s">
        <v>2995</v>
      </c>
      <c r="E468" s="12">
        <v>31148</v>
      </c>
      <c r="F468" s="12">
        <v>1972</v>
      </c>
      <c r="G468" s="12">
        <v>17424</v>
      </c>
      <c r="H468" s="12">
        <v>9592</v>
      </c>
      <c r="I468" s="12" t="s">
        <v>30</v>
      </c>
      <c r="J468" s="34">
        <v>9.5</v>
      </c>
      <c r="K468" s="35">
        <v>91124</v>
      </c>
      <c r="L468" s="36">
        <v>0.05</v>
      </c>
      <c r="M468" s="35">
        <v>86567.8</v>
      </c>
      <c r="N468" s="36">
        <v>0.36484749999999999</v>
      </c>
      <c r="O468" s="35">
        <v>31584.045410499999</v>
      </c>
      <c r="P468" s="35">
        <v>54983.754589500008</v>
      </c>
      <c r="Q468" s="37">
        <v>0.09</v>
      </c>
      <c r="R468" s="35">
        <v>63.691681250000016</v>
      </c>
      <c r="S468" s="13">
        <v>0</v>
      </c>
      <c r="T468" s="35">
        <v>0</v>
      </c>
      <c r="U468" s="34"/>
      <c r="V468" s="35">
        <v>610930.60655000014</v>
      </c>
    </row>
    <row r="469" spans="1:22" ht="28.8" x14ac:dyDescent="0.3">
      <c r="A469" s="12" t="s">
        <v>2996</v>
      </c>
      <c r="B469" s="17" t="s">
        <v>2997</v>
      </c>
      <c r="C469" s="17" t="s">
        <v>70</v>
      </c>
      <c r="D469" s="12" t="s">
        <v>2998</v>
      </c>
      <c r="E469" s="12">
        <v>31152</v>
      </c>
      <c r="F469" s="12">
        <v>1955</v>
      </c>
      <c r="G469" s="12">
        <v>315080</v>
      </c>
      <c r="H469" s="12">
        <v>156987</v>
      </c>
      <c r="I469" s="12" t="s">
        <v>30</v>
      </c>
      <c r="J469" s="34">
        <v>6.5</v>
      </c>
      <c r="K469" s="35">
        <v>1020415.5</v>
      </c>
      <c r="L469" s="36">
        <v>0.05</v>
      </c>
      <c r="M469" s="35">
        <v>969394.72499999998</v>
      </c>
      <c r="N469" s="36">
        <v>0.34841499999999997</v>
      </c>
      <c r="O469" s="35">
        <v>337751.66311087494</v>
      </c>
      <c r="P469" s="35">
        <v>631643.06188912503</v>
      </c>
      <c r="Q469" s="37">
        <v>0.09</v>
      </c>
      <c r="R469" s="35">
        <v>44.705970833333339</v>
      </c>
      <c r="S469" s="13">
        <v>0</v>
      </c>
      <c r="T469" s="35">
        <v>0</v>
      </c>
      <c r="U469" s="34"/>
      <c r="V469" s="35">
        <v>7018256.2432125006</v>
      </c>
    </row>
    <row r="470" spans="1:22" x14ac:dyDescent="0.3">
      <c r="A470" s="12" t="s">
        <v>2999</v>
      </c>
      <c r="B470" s="17" t="s">
        <v>2999</v>
      </c>
      <c r="C470" s="17" t="s">
        <v>69</v>
      </c>
      <c r="D470" s="12" t="s">
        <v>3000</v>
      </c>
      <c r="E470" s="12">
        <v>31039</v>
      </c>
      <c r="F470" s="12">
        <v>1965</v>
      </c>
      <c r="G470" s="12">
        <v>30887</v>
      </c>
      <c r="H470" s="12">
        <v>16380</v>
      </c>
      <c r="I470" s="12" t="s">
        <v>30</v>
      </c>
      <c r="J470" s="34">
        <v>8.5</v>
      </c>
      <c r="K470" s="35">
        <v>139230</v>
      </c>
      <c r="L470" s="36">
        <v>0.05</v>
      </c>
      <c r="M470" s="35">
        <v>132268.5</v>
      </c>
      <c r="N470" s="36">
        <v>0.37877749999999999</v>
      </c>
      <c r="O470" s="35">
        <v>50100.331758749999</v>
      </c>
      <c r="P470" s="35">
        <v>82168.168241250023</v>
      </c>
      <c r="Q470" s="37">
        <v>0.09</v>
      </c>
      <c r="R470" s="35">
        <v>55.737463194444445</v>
      </c>
      <c r="S470" s="13">
        <v>0</v>
      </c>
      <c r="T470" s="35">
        <v>0</v>
      </c>
      <c r="U470" s="34"/>
      <c r="V470" s="35">
        <v>912979.64712500013</v>
      </c>
    </row>
    <row r="471" spans="1:22" x14ac:dyDescent="0.3">
      <c r="A471" s="12" t="s">
        <v>3001</v>
      </c>
      <c r="B471" s="17" t="s">
        <v>3001</v>
      </c>
      <c r="C471" s="17" t="s">
        <v>69</v>
      </c>
      <c r="D471" s="12" t="s">
        <v>3002</v>
      </c>
      <c r="E471" s="12">
        <v>31017</v>
      </c>
      <c r="F471" s="12">
        <v>1954</v>
      </c>
      <c r="G471" s="12">
        <v>6500</v>
      </c>
      <c r="H471" s="12">
        <v>6136</v>
      </c>
      <c r="I471" s="12" t="s">
        <v>30</v>
      </c>
      <c r="J471" s="34">
        <v>9.5</v>
      </c>
      <c r="K471" s="35">
        <v>58292</v>
      </c>
      <c r="L471" s="36">
        <v>0.05</v>
      </c>
      <c r="M471" s="35">
        <v>55377.4</v>
      </c>
      <c r="N471" s="36">
        <v>0.33234999999999998</v>
      </c>
      <c r="O471" s="35">
        <v>18404.678889999999</v>
      </c>
      <c r="P471" s="35">
        <v>36972.721109999999</v>
      </c>
      <c r="Q471" s="37">
        <v>0.09</v>
      </c>
      <c r="R471" s="35">
        <v>66.95045833333333</v>
      </c>
      <c r="S471" s="13">
        <v>0</v>
      </c>
      <c r="T471" s="35">
        <v>0</v>
      </c>
      <c r="U471" s="34"/>
      <c r="V471" s="35">
        <v>410808.01233333326</v>
      </c>
    </row>
    <row r="472" spans="1:22" x14ac:dyDescent="0.3">
      <c r="A472" s="12" t="s">
        <v>3003</v>
      </c>
      <c r="B472" s="17" t="s">
        <v>3003</v>
      </c>
      <c r="C472" s="17" t="s">
        <v>69</v>
      </c>
      <c r="D472" s="12" t="s">
        <v>3004</v>
      </c>
      <c r="E472" s="12">
        <v>31021</v>
      </c>
      <c r="F472" s="12">
        <v>1913</v>
      </c>
      <c r="G472" s="12">
        <v>19840</v>
      </c>
      <c r="H472" s="12">
        <v>33241</v>
      </c>
      <c r="I472" s="12" t="s">
        <v>30</v>
      </c>
      <c r="J472" s="34">
        <v>8</v>
      </c>
      <c r="K472" s="35">
        <v>265928</v>
      </c>
      <c r="L472" s="36">
        <v>0.05</v>
      </c>
      <c r="M472" s="35">
        <v>252631.6</v>
      </c>
      <c r="N472" s="36">
        <v>0.47945500000000002</v>
      </c>
      <c r="O472" s="35">
        <v>121125.48377799999</v>
      </c>
      <c r="P472" s="35">
        <v>131506.11622200001</v>
      </c>
      <c r="Q472" s="37">
        <v>0.09</v>
      </c>
      <c r="R472" s="35">
        <v>43.957133333333346</v>
      </c>
      <c r="S472" s="13">
        <v>0</v>
      </c>
      <c r="T472" s="35">
        <v>0</v>
      </c>
      <c r="U472" s="34"/>
      <c r="V472" s="35">
        <v>1461179.0691333336</v>
      </c>
    </row>
    <row r="473" spans="1:22" x14ac:dyDescent="0.3">
      <c r="A473" s="12" t="s">
        <v>3005</v>
      </c>
      <c r="B473" s="17" t="s">
        <v>3005</v>
      </c>
      <c r="C473" s="17" t="s">
        <v>69</v>
      </c>
      <c r="D473" s="12" t="s">
        <v>3006</v>
      </c>
      <c r="E473" s="12">
        <v>31034</v>
      </c>
      <c r="F473" s="12">
        <v>1980</v>
      </c>
      <c r="G473" s="12">
        <v>64274</v>
      </c>
      <c r="H473" s="12">
        <v>12673</v>
      </c>
      <c r="I473" s="12" t="s">
        <v>30</v>
      </c>
      <c r="J473" s="34">
        <v>8.5</v>
      </c>
      <c r="K473" s="35">
        <v>107720.5</v>
      </c>
      <c r="L473" s="36">
        <v>0.05</v>
      </c>
      <c r="M473" s="35">
        <v>102334.47500000001</v>
      </c>
      <c r="N473" s="36">
        <v>0.36430499999999999</v>
      </c>
      <c r="O473" s="35">
        <v>37280.960914875002</v>
      </c>
      <c r="P473" s="35">
        <v>65053.514085125003</v>
      </c>
      <c r="Q473" s="37">
        <v>0.09</v>
      </c>
      <c r="R473" s="35">
        <v>57.035968055555571</v>
      </c>
      <c r="S473" s="13">
        <v>13582</v>
      </c>
      <c r="T473" s="35">
        <v>108656</v>
      </c>
      <c r="U473" s="34"/>
      <c r="V473" s="35">
        <v>831472.82316805574</v>
      </c>
    </row>
    <row r="474" spans="1:22" x14ac:dyDescent="0.3">
      <c r="A474" s="12" t="s">
        <v>3007</v>
      </c>
      <c r="B474" s="17" t="s">
        <v>3007</v>
      </c>
      <c r="C474" s="17" t="s">
        <v>94</v>
      </c>
      <c r="D474" s="12" t="s">
        <v>3008</v>
      </c>
      <c r="E474" s="12">
        <v>31021</v>
      </c>
      <c r="F474" s="12">
        <v>1954</v>
      </c>
      <c r="G474" s="12">
        <v>41147</v>
      </c>
      <c r="H474" s="12">
        <v>28856</v>
      </c>
      <c r="I474" s="12" t="s">
        <v>30</v>
      </c>
      <c r="J474" s="34">
        <v>8</v>
      </c>
      <c r="K474" s="35">
        <v>230848</v>
      </c>
      <c r="L474" s="36">
        <v>0.05</v>
      </c>
      <c r="M474" s="35">
        <v>219305.60000000001</v>
      </c>
      <c r="N474" s="36">
        <v>0.47945500000000002</v>
      </c>
      <c r="O474" s="35">
        <v>105147.166448</v>
      </c>
      <c r="P474" s="35">
        <v>114158.43355200002</v>
      </c>
      <c r="Q474" s="37">
        <v>0.09</v>
      </c>
      <c r="R474" s="35">
        <v>43.957133333333346</v>
      </c>
      <c r="S474" s="13">
        <v>0</v>
      </c>
      <c r="T474" s="35">
        <v>0</v>
      </c>
      <c r="U474" s="34"/>
      <c r="V474" s="35">
        <v>1268427.039466667</v>
      </c>
    </row>
    <row r="475" spans="1:22" x14ac:dyDescent="0.3">
      <c r="A475" s="12" t="s">
        <v>3009</v>
      </c>
      <c r="B475" s="17" t="s">
        <v>3009</v>
      </c>
      <c r="C475" s="17" t="s">
        <v>69</v>
      </c>
      <c r="D475" s="12" t="s">
        <v>3010</v>
      </c>
      <c r="E475" s="12">
        <v>31217</v>
      </c>
      <c r="F475" s="12">
        <v>1950</v>
      </c>
      <c r="G475" s="12">
        <v>5560</v>
      </c>
      <c r="H475" s="12">
        <v>2321</v>
      </c>
      <c r="I475" s="12" t="s">
        <v>30</v>
      </c>
      <c r="J475" s="34">
        <v>9.5</v>
      </c>
      <c r="K475" s="35">
        <v>22049.5</v>
      </c>
      <c r="L475" s="36">
        <v>0.05</v>
      </c>
      <c r="M475" s="35">
        <v>20947.025000000001</v>
      </c>
      <c r="N475" s="36">
        <v>0.34841499999999997</v>
      </c>
      <c r="O475" s="35">
        <v>7298.2577153749999</v>
      </c>
      <c r="P475" s="35">
        <v>13648.767284625004</v>
      </c>
      <c r="Q475" s="37">
        <v>0.09</v>
      </c>
      <c r="R475" s="35">
        <v>65.339495833333345</v>
      </c>
      <c r="S475" s="13">
        <v>0</v>
      </c>
      <c r="T475" s="35">
        <v>0</v>
      </c>
      <c r="U475" s="34"/>
      <c r="V475" s="35">
        <v>151652.96982916669</v>
      </c>
    </row>
    <row r="476" spans="1:22" x14ac:dyDescent="0.3">
      <c r="A476" s="12" t="s">
        <v>3011</v>
      </c>
      <c r="B476" s="17" t="s">
        <v>3011</v>
      </c>
      <c r="C476" s="17" t="s">
        <v>69</v>
      </c>
      <c r="D476" s="12" t="s">
        <v>3012</v>
      </c>
      <c r="E476" s="12">
        <v>31043</v>
      </c>
      <c r="F476" s="12">
        <v>1964</v>
      </c>
      <c r="G476" s="12">
        <v>5873</v>
      </c>
      <c r="H476" s="12">
        <v>4000</v>
      </c>
      <c r="I476" s="12" t="s">
        <v>30</v>
      </c>
      <c r="J476" s="34">
        <v>9.5</v>
      </c>
      <c r="K476" s="35">
        <v>38000</v>
      </c>
      <c r="L476" s="36">
        <v>0.05</v>
      </c>
      <c r="M476" s="35">
        <v>36100</v>
      </c>
      <c r="N476" s="36">
        <v>0.3538925</v>
      </c>
      <c r="O476" s="35">
        <v>12775.519249999999</v>
      </c>
      <c r="P476" s="35">
        <v>23324.480749999999</v>
      </c>
      <c r="Q476" s="37">
        <v>0.09</v>
      </c>
      <c r="R476" s="35">
        <v>64.790224305555569</v>
      </c>
      <c r="S476" s="13">
        <v>0</v>
      </c>
      <c r="T476" s="35">
        <v>0</v>
      </c>
      <c r="U476" s="34"/>
      <c r="V476" s="35">
        <v>259160.89722222227</v>
      </c>
    </row>
    <row r="477" spans="1:22" x14ac:dyDescent="0.3">
      <c r="A477" s="12" t="s">
        <v>3013</v>
      </c>
      <c r="B477" s="17" t="s">
        <v>3013</v>
      </c>
      <c r="C477" s="17" t="s">
        <v>69</v>
      </c>
      <c r="D477" s="12" t="s">
        <v>3014</v>
      </c>
      <c r="E477" s="12">
        <v>31182</v>
      </c>
      <c r="F477" s="12">
        <v>1960</v>
      </c>
      <c r="G477" s="12">
        <v>68000</v>
      </c>
      <c r="H477" s="12">
        <v>31446</v>
      </c>
      <c r="I477" s="12" t="s">
        <v>30</v>
      </c>
      <c r="J477" s="34">
        <v>8</v>
      </c>
      <c r="K477" s="35">
        <v>251568</v>
      </c>
      <c r="L477" s="36">
        <v>0.05</v>
      </c>
      <c r="M477" s="35">
        <v>238989.6</v>
      </c>
      <c r="N477" s="36">
        <v>0.45121</v>
      </c>
      <c r="O477" s="35">
        <v>107834.497416</v>
      </c>
      <c r="P477" s="35">
        <v>131155.10258400001</v>
      </c>
      <c r="Q477" s="37">
        <v>0.09</v>
      </c>
      <c r="R477" s="35">
        <v>46.342266666666667</v>
      </c>
      <c r="S477" s="13">
        <v>0</v>
      </c>
      <c r="T477" s="35">
        <v>0</v>
      </c>
      <c r="U477" s="34"/>
      <c r="V477" s="35">
        <v>1457278.9176</v>
      </c>
    </row>
    <row r="478" spans="1:22" x14ac:dyDescent="0.3">
      <c r="A478" s="12" t="s">
        <v>3015</v>
      </c>
      <c r="B478" s="17" t="s">
        <v>3015</v>
      </c>
      <c r="C478" s="17" t="s">
        <v>3016</v>
      </c>
      <c r="D478" s="12" t="s">
        <v>3017</v>
      </c>
      <c r="E478" s="12">
        <v>31209</v>
      </c>
      <c r="G478" s="12">
        <v>92291</v>
      </c>
      <c r="H478" s="12">
        <v>19435</v>
      </c>
      <c r="I478" s="12" t="s">
        <v>30</v>
      </c>
      <c r="J478" s="34">
        <v>8.5</v>
      </c>
      <c r="K478" s="35">
        <v>165197.5</v>
      </c>
      <c r="L478" s="36">
        <v>0.05</v>
      </c>
      <c r="M478" s="35">
        <v>156937.625</v>
      </c>
      <c r="N478" s="36">
        <v>0.36484749999999999</v>
      </c>
      <c r="O478" s="35">
        <v>57258.3001371875</v>
      </c>
      <c r="P478" s="35">
        <v>99679.3248628125</v>
      </c>
      <c r="Q478" s="37">
        <v>0.09</v>
      </c>
      <c r="R478" s="35">
        <v>56.987293750000006</v>
      </c>
      <c r="S478" s="13">
        <v>14551</v>
      </c>
      <c r="T478" s="35">
        <v>80030.5</v>
      </c>
      <c r="U478" s="34"/>
      <c r="V478" s="35">
        <v>1187578.5540312501</v>
      </c>
    </row>
    <row r="479" spans="1:22" ht="86.4" x14ac:dyDescent="0.3">
      <c r="A479" s="12" t="s">
        <v>3018</v>
      </c>
      <c r="B479" s="17" t="s">
        <v>3019</v>
      </c>
      <c r="C479" s="17" t="s">
        <v>3020</v>
      </c>
      <c r="D479" s="12" t="s">
        <v>3021</v>
      </c>
      <c r="E479" s="12">
        <v>31196</v>
      </c>
      <c r="F479" s="12">
        <v>1933</v>
      </c>
      <c r="G479" s="12">
        <v>39082</v>
      </c>
      <c r="H479" s="12">
        <v>6484</v>
      </c>
      <c r="I479" s="12" t="s">
        <v>30</v>
      </c>
      <c r="J479" s="34">
        <v>9.5</v>
      </c>
      <c r="K479" s="35">
        <v>61598</v>
      </c>
      <c r="L479" s="36">
        <v>0.05</v>
      </c>
      <c r="M479" s="35">
        <v>58518.1</v>
      </c>
      <c r="N479" s="36">
        <v>0.47945500000000002</v>
      </c>
      <c r="O479" s="35">
        <v>28056.795635499999</v>
      </c>
      <c r="P479" s="35">
        <v>30461.3043645</v>
      </c>
      <c r="Q479" s="37">
        <v>0.09</v>
      </c>
      <c r="R479" s="35">
        <v>52.199095833333331</v>
      </c>
      <c r="S479" s="13">
        <v>13146</v>
      </c>
      <c r="T479" s="35">
        <v>105168</v>
      </c>
      <c r="U479" s="34"/>
      <c r="V479" s="35">
        <v>443626.93738333334</v>
      </c>
    </row>
    <row r="480" spans="1:22" ht="43.2" x14ac:dyDescent="0.3">
      <c r="A480" s="12" t="s">
        <v>3022</v>
      </c>
      <c r="B480" s="17" t="s">
        <v>3023</v>
      </c>
      <c r="C480" s="17" t="s">
        <v>3024</v>
      </c>
      <c r="D480" s="12" t="s">
        <v>3025</v>
      </c>
      <c r="E480" s="12">
        <v>31056</v>
      </c>
      <c r="F480" s="12">
        <v>1992</v>
      </c>
      <c r="G480" s="12">
        <v>54761</v>
      </c>
      <c r="H480" s="12">
        <v>6650</v>
      </c>
      <c r="I480" s="12" t="s">
        <v>30</v>
      </c>
      <c r="J480" s="34">
        <v>9.5</v>
      </c>
      <c r="K480" s="35">
        <v>63175</v>
      </c>
      <c r="L480" s="36">
        <v>0.05</v>
      </c>
      <c r="M480" s="35">
        <v>60016.25</v>
      </c>
      <c r="N480" s="36">
        <v>0.38435999999999998</v>
      </c>
      <c r="O480" s="35">
        <v>23067.845850000002</v>
      </c>
      <c r="P480" s="35">
        <v>36948.404150000002</v>
      </c>
      <c r="Q480" s="37">
        <v>0.09</v>
      </c>
      <c r="R480" s="35">
        <v>61.73501111111112</v>
      </c>
      <c r="S480" s="13">
        <v>28161</v>
      </c>
      <c r="T480" s="35">
        <v>225288</v>
      </c>
      <c r="U480" s="34"/>
      <c r="V480" s="35">
        <v>635825.82388888893</v>
      </c>
    </row>
    <row r="481" spans="1:22" x14ac:dyDescent="0.3">
      <c r="A481" s="12" t="s">
        <v>3026</v>
      </c>
      <c r="B481" s="17" t="s">
        <v>3026</v>
      </c>
      <c r="C481" s="17" t="s">
        <v>69</v>
      </c>
      <c r="D481" s="12" t="s">
        <v>3027</v>
      </c>
      <c r="E481" s="12">
        <v>31151</v>
      </c>
      <c r="F481" s="12">
        <v>1944</v>
      </c>
      <c r="G481" s="12">
        <v>3752</v>
      </c>
      <c r="H481" s="12">
        <v>3350</v>
      </c>
      <c r="I481" s="12" t="s">
        <v>30</v>
      </c>
      <c r="J481" s="34">
        <v>9.5</v>
      </c>
      <c r="K481" s="35">
        <v>31825</v>
      </c>
      <c r="L481" s="36">
        <v>0.05</v>
      </c>
      <c r="M481" s="35">
        <v>30233.75</v>
      </c>
      <c r="N481" s="36">
        <v>0.33234999999999998</v>
      </c>
      <c r="O481" s="35">
        <v>10048.1868125</v>
      </c>
      <c r="P481" s="35">
        <v>20185.5631875</v>
      </c>
      <c r="Q481" s="37">
        <v>0.09</v>
      </c>
      <c r="R481" s="35">
        <v>66.950458333333344</v>
      </c>
      <c r="S481" s="13">
        <v>0</v>
      </c>
      <c r="T481" s="35">
        <v>0</v>
      </c>
      <c r="U481" s="34"/>
      <c r="V481" s="35">
        <v>224284.03541666671</v>
      </c>
    </row>
    <row r="482" spans="1:22" x14ac:dyDescent="0.3">
      <c r="A482" s="12" t="s">
        <v>3028</v>
      </c>
      <c r="B482" s="17" t="s">
        <v>3028</v>
      </c>
      <c r="C482" s="17" t="s">
        <v>69</v>
      </c>
      <c r="D482" s="12" t="s">
        <v>3029</v>
      </c>
      <c r="E482" s="12">
        <v>31039</v>
      </c>
      <c r="F482" s="12">
        <v>1955</v>
      </c>
      <c r="G482" s="12">
        <v>66723</v>
      </c>
      <c r="H482" s="12">
        <v>4860</v>
      </c>
      <c r="I482" s="12" t="s">
        <v>30</v>
      </c>
      <c r="J482" s="34">
        <v>9.5</v>
      </c>
      <c r="K482" s="35">
        <v>46170</v>
      </c>
      <c r="L482" s="36">
        <v>0.05</v>
      </c>
      <c r="M482" s="35">
        <v>43861.5</v>
      </c>
      <c r="N482" s="36">
        <v>0.37877749999999999</v>
      </c>
      <c r="O482" s="35">
        <v>16613.74931625</v>
      </c>
      <c r="P482" s="35">
        <v>27247.75068375</v>
      </c>
      <c r="Q482" s="37">
        <v>0.09</v>
      </c>
      <c r="R482" s="35">
        <v>62.294811805555561</v>
      </c>
      <c r="S482" s="13">
        <v>47283</v>
      </c>
      <c r="T482" s="35">
        <v>378264</v>
      </c>
      <c r="U482" s="34"/>
      <c r="V482" s="35">
        <v>681016.78537499998</v>
      </c>
    </row>
    <row r="483" spans="1:22" x14ac:dyDescent="0.3">
      <c r="A483" s="12" t="s">
        <v>3030</v>
      </c>
      <c r="B483" s="17" t="s">
        <v>3030</v>
      </c>
      <c r="C483" s="17" t="s">
        <v>69</v>
      </c>
      <c r="D483" s="12" t="s">
        <v>3031</v>
      </c>
      <c r="E483" s="12">
        <v>31155</v>
      </c>
      <c r="F483" s="12">
        <v>1961</v>
      </c>
      <c r="G483" s="12">
        <v>951085</v>
      </c>
      <c r="H483" s="12">
        <v>109645</v>
      </c>
      <c r="I483" s="12" t="s">
        <v>30</v>
      </c>
      <c r="J483" s="34">
        <v>6.5</v>
      </c>
      <c r="K483" s="35">
        <v>712692.5</v>
      </c>
      <c r="L483" s="36">
        <v>0.05</v>
      </c>
      <c r="M483" s="35">
        <v>677057.875</v>
      </c>
      <c r="N483" s="36">
        <v>0.3750675</v>
      </c>
      <c r="O483" s="35">
        <v>253942.4045315625</v>
      </c>
      <c r="P483" s="35">
        <v>423115.47046843753</v>
      </c>
      <c r="Q483" s="37">
        <v>0.09</v>
      </c>
      <c r="R483" s="35">
        <v>42.877313194444454</v>
      </c>
      <c r="S483" s="13">
        <v>512505</v>
      </c>
      <c r="T483" s="35">
        <v>2818777.5</v>
      </c>
      <c r="U483" s="34"/>
      <c r="V483" s="35">
        <v>7520060.505204862</v>
      </c>
    </row>
    <row r="484" spans="1:22" x14ac:dyDescent="0.3">
      <c r="A484" s="12" t="s">
        <v>3032</v>
      </c>
      <c r="B484" s="17" t="s">
        <v>3032</v>
      </c>
      <c r="C484" s="17" t="s">
        <v>69</v>
      </c>
      <c r="D484" s="12" t="s">
        <v>3033</v>
      </c>
      <c r="E484" s="12">
        <v>31035</v>
      </c>
      <c r="F484" s="12">
        <v>1975</v>
      </c>
      <c r="G484" s="12">
        <v>7312</v>
      </c>
      <c r="H484" s="12">
        <v>4536</v>
      </c>
      <c r="I484" s="12" t="s">
        <v>30</v>
      </c>
      <c r="J484" s="34">
        <v>9.5</v>
      </c>
      <c r="K484" s="35">
        <v>43092</v>
      </c>
      <c r="L484" s="36">
        <v>0.05</v>
      </c>
      <c r="M484" s="35">
        <v>40937.4</v>
      </c>
      <c r="N484" s="36">
        <v>0.45121</v>
      </c>
      <c r="O484" s="35">
        <v>18471.364254</v>
      </c>
      <c r="P484" s="35">
        <v>22466.035746000001</v>
      </c>
      <c r="Q484" s="37">
        <v>0.09</v>
      </c>
      <c r="R484" s="35">
        <v>55.031441666666673</v>
      </c>
      <c r="S484" s="13">
        <v>0</v>
      </c>
      <c r="T484" s="35">
        <v>0</v>
      </c>
      <c r="U484" s="34"/>
      <c r="V484" s="35">
        <v>249622.61940000005</v>
      </c>
    </row>
    <row r="485" spans="1:22" x14ac:dyDescent="0.3">
      <c r="A485" s="12" t="s">
        <v>3034</v>
      </c>
      <c r="B485" s="17" t="s">
        <v>3034</v>
      </c>
      <c r="C485" s="17" t="s">
        <v>94</v>
      </c>
      <c r="D485" s="12" t="s">
        <v>3035</v>
      </c>
      <c r="E485" s="12">
        <v>31032</v>
      </c>
      <c r="F485" s="12">
        <v>2013</v>
      </c>
      <c r="G485" s="12">
        <v>106597</v>
      </c>
      <c r="H485" s="12">
        <v>76310</v>
      </c>
      <c r="I485" s="12" t="s">
        <v>30</v>
      </c>
      <c r="J485" s="34">
        <v>8.25</v>
      </c>
      <c r="K485" s="35">
        <v>629557.5</v>
      </c>
      <c r="L485" s="36">
        <v>0.05</v>
      </c>
      <c r="M485" s="35">
        <v>598079.625</v>
      </c>
      <c r="N485" s="36">
        <v>0.3750675</v>
      </c>
      <c r="O485" s="35">
        <v>224320.22974968751</v>
      </c>
      <c r="P485" s="35">
        <v>373759.39525031246</v>
      </c>
      <c r="Q485" s="37">
        <v>0.09</v>
      </c>
      <c r="R485" s="35">
        <v>54.42120520833334</v>
      </c>
      <c r="S485" s="13">
        <v>0</v>
      </c>
      <c r="T485" s="35">
        <v>0</v>
      </c>
      <c r="U485" s="34"/>
      <c r="V485" s="35">
        <v>4152882.169447917</v>
      </c>
    </row>
    <row r="486" spans="1:22" ht="28.8" x14ac:dyDescent="0.3">
      <c r="A486" s="12" t="s">
        <v>3036</v>
      </c>
      <c r="B486" s="17" t="s">
        <v>3037</v>
      </c>
      <c r="C486" s="17" t="s">
        <v>3038</v>
      </c>
      <c r="D486" s="12" t="s">
        <v>3039</v>
      </c>
      <c r="E486" s="12">
        <v>31128</v>
      </c>
      <c r="F486" s="12">
        <v>1960</v>
      </c>
      <c r="G486" s="12">
        <v>408263</v>
      </c>
      <c r="H486" s="12">
        <v>220296</v>
      </c>
      <c r="I486" s="12" t="s">
        <v>30</v>
      </c>
      <c r="J486" s="34">
        <v>6.5</v>
      </c>
      <c r="K486" s="35">
        <v>1431924</v>
      </c>
      <c r="L486" s="36">
        <v>0.05</v>
      </c>
      <c r="M486" s="35">
        <v>1360327.8</v>
      </c>
      <c r="N486" s="36">
        <v>0.45121</v>
      </c>
      <c r="O486" s="35">
        <v>613793.50663800002</v>
      </c>
      <c r="P486" s="35">
        <v>746534.29336200003</v>
      </c>
      <c r="Q486" s="37">
        <v>0.09</v>
      </c>
      <c r="R486" s="35">
        <v>37.653091666666676</v>
      </c>
      <c r="S486" s="13">
        <v>0</v>
      </c>
      <c r="T486" s="35">
        <v>0</v>
      </c>
      <c r="U486" s="34"/>
      <c r="V486" s="35">
        <v>8294825.4818000002</v>
      </c>
    </row>
    <row r="487" spans="1:22" x14ac:dyDescent="0.3">
      <c r="A487" s="12" t="s">
        <v>3040</v>
      </c>
      <c r="B487" s="17" t="s">
        <v>3040</v>
      </c>
      <c r="C487" s="17" t="s">
        <v>69</v>
      </c>
      <c r="D487" s="12" t="s">
        <v>3041</v>
      </c>
      <c r="E487" s="12">
        <v>31039</v>
      </c>
      <c r="F487" s="12">
        <v>1969</v>
      </c>
      <c r="G487" s="12">
        <v>6250</v>
      </c>
      <c r="H487" s="12">
        <v>4000</v>
      </c>
      <c r="I487" s="12" t="s">
        <v>30</v>
      </c>
      <c r="J487" s="34">
        <v>9.5</v>
      </c>
      <c r="K487" s="35">
        <v>38000</v>
      </c>
      <c r="L487" s="36">
        <v>0.05</v>
      </c>
      <c r="M487" s="35">
        <v>36100</v>
      </c>
      <c r="N487" s="36">
        <v>0.37877749999999999</v>
      </c>
      <c r="O487" s="35">
        <v>13673.867749999999</v>
      </c>
      <c r="P487" s="35">
        <v>22426.132249999999</v>
      </c>
      <c r="Q487" s="37">
        <v>0.09</v>
      </c>
      <c r="R487" s="35">
        <v>62.294811805555568</v>
      </c>
      <c r="S487" s="13">
        <v>0</v>
      </c>
      <c r="T487" s="35">
        <v>0</v>
      </c>
      <c r="U487" s="34"/>
      <c r="V487" s="35">
        <v>249179.24722222227</v>
      </c>
    </row>
    <row r="488" spans="1:22" x14ac:dyDescent="0.3">
      <c r="A488" s="12" t="s">
        <v>3042</v>
      </c>
      <c r="B488" s="17" t="s">
        <v>3042</v>
      </c>
      <c r="C488" s="17" t="s">
        <v>69</v>
      </c>
      <c r="D488" s="12" t="s">
        <v>3043</v>
      </c>
      <c r="E488" s="12">
        <v>31134</v>
      </c>
      <c r="F488" s="12">
        <v>2001</v>
      </c>
      <c r="G488" s="12">
        <v>121570</v>
      </c>
      <c r="H488" s="12">
        <v>4428</v>
      </c>
      <c r="I488" s="12" t="s">
        <v>30</v>
      </c>
      <c r="J488" s="34">
        <v>9.5</v>
      </c>
      <c r="K488" s="35">
        <v>42066</v>
      </c>
      <c r="L488" s="36">
        <v>0.05</v>
      </c>
      <c r="M488" s="35">
        <v>39962.699999999997</v>
      </c>
      <c r="N488" s="36">
        <v>0.36484749999999999</v>
      </c>
      <c r="O488" s="35">
        <v>14580.291188249999</v>
      </c>
      <c r="P488" s="35">
        <v>25382.40881175</v>
      </c>
      <c r="Q488" s="37">
        <v>0.09</v>
      </c>
      <c r="R488" s="35">
        <v>63.691681249999995</v>
      </c>
      <c r="S488" s="13">
        <v>103858</v>
      </c>
      <c r="T488" s="35">
        <v>571219</v>
      </c>
      <c r="U488" s="34"/>
      <c r="V488" s="35">
        <v>853245.76457500004</v>
      </c>
    </row>
    <row r="489" spans="1:22" x14ac:dyDescent="0.3">
      <c r="A489" s="12" t="s">
        <v>3044</v>
      </c>
      <c r="B489" s="17" t="s">
        <v>3044</v>
      </c>
      <c r="C489" s="17" t="s">
        <v>94</v>
      </c>
      <c r="D489" s="12" t="s">
        <v>3045</v>
      </c>
      <c r="E489" s="12">
        <v>31043</v>
      </c>
      <c r="F489" s="12">
        <v>1980</v>
      </c>
      <c r="G489" s="12">
        <v>219161</v>
      </c>
      <c r="H489" s="12">
        <v>118240</v>
      </c>
      <c r="I489" s="12" t="s">
        <v>30</v>
      </c>
      <c r="J489" s="34">
        <v>6.5</v>
      </c>
      <c r="K489" s="35">
        <v>768560</v>
      </c>
      <c r="L489" s="36">
        <v>0.05</v>
      </c>
      <c r="M489" s="35">
        <v>730132</v>
      </c>
      <c r="N489" s="36">
        <v>0.3538925</v>
      </c>
      <c r="O489" s="35">
        <v>258388.23881000001</v>
      </c>
      <c r="P489" s="35">
        <v>471743.76118999999</v>
      </c>
      <c r="Q489" s="37">
        <v>0.09</v>
      </c>
      <c r="R489" s="35">
        <v>44.330153472222221</v>
      </c>
      <c r="S489" s="13">
        <v>0</v>
      </c>
      <c r="T489" s="35">
        <v>0</v>
      </c>
      <c r="U489" s="34"/>
      <c r="V489" s="35">
        <v>5241597.3465555552</v>
      </c>
    </row>
    <row r="490" spans="1:22" ht="43.2" x14ac:dyDescent="0.3">
      <c r="A490" s="12" t="s">
        <v>3046</v>
      </c>
      <c r="B490" s="17" t="s">
        <v>3047</v>
      </c>
      <c r="C490" s="17" t="s">
        <v>3048</v>
      </c>
      <c r="D490" s="12" t="s">
        <v>3049</v>
      </c>
      <c r="E490" s="12">
        <v>31058</v>
      </c>
      <c r="F490" s="12">
        <v>1971</v>
      </c>
      <c r="G490" s="12">
        <v>15370</v>
      </c>
      <c r="H490" s="12">
        <v>4362</v>
      </c>
      <c r="I490" s="12" t="s">
        <v>30</v>
      </c>
      <c r="J490" s="34">
        <v>9.5</v>
      </c>
      <c r="K490" s="35">
        <v>41439</v>
      </c>
      <c r="L490" s="36">
        <v>0.05</v>
      </c>
      <c r="M490" s="35">
        <v>39367.050000000003</v>
      </c>
      <c r="N490" s="36">
        <v>0.38175249999999999</v>
      </c>
      <c r="O490" s="35">
        <v>15028.469755124999</v>
      </c>
      <c r="P490" s="35">
        <v>24338.580244875004</v>
      </c>
      <c r="Q490" s="37">
        <v>0.09</v>
      </c>
      <c r="R490" s="35">
        <v>61.996485416666673</v>
      </c>
      <c r="S490" s="13">
        <v>0</v>
      </c>
      <c r="T490" s="35">
        <v>0</v>
      </c>
      <c r="U490" s="34"/>
      <c r="V490" s="35">
        <v>270428.66938750003</v>
      </c>
    </row>
    <row r="491" spans="1:22" ht="28.8" x14ac:dyDescent="0.3">
      <c r="A491" s="12" t="s">
        <v>3050</v>
      </c>
      <c r="B491" s="17" t="s">
        <v>3051</v>
      </c>
      <c r="C491" s="17" t="s">
        <v>3052</v>
      </c>
      <c r="D491" s="12" t="s">
        <v>3053</v>
      </c>
      <c r="E491" s="12">
        <v>31034</v>
      </c>
      <c r="F491" s="12">
        <v>1971</v>
      </c>
      <c r="G491" s="12">
        <v>56204</v>
      </c>
      <c r="H491" s="12">
        <v>15785</v>
      </c>
      <c r="I491" s="12" t="s">
        <v>30</v>
      </c>
      <c r="J491" s="34">
        <v>8.5</v>
      </c>
      <c r="K491" s="35">
        <v>134172.5</v>
      </c>
      <c r="L491" s="36">
        <v>0.05</v>
      </c>
      <c r="M491" s="35">
        <v>127463.875</v>
      </c>
      <c r="N491" s="36">
        <v>0.36430499999999999</v>
      </c>
      <c r="O491" s="35">
        <v>46435.726981874999</v>
      </c>
      <c r="P491" s="35">
        <v>81028.148018125008</v>
      </c>
      <c r="Q491" s="37">
        <v>0.09</v>
      </c>
      <c r="R491" s="35">
        <v>57.035968055555571</v>
      </c>
      <c r="S491" s="13">
        <v>0</v>
      </c>
      <c r="T491" s="35">
        <v>0</v>
      </c>
      <c r="U491" s="34"/>
      <c r="V491" s="35">
        <v>900312.75575694453</v>
      </c>
    </row>
    <row r="492" spans="1:22" x14ac:dyDescent="0.3">
      <c r="A492" s="12" t="s">
        <v>3054</v>
      </c>
      <c r="B492" s="17" t="s">
        <v>3054</v>
      </c>
      <c r="C492" s="17" t="s">
        <v>69</v>
      </c>
      <c r="D492" s="12" t="s">
        <v>3055</v>
      </c>
      <c r="E492" s="12">
        <v>31167</v>
      </c>
      <c r="F492" s="12">
        <v>1967</v>
      </c>
      <c r="G492" s="12">
        <v>7070</v>
      </c>
      <c r="H492" s="12">
        <v>5610</v>
      </c>
      <c r="I492" s="12" t="s">
        <v>30</v>
      </c>
      <c r="J492" s="34">
        <v>9.5</v>
      </c>
      <c r="K492" s="35">
        <v>53295</v>
      </c>
      <c r="L492" s="36">
        <v>0.05</v>
      </c>
      <c r="M492" s="35">
        <v>50630.25</v>
      </c>
      <c r="N492" s="36">
        <v>0.33234999999999998</v>
      </c>
      <c r="O492" s="35">
        <v>16826.963587499999</v>
      </c>
      <c r="P492" s="35">
        <v>33803.286412500005</v>
      </c>
      <c r="Q492" s="37">
        <v>0.09</v>
      </c>
      <c r="R492" s="35">
        <v>66.950458333333344</v>
      </c>
      <c r="S492" s="13">
        <v>0</v>
      </c>
      <c r="T492" s="35">
        <v>0</v>
      </c>
      <c r="U492" s="34"/>
      <c r="V492" s="35">
        <v>375592.07124999998</v>
      </c>
    </row>
    <row r="493" spans="1:22" x14ac:dyDescent="0.3">
      <c r="A493" s="12" t="s">
        <v>3056</v>
      </c>
      <c r="B493" s="17" t="s">
        <v>3056</v>
      </c>
      <c r="C493" s="17" t="s">
        <v>69</v>
      </c>
      <c r="D493" s="12" t="s">
        <v>3057</v>
      </c>
      <c r="E493" s="12">
        <v>31039</v>
      </c>
      <c r="F493" s="12">
        <v>1970</v>
      </c>
      <c r="G493" s="12">
        <v>49741</v>
      </c>
      <c r="H493" s="12">
        <v>7730</v>
      </c>
      <c r="I493" s="12" t="s">
        <v>30</v>
      </c>
      <c r="J493" s="34">
        <v>9.5</v>
      </c>
      <c r="K493" s="35">
        <v>73435</v>
      </c>
      <c r="L493" s="36">
        <v>0.05</v>
      </c>
      <c r="M493" s="35">
        <v>69763.25</v>
      </c>
      <c r="N493" s="36">
        <v>0.37877749999999999</v>
      </c>
      <c r="O493" s="35">
        <v>26424.749426875002</v>
      </c>
      <c r="P493" s="35">
        <v>43338.500573124998</v>
      </c>
      <c r="Q493" s="37">
        <v>0.09</v>
      </c>
      <c r="R493" s="35">
        <v>62.294811805555561</v>
      </c>
      <c r="S493" s="13">
        <v>18821</v>
      </c>
      <c r="T493" s="35">
        <v>150568</v>
      </c>
      <c r="U493" s="34"/>
      <c r="V493" s="35">
        <v>632106.89525694447</v>
      </c>
    </row>
    <row r="494" spans="1:22" x14ac:dyDescent="0.3">
      <c r="A494" s="12" t="s">
        <v>3058</v>
      </c>
      <c r="B494" s="17" t="s">
        <v>3058</v>
      </c>
      <c r="C494" s="17" t="s">
        <v>94</v>
      </c>
      <c r="D494" s="12" t="s">
        <v>3059</v>
      </c>
      <c r="E494" s="12">
        <v>31200</v>
      </c>
      <c r="F494" s="12">
        <v>1968</v>
      </c>
      <c r="G494" s="12">
        <v>54150</v>
      </c>
      <c r="H494" s="12">
        <v>28230</v>
      </c>
      <c r="I494" s="12" t="s">
        <v>30</v>
      </c>
      <c r="J494" s="34">
        <v>8</v>
      </c>
      <c r="K494" s="35">
        <v>225840</v>
      </c>
      <c r="L494" s="36">
        <v>0.05</v>
      </c>
      <c r="M494" s="35">
        <v>214548</v>
      </c>
      <c r="N494" s="36">
        <v>0.45121</v>
      </c>
      <c r="O494" s="35">
        <v>96806.203080000007</v>
      </c>
      <c r="P494" s="35">
        <v>117741.79691999999</v>
      </c>
      <c r="Q494" s="37">
        <v>0.09</v>
      </c>
      <c r="R494" s="35">
        <v>46.342266666666667</v>
      </c>
      <c r="S494" s="13">
        <v>0</v>
      </c>
      <c r="T494" s="35">
        <v>0</v>
      </c>
      <c r="U494" s="34"/>
      <c r="V494" s="35">
        <v>1308242.1880000001</v>
      </c>
    </row>
    <row r="495" spans="1:22" ht="43.2" x14ac:dyDescent="0.3">
      <c r="A495" s="12" t="s">
        <v>3060</v>
      </c>
      <c r="B495" s="17" t="s">
        <v>3061</v>
      </c>
      <c r="C495" s="17" t="s">
        <v>3062</v>
      </c>
      <c r="D495" s="12" t="s">
        <v>3063</v>
      </c>
      <c r="E495" s="12">
        <v>31020</v>
      </c>
      <c r="F495" s="12">
        <v>1961</v>
      </c>
      <c r="G495" s="12">
        <v>41198</v>
      </c>
      <c r="H495" s="12">
        <v>16315</v>
      </c>
      <c r="I495" s="12" t="s">
        <v>30</v>
      </c>
      <c r="J495" s="34">
        <v>8.5</v>
      </c>
      <c r="K495" s="35">
        <v>138677.5</v>
      </c>
      <c r="L495" s="36">
        <v>0.05</v>
      </c>
      <c r="M495" s="35">
        <v>131743.625</v>
      </c>
      <c r="N495" s="36">
        <v>0.37396499999999999</v>
      </c>
      <c r="O495" s="35">
        <v>49267.504723124999</v>
      </c>
      <c r="P495" s="35">
        <v>82476.120276875008</v>
      </c>
      <c r="Q495" s="37">
        <v>0.09</v>
      </c>
      <c r="R495" s="35">
        <v>56.169251388888895</v>
      </c>
      <c r="S495" s="13">
        <v>0</v>
      </c>
      <c r="T495" s="35">
        <v>0</v>
      </c>
      <c r="U495" s="34"/>
      <c r="V495" s="35">
        <v>916401.33640972245</v>
      </c>
    </row>
    <row r="496" spans="1:22" x14ac:dyDescent="0.3">
      <c r="A496" s="12" t="s">
        <v>3064</v>
      </c>
      <c r="B496" s="17" t="s">
        <v>3064</v>
      </c>
      <c r="C496" s="17" t="s">
        <v>69</v>
      </c>
      <c r="D496" s="12" t="s">
        <v>3065</v>
      </c>
      <c r="E496" s="12">
        <v>31058</v>
      </c>
      <c r="F496" s="12">
        <v>2013</v>
      </c>
      <c r="G496" s="12">
        <v>37802</v>
      </c>
      <c r="H496" s="12">
        <v>24475</v>
      </c>
      <c r="I496" s="12" t="s">
        <v>30</v>
      </c>
      <c r="J496" s="34">
        <v>8.8000000000000007</v>
      </c>
      <c r="K496" s="35">
        <v>215380.00000000003</v>
      </c>
      <c r="L496" s="36">
        <v>0.05</v>
      </c>
      <c r="M496" s="35">
        <v>204611.00000000003</v>
      </c>
      <c r="N496" s="36">
        <v>0.38175249999999999</v>
      </c>
      <c r="O496" s="35">
        <v>78110.760777500007</v>
      </c>
      <c r="P496" s="35">
        <v>126500.23922250002</v>
      </c>
      <c r="Q496" s="37">
        <v>0.09</v>
      </c>
      <c r="R496" s="35">
        <v>57.428323333333346</v>
      </c>
      <c r="S496" s="13">
        <v>0</v>
      </c>
      <c r="T496" s="35">
        <v>0</v>
      </c>
      <c r="U496" s="34"/>
      <c r="V496" s="35">
        <v>1405558.2135833337</v>
      </c>
    </row>
    <row r="497" spans="1:22" x14ac:dyDescent="0.3">
      <c r="A497" s="12" t="s">
        <v>3066</v>
      </c>
      <c r="B497" s="17" t="s">
        <v>3066</v>
      </c>
      <c r="C497" s="17" t="s">
        <v>69</v>
      </c>
      <c r="D497" s="12" t="s">
        <v>3067</v>
      </c>
      <c r="E497" s="12">
        <v>31035</v>
      </c>
      <c r="F497" s="12">
        <v>1959</v>
      </c>
      <c r="G497" s="12">
        <v>9375</v>
      </c>
      <c r="H497" s="12">
        <v>6040</v>
      </c>
      <c r="I497" s="12" t="s">
        <v>30</v>
      </c>
      <c r="J497" s="34">
        <v>9.5</v>
      </c>
      <c r="K497" s="35">
        <v>57380</v>
      </c>
      <c r="L497" s="36">
        <v>0.05</v>
      </c>
      <c r="M497" s="35">
        <v>54511</v>
      </c>
      <c r="N497" s="36">
        <v>0.45121</v>
      </c>
      <c r="O497" s="35">
        <v>24595.908309999999</v>
      </c>
      <c r="P497" s="35">
        <v>29915.091690000001</v>
      </c>
      <c r="Q497" s="37">
        <v>0.09</v>
      </c>
      <c r="R497" s="35">
        <v>55.031441666666666</v>
      </c>
      <c r="S497" s="13">
        <v>0</v>
      </c>
      <c r="T497" s="35">
        <v>0</v>
      </c>
      <c r="U497" s="34"/>
      <c r="V497" s="35">
        <v>332389.90766666667</v>
      </c>
    </row>
    <row r="498" spans="1:22" ht="43.2" x14ac:dyDescent="0.3">
      <c r="A498" s="12" t="s">
        <v>3068</v>
      </c>
      <c r="B498" s="17" t="s">
        <v>3069</v>
      </c>
      <c r="C498" s="17" t="s">
        <v>2185</v>
      </c>
      <c r="D498" s="12" t="s">
        <v>3070</v>
      </c>
      <c r="E498" s="12">
        <v>31181</v>
      </c>
      <c r="F498" s="12">
        <v>1983</v>
      </c>
      <c r="G498" s="12">
        <v>94748</v>
      </c>
      <c r="H498" s="12">
        <v>42720</v>
      </c>
      <c r="I498" s="12" t="s">
        <v>30</v>
      </c>
      <c r="J498" s="34">
        <v>7.5</v>
      </c>
      <c r="K498" s="35">
        <v>320400</v>
      </c>
      <c r="L498" s="36">
        <v>0.05</v>
      </c>
      <c r="M498" s="35">
        <v>304380</v>
      </c>
      <c r="N498" s="36">
        <v>0.45121</v>
      </c>
      <c r="O498" s="35">
        <v>137339.29980000001</v>
      </c>
      <c r="P498" s="35">
        <v>167040.70019999999</v>
      </c>
      <c r="Q498" s="37">
        <v>0.09</v>
      </c>
      <c r="R498" s="35">
        <v>43.445875000000001</v>
      </c>
      <c r="S498" s="13">
        <v>0</v>
      </c>
      <c r="T498" s="35">
        <v>0</v>
      </c>
      <c r="U498" s="34"/>
      <c r="V498" s="35">
        <v>1856007.78</v>
      </c>
    </row>
    <row r="499" spans="1:22" x14ac:dyDescent="0.3">
      <c r="A499" s="12" t="s">
        <v>3071</v>
      </c>
      <c r="B499" s="17" t="s">
        <v>3071</v>
      </c>
      <c r="C499" s="17" t="s">
        <v>69</v>
      </c>
      <c r="D499" s="12" t="s">
        <v>3072</v>
      </c>
      <c r="E499" s="12">
        <v>31034</v>
      </c>
      <c r="F499" s="12">
        <v>1984</v>
      </c>
      <c r="G499" s="12">
        <v>3846</v>
      </c>
      <c r="H499" s="12">
        <v>2149</v>
      </c>
      <c r="I499" s="12" t="s">
        <v>30</v>
      </c>
      <c r="J499" s="34">
        <v>9.5</v>
      </c>
      <c r="K499" s="35">
        <v>20415.5</v>
      </c>
      <c r="L499" s="36">
        <v>0.05</v>
      </c>
      <c r="M499" s="35">
        <v>19394.724999999999</v>
      </c>
      <c r="N499" s="36">
        <v>0.36430499999999999</v>
      </c>
      <c r="O499" s="35">
        <v>7065.5952911249997</v>
      </c>
      <c r="P499" s="35">
        <v>12329.129708875</v>
      </c>
      <c r="Q499" s="37">
        <v>0.09</v>
      </c>
      <c r="R499" s="35">
        <v>63.746081944444455</v>
      </c>
      <c r="S499" s="13">
        <v>0</v>
      </c>
      <c r="T499" s="35">
        <v>0</v>
      </c>
      <c r="U499" s="34"/>
      <c r="V499" s="35">
        <v>136990.33009861113</v>
      </c>
    </row>
    <row r="500" spans="1:22" ht="28.8" x14ac:dyDescent="0.3">
      <c r="A500" s="12" t="s">
        <v>3073</v>
      </c>
      <c r="B500" s="17" t="s">
        <v>3074</v>
      </c>
      <c r="C500" s="17" t="s">
        <v>70</v>
      </c>
      <c r="D500" s="12" t="s">
        <v>3075</v>
      </c>
      <c r="E500" s="12">
        <v>31021</v>
      </c>
      <c r="F500" s="12">
        <v>1954</v>
      </c>
      <c r="G500" s="12">
        <v>28262</v>
      </c>
      <c r="H500" s="12">
        <v>43196</v>
      </c>
      <c r="I500" s="12" t="s">
        <v>30</v>
      </c>
      <c r="J500" s="34">
        <v>7.5</v>
      </c>
      <c r="K500" s="35">
        <v>323970</v>
      </c>
      <c r="L500" s="36">
        <v>0.05</v>
      </c>
      <c r="M500" s="35">
        <v>307771.5</v>
      </c>
      <c r="N500" s="36">
        <v>0.47945500000000002</v>
      </c>
      <c r="O500" s="35">
        <v>147562.58453249998</v>
      </c>
      <c r="P500" s="35">
        <v>160208.91546750002</v>
      </c>
      <c r="Q500" s="37">
        <v>0.09</v>
      </c>
      <c r="R500" s="35">
        <v>41.209812500000005</v>
      </c>
      <c r="S500" s="13">
        <v>0</v>
      </c>
      <c r="T500" s="35">
        <v>0</v>
      </c>
      <c r="U500" s="34"/>
      <c r="V500" s="35">
        <v>1780099.0607500002</v>
      </c>
    </row>
    <row r="501" spans="1:22" x14ac:dyDescent="0.3">
      <c r="A501" s="12" t="s">
        <v>3076</v>
      </c>
      <c r="B501" s="17" t="s">
        <v>3076</v>
      </c>
      <c r="C501" s="17" t="s">
        <v>69</v>
      </c>
      <c r="D501" s="12" t="s">
        <v>3077</v>
      </c>
      <c r="E501" s="12">
        <v>31197</v>
      </c>
      <c r="F501" s="12">
        <v>1953</v>
      </c>
      <c r="G501" s="12">
        <v>6250</v>
      </c>
      <c r="H501" s="12">
        <v>2259</v>
      </c>
      <c r="I501" s="12" t="s">
        <v>30</v>
      </c>
      <c r="J501" s="34">
        <v>9.5</v>
      </c>
      <c r="K501" s="35">
        <v>21460.5</v>
      </c>
      <c r="L501" s="36">
        <v>0.05</v>
      </c>
      <c r="M501" s="35">
        <v>20387.474999999999</v>
      </c>
      <c r="N501" s="36">
        <v>0.34841499999999997</v>
      </c>
      <c r="O501" s="35">
        <v>7103.3021021249988</v>
      </c>
      <c r="P501" s="35">
        <v>13284.172897875</v>
      </c>
      <c r="Q501" s="37">
        <v>0.09</v>
      </c>
      <c r="R501" s="35">
        <v>65.339495833333331</v>
      </c>
      <c r="S501" s="13">
        <v>0</v>
      </c>
      <c r="T501" s="35">
        <v>0</v>
      </c>
      <c r="U501" s="34"/>
      <c r="V501" s="35">
        <v>147601.9210875</v>
      </c>
    </row>
    <row r="502" spans="1:22" ht="43.2" x14ac:dyDescent="0.3">
      <c r="A502" s="12" t="s">
        <v>3078</v>
      </c>
      <c r="B502" s="17" t="s">
        <v>3079</v>
      </c>
      <c r="C502" s="17" t="s">
        <v>124</v>
      </c>
      <c r="D502" s="12" t="s">
        <v>3080</v>
      </c>
      <c r="E502" s="12">
        <v>31233</v>
      </c>
      <c r="F502" s="12">
        <v>1969</v>
      </c>
      <c r="G502" s="12">
        <v>213209</v>
      </c>
      <c r="H502" s="12">
        <v>106332</v>
      </c>
      <c r="I502" s="12" t="s">
        <v>30</v>
      </c>
      <c r="J502" s="34">
        <v>6.5</v>
      </c>
      <c r="K502" s="35">
        <v>691158</v>
      </c>
      <c r="L502" s="36">
        <v>0.05</v>
      </c>
      <c r="M502" s="35">
        <v>656600.1</v>
      </c>
      <c r="N502" s="36">
        <v>0.40523749999999997</v>
      </c>
      <c r="O502" s="35">
        <v>266078.98302375001</v>
      </c>
      <c r="P502" s="35">
        <v>390521.1169762499</v>
      </c>
      <c r="Q502" s="37">
        <v>0.09</v>
      </c>
      <c r="R502" s="35">
        <v>40.80731597222222</v>
      </c>
      <c r="S502" s="13">
        <v>0</v>
      </c>
      <c r="T502" s="35">
        <v>0</v>
      </c>
      <c r="U502" s="34"/>
      <c r="V502" s="35">
        <v>4339123.5219583334</v>
      </c>
    </row>
    <row r="503" spans="1:22" x14ac:dyDescent="0.3">
      <c r="A503" s="12" t="s">
        <v>3081</v>
      </c>
      <c r="B503" s="17" t="s">
        <v>3081</v>
      </c>
      <c r="C503" s="17" t="s">
        <v>69</v>
      </c>
      <c r="D503" s="12" t="s">
        <v>3082</v>
      </c>
      <c r="E503" s="12">
        <v>31034</v>
      </c>
      <c r="F503" s="12">
        <v>1989</v>
      </c>
      <c r="G503" s="12">
        <v>87200</v>
      </c>
      <c r="H503" s="12">
        <v>32575</v>
      </c>
      <c r="I503" s="12" t="s">
        <v>30</v>
      </c>
      <c r="J503" s="34">
        <v>8</v>
      </c>
      <c r="K503" s="35">
        <v>260600</v>
      </c>
      <c r="L503" s="36">
        <v>0.05</v>
      </c>
      <c r="M503" s="35">
        <v>247570</v>
      </c>
      <c r="N503" s="36">
        <v>0.36430499999999999</v>
      </c>
      <c r="O503" s="35">
        <v>90190.988849999994</v>
      </c>
      <c r="P503" s="35">
        <v>157379.01115000001</v>
      </c>
      <c r="Q503" s="37">
        <v>0.09</v>
      </c>
      <c r="R503" s="35">
        <v>53.680911111111115</v>
      </c>
      <c r="S503" s="13">
        <v>0</v>
      </c>
      <c r="T503" s="35">
        <v>0</v>
      </c>
      <c r="U503" s="34"/>
      <c r="V503" s="35">
        <v>1748655.6794444446</v>
      </c>
    </row>
    <row r="504" spans="1:22" x14ac:dyDescent="0.3">
      <c r="A504" s="12" t="s">
        <v>3083</v>
      </c>
      <c r="B504" s="17" t="s">
        <v>3083</v>
      </c>
      <c r="C504" s="17" t="s">
        <v>69</v>
      </c>
      <c r="D504" s="12" t="s">
        <v>3084</v>
      </c>
      <c r="E504" s="12">
        <v>31033</v>
      </c>
      <c r="F504" s="12">
        <v>1951</v>
      </c>
      <c r="G504" s="12">
        <v>10625</v>
      </c>
      <c r="H504" s="12">
        <v>3200</v>
      </c>
      <c r="I504" s="12" t="s">
        <v>30</v>
      </c>
      <c r="J504" s="34">
        <v>9.5</v>
      </c>
      <c r="K504" s="35">
        <v>30400</v>
      </c>
      <c r="L504" s="36">
        <v>0.05</v>
      </c>
      <c r="M504" s="35">
        <v>28880</v>
      </c>
      <c r="N504" s="36">
        <v>0.4174175</v>
      </c>
      <c r="O504" s="35">
        <v>12055.017400000001</v>
      </c>
      <c r="P504" s="35">
        <v>16824.982599999999</v>
      </c>
      <c r="Q504" s="37">
        <v>0.09</v>
      </c>
      <c r="R504" s="35">
        <v>58.420078472222222</v>
      </c>
      <c r="S504" s="13">
        <v>0</v>
      </c>
      <c r="T504" s="35">
        <v>0</v>
      </c>
      <c r="U504" s="34"/>
      <c r="V504" s="35">
        <v>186944.25111111111</v>
      </c>
    </row>
    <row r="505" spans="1:22" ht="28.8" x14ac:dyDescent="0.3">
      <c r="A505" s="12" t="s">
        <v>3085</v>
      </c>
      <c r="B505" s="17" t="s">
        <v>3086</v>
      </c>
      <c r="C505" s="17" t="s">
        <v>70</v>
      </c>
      <c r="D505" s="12" t="s">
        <v>3087</v>
      </c>
      <c r="E505" s="12">
        <v>31033</v>
      </c>
      <c r="F505" s="12">
        <v>1952</v>
      </c>
      <c r="G505" s="12">
        <v>6300</v>
      </c>
      <c r="H505" s="12">
        <v>3958</v>
      </c>
      <c r="I505" s="12" t="s">
        <v>30</v>
      </c>
      <c r="J505" s="34">
        <v>9.5</v>
      </c>
      <c r="K505" s="35">
        <v>37601</v>
      </c>
      <c r="L505" s="36">
        <v>0.05</v>
      </c>
      <c r="M505" s="35">
        <v>35720.949999999997</v>
      </c>
      <c r="N505" s="36">
        <v>0.4174175</v>
      </c>
      <c r="O505" s="35">
        <v>14910.549646625001</v>
      </c>
      <c r="P505" s="35">
        <v>20810.400353375</v>
      </c>
      <c r="Q505" s="37">
        <v>0.09</v>
      </c>
      <c r="R505" s="35">
        <v>58.420078472222229</v>
      </c>
      <c r="S505" s="13">
        <v>0</v>
      </c>
      <c r="T505" s="35">
        <v>0</v>
      </c>
      <c r="U505" s="34"/>
      <c r="V505" s="35">
        <v>231226.67059305561</v>
      </c>
    </row>
    <row r="506" spans="1:22" x14ac:dyDescent="0.3">
      <c r="A506" s="12" t="s">
        <v>3088</v>
      </c>
      <c r="B506" s="17" t="s">
        <v>3088</v>
      </c>
      <c r="C506" s="17" t="s">
        <v>69</v>
      </c>
      <c r="D506" s="12" t="s">
        <v>3089</v>
      </c>
      <c r="E506" s="12">
        <v>31061</v>
      </c>
      <c r="F506" s="12">
        <v>1957</v>
      </c>
      <c r="G506" s="12">
        <v>3940</v>
      </c>
      <c r="H506" s="12">
        <v>2675</v>
      </c>
      <c r="I506" s="12" t="s">
        <v>30</v>
      </c>
      <c r="J506" s="34">
        <v>9.5</v>
      </c>
      <c r="K506" s="35">
        <v>25412.5</v>
      </c>
      <c r="L506" s="36">
        <v>0.05</v>
      </c>
      <c r="M506" s="35">
        <v>24141.875</v>
      </c>
      <c r="N506" s="36">
        <v>0.44314249999999999</v>
      </c>
      <c r="O506" s="35">
        <v>10698.2908421875</v>
      </c>
      <c r="P506" s="35">
        <v>13443.5841578125</v>
      </c>
      <c r="Q506" s="37">
        <v>0.09</v>
      </c>
      <c r="R506" s="35">
        <v>55.840432638888899</v>
      </c>
      <c r="S506" s="13">
        <v>0</v>
      </c>
      <c r="T506" s="35">
        <v>0</v>
      </c>
      <c r="U506" s="34"/>
      <c r="V506" s="35">
        <v>149373.1573090278</v>
      </c>
    </row>
    <row r="507" spans="1:22" x14ac:dyDescent="0.3">
      <c r="A507" s="12" t="s">
        <v>3090</v>
      </c>
      <c r="B507" s="17" t="s">
        <v>3090</v>
      </c>
      <c r="C507" s="17" t="s">
        <v>113</v>
      </c>
      <c r="D507" s="12" t="s">
        <v>3091</v>
      </c>
      <c r="E507" s="12">
        <v>31021</v>
      </c>
      <c r="F507" s="12">
        <v>2005</v>
      </c>
      <c r="G507" s="12">
        <v>227105</v>
      </c>
      <c r="H507" s="12">
        <v>47296</v>
      </c>
      <c r="I507" s="12" t="s">
        <v>30</v>
      </c>
      <c r="J507" s="34">
        <v>7.5</v>
      </c>
      <c r="K507" s="35">
        <v>354720</v>
      </c>
      <c r="L507" s="36">
        <v>0.05</v>
      </c>
      <c r="M507" s="35">
        <v>336984</v>
      </c>
      <c r="N507" s="36">
        <v>0.47945500000000002</v>
      </c>
      <c r="O507" s="35">
        <v>161568.66371999998</v>
      </c>
      <c r="P507" s="35">
        <v>175415.33628000002</v>
      </c>
      <c r="Q507" s="37">
        <v>0.09</v>
      </c>
      <c r="R507" s="35">
        <v>41.209812500000005</v>
      </c>
      <c r="S507" s="13">
        <v>37921</v>
      </c>
      <c r="T507" s="35">
        <v>208565.5</v>
      </c>
      <c r="U507" s="34"/>
      <c r="V507" s="35">
        <v>2157624.7920000004</v>
      </c>
    </row>
    <row r="508" spans="1:22" ht="72" x14ac:dyDescent="0.3">
      <c r="A508" s="12" t="s">
        <v>3092</v>
      </c>
      <c r="B508" s="17" t="s">
        <v>3093</v>
      </c>
      <c r="C508" s="17" t="s">
        <v>3094</v>
      </c>
      <c r="D508" s="12" t="s">
        <v>3095</v>
      </c>
      <c r="E508" s="12">
        <v>31150</v>
      </c>
      <c r="F508" s="12">
        <v>1952</v>
      </c>
      <c r="G508" s="12">
        <v>19656</v>
      </c>
      <c r="H508" s="12">
        <v>9360</v>
      </c>
      <c r="I508" s="12" t="s">
        <v>30</v>
      </c>
      <c r="J508" s="34">
        <v>9.5</v>
      </c>
      <c r="K508" s="35">
        <v>88920</v>
      </c>
      <c r="L508" s="36">
        <v>0.05</v>
      </c>
      <c r="M508" s="35">
        <v>84474</v>
      </c>
      <c r="N508" s="36">
        <v>0.33234999999999998</v>
      </c>
      <c r="O508" s="35">
        <v>28074.9339</v>
      </c>
      <c r="P508" s="35">
        <v>56399.066099999996</v>
      </c>
      <c r="Q508" s="37">
        <v>0.09</v>
      </c>
      <c r="R508" s="35">
        <v>66.950458333333344</v>
      </c>
      <c r="S508" s="13">
        <v>0</v>
      </c>
      <c r="T508" s="35">
        <v>0</v>
      </c>
      <c r="U508" s="34"/>
      <c r="V508" s="35">
        <v>626656.29000000015</v>
      </c>
    </row>
    <row r="509" spans="1:22" x14ac:dyDescent="0.3">
      <c r="A509" s="12" t="s">
        <v>3096</v>
      </c>
      <c r="B509" s="17" t="s">
        <v>3096</v>
      </c>
      <c r="C509" s="17" t="s">
        <v>69</v>
      </c>
      <c r="D509" s="12" t="s">
        <v>3097</v>
      </c>
      <c r="E509" s="12">
        <v>31150</v>
      </c>
      <c r="F509" s="12">
        <v>1955</v>
      </c>
      <c r="G509" s="12">
        <v>6552</v>
      </c>
      <c r="H509" s="12">
        <v>3348</v>
      </c>
      <c r="I509" s="12" t="s">
        <v>30</v>
      </c>
      <c r="J509" s="34">
        <v>9.5</v>
      </c>
      <c r="K509" s="35">
        <v>31806</v>
      </c>
      <c r="L509" s="36">
        <v>0.05</v>
      </c>
      <c r="M509" s="35">
        <v>30215.7</v>
      </c>
      <c r="N509" s="36">
        <v>0.33234999999999998</v>
      </c>
      <c r="O509" s="35">
        <v>10042.187894999999</v>
      </c>
      <c r="P509" s="35">
        <v>20173.512105000002</v>
      </c>
      <c r="Q509" s="37">
        <v>0.09</v>
      </c>
      <c r="R509" s="35">
        <v>66.950458333333344</v>
      </c>
      <c r="S509" s="13">
        <v>0</v>
      </c>
      <c r="T509" s="35">
        <v>0</v>
      </c>
      <c r="U509" s="34"/>
      <c r="V509" s="35">
        <v>224150.13450000004</v>
      </c>
    </row>
    <row r="510" spans="1:22" ht="43.2" x14ac:dyDescent="0.3">
      <c r="A510" s="12" t="s">
        <v>3098</v>
      </c>
      <c r="B510" s="17" t="s">
        <v>3099</v>
      </c>
      <c r="C510" s="17" t="s">
        <v>1905</v>
      </c>
      <c r="D510" s="12" t="s">
        <v>3100</v>
      </c>
      <c r="E510" s="12">
        <v>31043</v>
      </c>
      <c r="F510" s="12">
        <v>1947</v>
      </c>
      <c r="G510" s="12">
        <v>13396</v>
      </c>
      <c r="H510" s="12">
        <v>2828</v>
      </c>
      <c r="I510" s="12" t="s">
        <v>30</v>
      </c>
      <c r="J510" s="34">
        <v>9.5</v>
      </c>
      <c r="K510" s="35">
        <v>26866</v>
      </c>
      <c r="L510" s="36">
        <v>0.05</v>
      </c>
      <c r="M510" s="35">
        <v>25522.7</v>
      </c>
      <c r="N510" s="36">
        <v>0.3538925</v>
      </c>
      <c r="O510" s="35">
        <v>9032.2921097500002</v>
      </c>
      <c r="P510" s="35">
        <v>16490.40789025</v>
      </c>
      <c r="Q510" s="37">
        <v>0.09</v>
      </c>
      <c r="R510" s="35">
        <v>64.790224305555569</v>
      </c>
      <c r="S510" s="13">
        <v>2084</v>
      </c>
      <c r="T510" s="35">
        <v>16672</v>
      </c>
      <c r="U510" s="34"/>
      <c r="V510" s="35">
        <v>199898.75433611116</v>
      </c>
    </row>
    <row r="511" spans="1:22" x14ac:dyDescent="0.3">
      <c r="A511" s="12" t="s">
        <v>3101</v>
      </c>
      <c r="B511" s="17" t="s">
        <v>3101</v>
      </c>
      <c r="C511" s="17" t="s">
        <v>69</v>
      </c>
      <c r="D511" s="12" t="s">
        <v>3102</v>
      </c>
      <c r="E511" s="12">
        <v>31056</v>
      </c>
      <c r="F511" s="12">
        <v>1961</v>
      </c>
      <c r="G511" s="12">
        <v>24394</v>
      </c>
      <c r="H511" s="12">
        <v>7886</v>
      </c>
      <c r="I511" s="12" t="s">
        <v>30</v>
      </c>
      <c r="J511" s="34">
        <v>9.5</v>
      </c>
      <c r="K511" s="35">
        <v>74917</v>
      </c>
      <c r="L511" s="36">
        <v>0.05</v>
      </c>
      <c r="M511" s="35">
        <v>71171.149999999994</v>
      </c>
      <c r="N511" s="36">
        <v>0.38435999999999998</v>
      </c>
      <c r="O511" s="35">
        <v>27355.343213999997</v>
      </c>
      <c r="P511" s="35">
        <v>43815.806786000001</v>
      </c>
      <c r="Q511" s="37">
        <v>0.09</v>
      </c>
      <c r="R511" s="35">
        <v>61.73501111111112</v>
      </c>
      <c r="S511" s="13">
        <v>0</v>
      </c>
      <c r="T511" s="35">
        <v>0</v>
      </c>
      <c r="U511" s="34"/>
      <c r="V511" s="35">
        <v>486842.29762222222</v>
      </c>
    </row>
    <row r="512" spans="1:22" ht="28.8" x14ac:dyDescent="0.3">
      <c r="A512" s="12" t="s">
        <v>3103</v>
      </c>
      <c r="B512" s="17" t="s">
        <v>3104</v>
      </c>
      <c r="C512" s="17" t="s">
        <v>112</v>
      </c>
      <c r="D512" s="12" t="s">
        <v>3105</v>
      </c>
      <c r="E512" s="12">
        <v>31032</v>
      </c>
      <c r="F512" s="12">
        <v>1996</v>
      </c>
      <c r="G512" s="12">
        <v>394516</v>
      </c>
      <c r="H512" s="12">
        <v>162876</v>
      </c>
      <c r="I512" s="12" t="s">
        <v>30</v>
      </c>
      <c r="J512" s="34">
        <v>6.5</v>
      </c>
      <c r="K512" s="35">
        <v>1058694</v>
      </c>
      <c r="L512" s="36">
        <v>0.05</v>
      </c>
      <c r="M512" s="35">
        <v>1005759.3</v>
      </c>
      <c r="N512" s="36">
        <v>0.3750675</v>
      </c>
      <c r="O512" s="35">
        <v>377227.62625274999</v>
      </c>
      <c r="P512" s="35">
        <v>628531.67374725011</v>
      </c>
      <c r="Q512" s="37">
        <v>0.09</v>
      </c>
      <c r="R512" s="35">
        <v>42.877313194444454</v>
      </c>
      <c r="S512" s="13">
        <v>0</v>
      </c>
      <c r="T512" s="35">
        <v>0</v>
      </c>
      <c r="U512" s="34"/>
      <c r="V512" s="35">
        <v>6983685.2638583351</v>
      </c>
    </row>
    <row r="513" spans="1:22" x14ac:dyDescent="0.3">
      <c r="A513" s="12" t="s">
        <v>3106</v>
      </c>
      <c r="B513" s="17" t="s">
        <v>3106</v>
      </c>
      <c r="C513" s="17" t="s">
        <v>69</v>
      </c>
      <c r="D513" s="12" t="s">
        <v>3107</v>
      </c>
      <c r="E513" s="12">
        <v>31087</v>
      </c>
      <c r="F513" s="12">
        <v>1969</v>
      </c>
      <c r="G513" s="12">
        <v>4375</v>
      </c>
      <c r="H513" s="12">
        <v>3010</v>
      </c>
      <c r="I513" s="12" t="s">
        <v>30</v>
      </c>
      <c r="J513" s="34">
        <v>9.5</v>
      </c>
      <c r="K513" s="35">
        <v>28595</v>
      </c>
      <c r="L513" s="36">
        <v>0.05</v>
      </c>
      <c r="M513" s="35">
        <v>27165.25</v>
      </c>
      <c r="N513" s="36">
        <v>0.32211250000000002</v>
      </c>
      <c r="O513" s="35">
        <v>8750.2665906250004</v>
      </c>
      <c r="P513" s="35">
        <v>18414.983409375</v>
      </c>
      <c r="Q513" s="37">
        <v>0.09</v>
      </c>
      <c r="R513" s="35">
        <v>67.977052083333334</v>
      </c>
      <c r="S513" s="13">
        <v>0</v>
      </c>
      <c r="T513" s="35">
        <v>0</v>
      </c>
      <c r="U513" s="34"/>
      <c r="V513" s="35">
        <v>204610.92677083332</v>
      </c>
    </row>
    <row r="514" spans="1:22" x14ac:dyDescent="0.3">
      <c r="A514" s="12" t="s">
        <v>3108</v>
      </c>
      <c r="B514" s="17" t="s">
        <v>3108</v>
      </c>
      <c r="C514" s="17" t="s">
        <v>94</v>
      </c>
      <c r="D514" s="12" t="s">
        <v>3109</v>
      </c>
      <c r="E514" s="12">
        <v>31209</v>
      </c>
      <c r="F514" s="12">
        <v>1976</v>
      </c>
      <c r="G514" s="12">
        <v>100621</v>
      </c>
      <c r="H514" s="12">
        <v>18500</v>
      </c>
      <c r="I514" s="12" t="s">
        <v>30</v>
      </c>
      <c r="J514" s="34">
        <v>8.5</v>
      </c>
      <c r="K514" s="35">
        <v>157250</v>
      </c>
      <c r="L514" s="36">
        <v>0.05</v>
      </c>
      <c r="M514" s="35">
        <v>149387.5</v>
      </c>
      <c r="N514" s="36">
        <v>0.36484749999999999</v>
      </c>
      <c r="O514" s="35">
        <v>54503.655906250002</v>
      </c>
      <c r="P514" s="35">
        <v>94883.844093749998</v>
      </c>
      <c r="Q514" s="37">
        <v>0.09</v>
      </c>
      <c r="R514" s="35">
        <v>56.987293749999999</v>
      </c>
      <c r="S514" s="13">
        <v>26621</v>
      </c>
      <c r="T514" s="35">
        <v>146415.5</v>
      </c>
      <c r="U514" s="34"/>
      <c r="V514" s="35">
        <v>1200680.434375</v>
      </c>
    </row>
    <row r="515" spans="1:22" x14ac:dyDescent="0.3">
      <c r="A515" s="12" t="s">
        <v>3110</v>
      </c>
      <c r="B515" s="17" t="s">
        <v>3110</v>
      </c>
      <c r="C515" s="17" t="s">
        <v>69</v>
      </c>
      <c r="D515" s="12" t="s">
        <v>3111</v>
      </c>
      <c r="E515" s="12">
        <v>31148</v>
      </c>
      <c r="F515" s="12">
        <v>1986</v>
      </c>
      <c r="G515" s="12">
        <v>16108</v>
      </c>
      <c r="H515" s="12">
        <v>6240</v>
      </c>
      <c r="I515" s="12" t="s">
        <v>30</v>
      </c>
      <c r="J515" s="34">
        <v>9.5</v>
      </c>
      <c r="K515" s="35">
        <v>59280</v>
      </c>
      <c r="L515" s="36">
        <v>0.05</v>
      </c>
      <c r="M515" s="35">
        <v>56316</v>
      </c>
      <c r="N515" s="36">
        <v>0.36484749999999999</v>
      </c>
      <c r="O515" s="35">
        <v>20546.751810000002</v>
      </c>
      <c r="P515" s="35">
        <v>35769.248189999998</v>
      </c>
      <c r="Q515" s="37">
        <v>0.09</v>
      </c>
      <c r="R515" s="35">
        <v>63.691681250000002</v>
      </c>
      <c r="S515" s="13">
        <v>0</v>
      </c>
      <c r="T515" s="35">
        <v>0</v>
      </c>
      <c r="U515" s="34"/>
      <c r="V515" s="35">
        <v>397436.09100000001</v>
      </c>
    </row>
    <row r="516" spans="1:22" x14ac:dyDescent="0.3">
      <c r="A516" s="12" t="s">
        <v>3112</v>
      </c>
      <c r="B516" s="17" t="s">
        <v>3112</v>
      </c>
      <c r="C516" s="17" t="s">
        <v>94</v>
      </c>
      <c r="D516" s="12" t="s">
        <v>3113</v>
      </c>
      <c r="E516" s="12">
        <v>31182</v>
      </c>
      <c r="F516" s="12">
        <v>1971</v>
      </c>
      <c r="G516" s="12">
        <v>21602</v>
      </c>
      <c r="H516" s="12">
        <v>7704</v>
      </c>
      <c r="I516" s="12" t="s">
        <v>30</v>
      </c>
      <c r="J516" s="34">
        <v>9.5</v>
      </c>
      <c r="K516" s="35">
        <v>73188</v>
      </c>
      <c r="L516" s="36">
        <v>0.05</v>
      </c>
      <c r="M516" s="35">
        <v>69528.600000000006</v>
      </c>
      <c r="N516" s="36">
        <v>0.45121</v>
      </c>
      <c r="O516" s="35">
        <v>31371.999606000001</v>
      </c>
      <c r="P516" s="35">
        <v>38156.600394000008</v>
      </c>
      <c r="Q516" s="37">
        <v>0.09</v>
      </c>
      <c r="R516" s="35">
        <v>55.03144166666668</v>
      </c>
      <c r="S516" s="13">
        <v>0</v>
      </c>
      <c r="T516" s="35">
        <v>0</v>
      </c>
      <c r="U516" s="34"/>
      <c r="V516" s="35">
        <v>423962.22660000005</v>
      </c>
    </row>
    <row r="517" spans="1:22" x14ac:dyDescent="0.3">
      <c r="A517" s="12" t="s">
        <v>3114</v>
      </c>
      <c r="B517" s="17" t="s">
        <v>3114</v>
      </c>
      <c r="C517" s="17" t="s">
        <v>69</v>
      </c>
      <c r="D517" s="12" t="s">
        <v>3115</v>
      </c>
      <c r="E517" s="12">
        <v>31182</v>
      </c>
      <c r="F517" s="12">
        <v>1963</v>
      </c>
      <c r="G517" s="12">
        <v>33920</v>
      </c>
      <c r="H517" s="12">
        <v>12396</v>
      </c>
      <c r="I517" s="12" t="s">
        <v>30</v>
      </c>
      <c r="J517" s="34">
        <v>8.5</v>
      </c>
      <c r="K517" s="35">
        <v>105366</v>
      </c>
      <c r="L517" s="36">
        <v>0.05</v>
      </c>
      <c r="M517" s="35">
        <v>100097.7</v>
      </c>
      <c r="N517" s="36">
        <v>0.45121</v>
      </c>
      <c r="O517" s="35">
        <v>45165.083216999999</v>
      </c>
      <c r="P517" s="35">
        <v>54932.616782999998</v>
      </c>
      <c r="Q517" s="37">
        <v>0.09</v>
      </c>
      <c r="R517" s="35">
        <v>49.238658333333333</v>
      </c>
      <c r="S517" s="13">
        <v>0</v>
      </c>
      <c r="T517" s="35">
        <v>0</v>
      </c>
      <c r="U517" s="34"/>
      <c r="V517" s="35">
        <v>610362.40870000003</v>
      </c>
    </row>
    <row r="518" spans="1:22" ht="43.2" x14ac:dyDescent="0.3">
      <c r="A518" s="12" t="s">
        <v>3116</v>
      </c>
      <c r="B518" s="17" t="s">
        <v>3117</v>
      </c>
      <c r="C518" s="17" t="s">
        <v>3118</v>
      </c>
      <c r="D518" s="12" t="s">
        <v>3119</v>
      </c>
      <c r="E518" s="12">
        <v>31034</v>
      </c>
      <c r="F518" s="12">
        <v>2001</v>
      </c>
      <c r="G518" s="12">
        <v>129705</v>
      </c>
      <c r="H518" s="12">
        <v>49550</v>
      </c>
      <c r="I518" s="12" t="s">
        <v>30</v>
      </c>
      <c r="J518" s="34">
        <v>7.5</v>
      </c>
      <c r="K518" s="35">
        <v>371625</v>
      </c>
      <c r="L518" s="36">
        <v>0.05</v>
      </c>
      <c r="M518" s="35">
        <v>353043.75</v>
      </c>
      <c r="N518" s="36">
        <v>0.36430499999999999</v>
      </c>
      <c r="O518" s="35">
        <v>128615.60334375</v>
      </c>
      <c r="P518" s="35">
        <v>224428.14665625</v>
      </c>
      <c r="Q518" s="37">
        <v>0.09</v>
      </c>
      <c r="R518" s="35">
        <v>50.325854166666673</v>
      </c>
      <c r="S518" s="13">
        <v>0</v>
      </c>
      <c r="T518" s="35">
        <v>0</v>
      </c>
      <c r="U518" s="34"/>
      <c r="V518" s="35">
        <v>2493646.0739583336</v>
      </c>
    </row>
    <row r="519" spans="1:22" ht="72" x14ac:dyDescent="0.3">
      <c r="A519" s="12" t="s">
        <v>3120</v>
      </c>
      <c r="B519" s="17" t="s">
        <v>3121</v>
      </c>
      <c r="C519" s="17" t="s">
        <v>3122</v>
      </c>
      <c r="D519" s="12" t="s">
        <v>3123</v>
      </c>
      <c r="E519" s="12">
        <v>31039</v>
      </c>
      <c r="F519" s="12">
        <v>1967</v>
      </c>
      <c r="G519" s="12">
        <v>21875</v>
      </c>
      <c r="H519" s="12">
        <v>12550</v>
      </c>
      <c r="I519" s="12" t="s">
        <v>30</v>
      </c>
      <c r="J519" s="34">
        <v>8.5</v>
      </c>
      <c r="K519" s="35">
        <v>106675</v>
      </c>
      <c r="L519" s="36">
        <v>0.05</v>
      </c>
      <c r="M519" s="35">
        <v>101341.25</v>
      </c>
      <c r="N519" s="36">
        <v>0.37877749999999999</v>
      </c>
      <c r="O519" s="35">
        <v>38385.785321875002</v>
      </c>
      <c r="P519" s="35">
        <v>62955.464678124998</v>
      </c>
      <c r="Q519" s="37">
        <v>0.09</v>
      </c>
      <c r="R519" s="35">
        <v>55.737463194444445</v>
      </c>
      <c r="S519" s="13">
        <v>0</v>
      </c>
      <c r="T519" s="35">
        <v>0</v>
      </c>
      <c r="U519" s="34"/>
      <c r="V519" s="35">
        <v>699505.16309027781</v>
      </c>
    </row>
    <row r="520" spans="1:22" ht="43.2" x14ac:dyDescent="0.3">
      <c r="A520" s="12" t="s">
        <v>3124</v>
      </c>
      <c r="B520" s="17" t="s">
        <v>3125</v>
      </c>
      <c r="C520" s="17" t="s">
        <v>124</v>
      </c>
      <c r="D520" s="12" t="s">
        <v>3126</v>
      </c>
      <c r="E520" s="12">
        <v>31132</v>
      </c>
      <c r="F520" s="12">
        <v>1922</v>
      </c>
      <c r="G520" s="12">
        <v>9429</v>
      </c>
      <c r="H520" s="12">
        <v>7500</v>
      </c>
      <c r="I520" s="12" t="s">
        <v>30</v>
      </c>
      <c r="J520" s="34">
        <v>9.5</v>
      </c>
      <c r="K520" s="35">
        <v>71250</v>
      </c>
      <c r="L520" s="36">
        <v>0.05</v>
      </c>
      <c r="M520" s="35">
        <v>67687.5</v>
      </c>
      <c r="N520" s="36">
        <v>0.47945500000000002</v>
      </c>
      <c r="O520" s="35">
        <v>32453.110312499997</v>
      </c>
      <c r="P520" s="35">
        <v>35234.389687500006</v>
      </c>
      <c r="Q520" s="37">
        <v>0.09</v>
      </c>
      <c r="R520" s="35">
        <v>52.199095833333338</v>
      </c>
      <c r="S520" s="13">
        <v>0</v>
      </c>
      <c r="T520" s="35">
        <v>0</v>
      </c>
      <c r="U520" s="34"/>
      <c r="V520" s="35">
        <v>391493.21875000006</v>
      </c>
    </row>
    <row r="521" spans="1:22" x14ac:dyDescent="0.3">
      <c r="A521" s="12" t="s">
        <v>3127</v>
      </c>
      <c r="B521" s="17" t="s">
        <v>3127</v>
      </c>
      <c r="C521" s="17" t="s">
        <v>69</v>
      </c>
      <c r="D521" s="12" t="s">
        <v>3128</v>
      </c>
      <c r="E521" s="12">
        <v>31186</v>
      </c>
      <c r="F521" s="12">
        <v>1959</v>
      </c>
      <c r="G521" s="12">
        <v>9171</v>
      </c>
      <c r="H521" s="12">
        <v>2902</v>
      </c>
      <c r="I521" s="12" t="s">
        <v>30</v>
      </c>
      <c r="J521" s="34">
        <v>9.5</v>
      </c>
      <c r="K521" s="35">
        <v>27569</v>
      </c>
      <c r="L521" s="36">
        <v>0.05</v>
      </c>
      <c r="M521" s="35">
        <v>26190.55</v>
      </c>
      <c r="N521" s="36">
        <v>0.45121</v>
      </c>
      <c r="O521" s="35">
        <v>11817.4380655</v>
      </c>
      <c r="P521" s="35">
        <v>14373.111934500001</v>
      </c>
      <c r="Q521" s="37">
        <v>0.09</v>
      </c>
      <c r="R521" s="35">
        <v>55.031441666666659</v>
      </c>
      <c r="S521" s="13">
        <v>0</v>
      </c>
      <c r="T521" s="35">
        <v>0</v>
      </c>
      <c r="U521" s="34"/>
      <c r="V521" s="35">
        <v>159701.24371666665</v>
      </c>
    </row>
    <row r="522" spans="1:22" x14ac:dyDescent="0.3">
      <c r="A522" s="12" t="s">
        <v>3129</v>
      </c>
      <c r="B522" s="17" t="s">
        <v>3129</v>
      </c>
      <c r="C522" s="17" t="s">
        <v>69</v>
      </c>
      <c r="D522" s="12" t="s">
        <v>3130</v>
      </c>
      <c r="E522" s="12">
        <v>31132</v>
      </c>
      <c r="F522" s="12">
        <v>1908</v>
      </c>
      <c r="G522" s="12">
        <v>4520</v>
      </c>
      <c r="H522" s="12">
        <v>3600</v>
      </c>
      <c r="I522" s="12" t="s">
        <v>30</v>
      </c>
      <c r="J522" s="34">
        <v>9.5</v>
      </c>
      <c r="K522" s="35">
        <v>34200</v>
      </c>
      <c r="L522" s="36">
        <v>0.05</v>
      </c>
      <c r="M522" s="35">
        <v>32490</v>
      </c>
      <c r="N522" s="36">
        <v>0.47945500000000002</v>
      </c>
      <c r="O522" s="35">
        <v>15577.492949999998</v>
      </c>
      <c r="P522" s="35">
        <v>16912.50705</v>
      </c>
      <c r="Q522" s="37">
        <v>0.09</v>
      </c>
      <c r="R522" s="35">
        <v>52.199095833333331</v>
      </c>
      <c r="S522" s="13">
        <v>0</v>
      </c>
      <c r="T522" s="35">
        <v>0</v>
      </c>
      <c r="U522" s="34"/>
      <c r="V522" s="35">
        <v>187916.745</v>
      </c>
    </row>
    <row r="523" spans="1:22" x14ac:dyDescent="0.3">
      <c r="A523" s="12" t="s">
        <v>3131</v>
      </c>
      <c r="B523" s="17" t="s">
        <v>3131</v>
      </c>
      <c r="C523" s="17" t="s">
        <v>69</v>
      </c>
      <c r="D523" s="12" t="s">
        <v>3132</v>
      </c>
      <c r="E523" s="12">
        <v>31196</v>
      </c>
      <c r="F523" s="12">
        <v>1930</v>
      </c>
      <c r="G523" s="12">
        <v>6600</v>
      </c>
      <c r="H523" s="12">
        <v>3000</v>
      </c>
      <c r="I523" s="12" t="s">
        <v>30</v>
      </c>
      <c r="J523" s="34">
        <v>9.5</v>
      </c>
      <c r="K523" s="35">
        <v>28500</v>
      </c>
      <c r="L523" s="36">
        <v>0.05</v>
      </c>
      <c r="M523" s="35">
        <v>27075</v>
      </c>
      <c r="N523" s="36">
        <v>0.47945500000000002</v>
      </c>
      <c r="O523" s="35">
        <v>12981.244124999999</v>
      </c>
      <c r="P523" s="35">
        <v>14093.755875000001</v>
      </c>
      <c r="Q523" s="37">
        <v>0.09</v>
      </c>
      <c r="R523" s="35">
        <v>52.199095833333338</v>
      </c>
      <c r="S523" s="13">
        <v>0</v>
      </c>
      <c r="T523" s="35">
        <v>0</v>
      </c>
      <c r="U523" s="34"/>
      <c r="V523" s="35">
        <v>156597.28750000001</v>
      </c>
    </row>
    <row r="524" spans="1:22" x14ac:dyDescent="0.3">
      <c r="A524" s="12" t="s">
        <v>3133</v>
      </c>
      <c r="B524" s="17" t="s">
        <v>3133</v>
      </c>
      <c r="C524" s="17" t="s">
        <v>69</v>
      </c>
      <c r="D524" s="12" t="s">
        <v>3134</v>
      </c>
      <c r="E524" s="12">
        <v>31021</v>
      </c>
      <c r="F524" s="12">
        <v>1915</v>
      </c>
      <c r="G524" s="12">
        <v>19239</v>
      </c>
      <c r="H524" s="12">
        <v>8000</v>
      </c>
      <c r="I524" s="12" t="s">
        <v>30</v>
      </c>
      <c r="J524" s="34">
        <v>9.5</v>
      </c>
      <c r="K524" s="35">
        <v>76000</v>
      </c>
      <c r="L524" s="36">
        <v>0.05</v>
      </c>
      <c r="M524" s="35">
        <v>72200</v>
      </c>
      <c r="N524" s="36">
        <v>0.47945500000000002</v>
      </c>
      <c r="O524" s="35">
        <v>34616.650999999998</v>
      </c>
      <c r="P524" s="35">
        <v>37583.349000000002</v>
      </c>
      <c r="Q524" s="37">
        <v>0.09</v>
      </c>
      <c r="R524" s="35">
        <v>52.199095833333338</v>
      </c>
      <c r="S524" s="13">
        <v>0</v>
      </c>
      <c r="T524" s="35">
        <v>0</v>
      </c>
      <c r="U524" s="34"/>
      <c r="V524" s="35">
        <v>417592.76666666672</v>
      </c>
    </row>
    <row r="525" spans="1:22" x14ac:dyDescent="0.3">
      <c r="A525" s="12" t="s">
        <v>3135</v>
      </c>
      <c r="B525" s="17" t="s">
        <v>3135</v>
      </c>
      <c r="C525" s="17" t="s">
        <v>69</v>
      </c>
      <c r="D525" s="12" t="s">
        <v>3136</v>
      </c>
      <c r="E525" s="12">
        <v>31020</v>
      </c>
      <c r="F525" s="12">
        <v>1987</v>
      </c>
      <c r="G525" s="12">
        <v>109555</v>
      </c>
      <c r="H525" s="12">
        <v>13366</v>
      </c>
      <c r="I525" s="12" t="s">
        <v>30</v>
      </c>
      <c r="J525" s="34">
        <v>8.5</v>
      </c>
      <c r="K525" s="35">
        <v>113611</v>
      </c>
      <c r="L525" s="36">
        <v>0.05</v>
      </c>
      <c r="M525" s="35">
        <v>107930.45</v>
      </c>
      <c r="N525" s="36">
        <v>0.37396499999999999</v>
      </c>
      <c r="O525" s="35">
        <v>40362.210734249995</v>
      </c>
      <c r="P525" s="35">
        <v>67568.239265750002</v>
      </c>
      <c r="Q525" s="37">
        <v>0.09</v>
      </c>
      <c r="R525" s="35">
        <v>56.169251388888895</v>
      </c>
      <c r="S525" s="13">
        <v>56091</v>
      </c>
      <c r="T525" s="35">
        <v>224364</v>
      </c>
      <c r="U525" s="34"/>
      <c r="V525" s="35">
        <v>975122.214063889</v>
      </c>
    </row>
    <row r="526" spans="1:22" x14ac:dyDescent="0.3">
      <c r="A526" s="12" t="s">
        <v>3137</v>
      </c>
      <c r="B526" s="17" t="s">
        <v>3137</v>
      </c>
      <c r="C526" s="17" t="s">
        <v>69</v>
      </c>
      <c r="D526" s="12" t="s">
        <v>3138</v>
      </c>
      <c r="E526" s="12">
        <v>31039</v>
      </c>
      <c r="F526" s="12">
        <v>1968</v>
      </c>
      <c r="G526" s="12">
        <v>12328</v>
      </c>
      <c r="H526" s="12">
        <v>3815</v>
      </c>
      <c r="I526" s="12" t="s">
        <v>30</v>
      </c>
      <c r="J526" s="34">
        <v>9.5</v>
      </c>
      <c r="K526" s="35">
        <v>36242.5</v>
      </c>
      <c r="L526" s="36">
        <v>0.05</v>
      </c>
      <c r="M526" s="35">
        <v>34430.375</v>
      </c>
      <c r="N526" s="36">
        <v>0.37877749999999999</v>
      </c>
      <c r="O526" s="35">
        <v>13041.4513665625</v>
      </c>
      <c r="P526" s="35">
        <v>21388.923633437505</v>
      </c>
      <c r="Q526" s="37">
        <v>0.09</v>
      </c>
      <c r="R526" s="35">
        <v>62.294811805555561</v>
      </c>
      <c r="S526" s="13">
        <v>0</v>
      </c>
      <c r="T526" s="35">
        <v>0</v>
      </c>
      <c r="U526" s="34"/>
      <c r="V526" s="35">
        <v>237654.70703819449</v>
      </c>
    </row>
    <row r="527" spans="1:22" x14ac:dyDescent="0.3">
      <c r="A527" s="12" t="s">
        <v>3139</v>
      </c>
      <c r="B527" s="17" t="s">
        <v>3139</v>
      </c>
      <c r="C527" s="17" t="s">
        <v>94</v>
      </c>
      <c r="D527" s="12" t="s">
        <v>3140</v>
      </c>
      <c r="E527" s="12">
        <v>31181</v>
      </c>
      <c r="F527" s="12">
        <v>1965</v>
      </c>
      <c r="G527" s="12">
        <v>39860</v>
      </c>
      <c r="H527" s="12">
        <v>17934</v>
      </c>
      <c r="I527" s="12" t="s">
        <v>30</v>
      </c>
      <c r="J527" s="34">
        <v>8.5</v>
      </c>
      <c r="K527" s="35">
        <v>152439</v>
      </c>
      <c r="L527" s="36">
        <v>0.05</v>
      </c>
      <c r="M527" s="35">
        <v>144817.04999999999</v>
      </c>
      <c r="N527" s="36">
        <v>0.45121</v>
      </c>
      <c r="O527" s="35">
        <v>65342.901130499995</v>
      </c>
      <c r="P527" s="35">
        <v>79474.148869500001</v>
      </c>
      <c r="Q527" s="37">
        <v>0.09</v>
      </c>
      <c r="R527" s="35">
        <v>49.238658333333333</v>
      </c>
      <c r="S527" s="13">
        <v>0</v>
      </c>
      <c r="T527" s="35">
        <v>0</v>
      </c>
      <c r="U527" s="34"/>
      <c r="V527" s="35">
        <v>883046.09855</v>
      </c>
    </row>
    <row r="528" spans="1:22" x14ac:dyDescent="0.3">
      <c r="A528" s="12" t="s">
        <v>3141</v>
      </c>
      <c r="B528" s="17" t="s">
        <v>3141</v>
      </c>
      <c r="C528" s="17" t="s">
        <v>69</v>
      </c>
      <c r="D528" s="12" t="s">
        <v>3142</v>
      </c>
      <c r="E528" s="12">
        <v>31061</v>
      </c>
      <c r="F528" s="12">
        <v>1968</v>
      </c>
      <c r="G528" s="12">
        <v>3271</v>
      </c>
      <c r="H528" s="12">
        <v>1470</v>
      </c>
      <c r="I528" s="12" t="s">
        <v>30</v>
      </c>
      <c r="J528" s="34">
        <v>9.5</v>
      </c>
      <c r="K528" s="35">
        <v>13965</v>
      </c>
      <c r="L528" s="36">
        <v>0.05</v>
      </c>
      <c r="M528" s="35">
        <v>13266.75</v>
      </c>
      <c r="N528" s="36">
        <v>0.44314249999999999</v>
      </c>
      <c r="O528" s="35">
        <v>5879.060761875</v>
      </c>
      <c r="P528" s="35">
        <v>7387.689238125</v>
      </c>
      <c r="Q528" s="37">
        <v>0.09</v>
      </c>
      <c r="R528" s="35">
        <v>55.840432638888885</v>
      </c>
      <c r="S528" s="13">
        <v>0</v>
      </c>
      <c r="T528" s="35">
        <v>0</v>
      </c>
      <c r="U528" s="34"/>
      <c r="V528" s="35">
        <v>82085.435979166665</v>
      </c>
    </row>
    <row r="529" spans="1:22" ht="28.8" x14ac:dyDescent="0.3">
      <c r="A529" s="12" t="s">
        <v>3143</v>
      </c>
      <c r="B529" s="17" t="s">
        <v>3144</v>
      </c>
      <c r="C529" s="17" t="s">
        <v>70</v>
      </c>
      <c r="D529" s="12" t="s">
        <v>3145</v>
      </c>
      <c r="E529" s="12">
        <v>31017</v>
      </c>
      <c r="F529" s="12">
        <v>1936</v>
      </c>
      <c r="G529" s="12">
        <v>8125</v>
      </c>
      <c r="H529" s="12">
        <v>3250</v>
      </c>
      <c r="I529" s="12" t="s">
        <v>30</v>
      </c>
      <c r="J529" s="34">
        <v>9.5</v>
      </c>
      <c r="K529" s="35">
        <v>30875</v>
      </c>
      <c r="L529" s="36">
        <v>0.05</v>
      </c>
      <c r="M529" s="35">
        <v>29331.25</v>
      </c>
      <c r="N529" s="36">
        <v>0.33234999999999998</v>
      </c>
      <c r="O529" s="35">
        <v>9748.2409374999988</v>
      </c>
      <c r="P529" s="35">
        <v>19583.009062500001</v>
      </c>
      <c r="Q529" s="37">
        <v>0.09</v>
      </c>
      <c r="R529" s="35">
        <v>66.95045833333333</v>
      </c>
      <c r="S529" s="13">
        <v>0</v>
      </c>
      <c r="T529" s="35">
        <v>0</v>
      </c>
      <c r="U529" s="34"/>
      <c r="V529" s="35">
        <v>217588.98958333331</v>
      </c>
    </row>
    <row r="530" spans="1:22" x14ac:dyDescent="0.3">
      <c r="A530" s="12" t="s">
        <v>3146</v>
      </c>
      <c r="B530" s="17" t="s">
        <v>3146</v>
      </c>
      <c r="C530" s="17" t="s">
        <v>69</v>
      </c>
      <c r="D530" s="12" t="s">
        <v>3147</v>
      </c>
      <c r="E530" s="12">
        <v>31132</v>
      </c>
      <c r="F530" s="12">
        <v>1922</v>
      </c>
      <c r="G530" s="12">
        <v>9814</v>
      </c>
      <c r="H530" s="12">
        <v>3302</v>
      </c>
      <c r="I530" s="12" t="s">
        <v>30</v>
      </c>
      <c r="J530" s="34">
        <v>9.5</v>
      </c>
      <c r="K530" s="35">
        <v>31369</v>
      </c>
      <c r="L530" s="36">
        <v>0.05</v>
      </c>
      <c r="M530" s="35">
        <v>29800.55</v>
      </c>
      <c r="N530" s="36">
        <v>0.47945500000000002</v>
      </c>
      <c r="O530" s="35">
        <v>14288.022700249998</v>
      </c>
      <c r="P530" s="35">
        <v>15512.52729975</v>
      </c>
      <c r="Q530" s="37">
        <v>0.09</v>
      </c>
      <c r="R530" s="35">
        <v>52.199095833333338</v>
      </c>
      <c r="S530" s="13">
        <v>0</v>
      </c>
      <c r="T530" s="35">
        <v>0</v>
      </c>
      <c r="U530" s="34"/>
      <c r="V530" s="35">
        <v>172361.41444166668</v>
      </c>
    </row>
    <row r="531" spans="1:22" ht="28.8" x14ac:dyDescent="0.3">
      <c r="A531" s="12" t="s">
        <v>3148</v>
      </c>
      <c r="B531" s="17" t="s">
        <v>3149</v>
      </c>
      <c r="C531" s="17" t="s">
        <v>3150</v>
      </c>
      <c r="D531" s="12" t="s">
        <v>3151</v>
      </c>
      <c r="E531" s="12">
        <v>31229</v>
      </c>
      <c r="F531" s="12">
        <v>1990</v>
      </c>
      <c r="G531" s="12">
        <v>6250</v>
      </c>
      <c r="H531" s="12">
        <v>5363</v>
      </c>
      <c r="I531" s="12" t="s">
        <v>30</v>
      </c>
      <c r="J531" s="34">
        <v>9.5</v>
      </c>
      <c r="K531" s="35">
        <v>50948.5</v>
      </c>
      <c r="L531" s="36">
        <v>0.05</v>
      </c>
      <c r="M531" s="35">
        <v>48401.074999999997</v>
      </c>
      <c r="N531" s="36">
        <v>0.4603275</v>
      </c>
      <c r="O531" s="35">
        <v>22280.345852062499</v>
      </c>
      <c r="P531" s="35">
        <v>26120.729147937494</v>
      </c>
      <c r="Q531" s="37">
        <v>0.09</v>
      </c>
      <c r="R531" s="35">
        <v>54.117159027777781</v>
      </c>
      <c r="S531" s="13">
        <v>0</v>
      </c>
      <c r="T531" s="35">
        <v>0</v>
      </c>
      <c r="U531" s="34"/>
      <c r="V531" s="35">
        <v>290230.32386597223</v>
      </c>
    </row>
    <row r="532" spans="1:22" ht="72" x14ac:dyDescent="0.3">
      <c r="A532" s="12" t="s">
        <v>3152</v>
      </c>
      <c r="B532" s="17" t="s">
        <v>3153</v>
      </c>
      <c r="C532" s="17" t="s">
        <v>3154</v>
      </c>
      <c r="D532" s="12" t="s">
        <v>3155</v>
      </c>
      <c r="E532" s="12">
        <v>31033</v>
      </c>
      <c r="F532" s="12">
        <v>1952</v>
      </c>
      <c r="G532" s="12">
        <v>33334</v>
      </c>
      <c r="H532" s="12">
        <v>14552</v>
      </c>
      <c r="I532" s="12" t="s">
        <v>30</v>
      </c>
      <c r="J532" s="34">
        <v>8.5</v>
      </c>
      <c r="K532" s="35">
        <v>123692</v>
      </c>
      <c r="L532" s="36">
        <v>0.05</v>
      </c>
      <c r="M532" s="35">
        <v>117507.4</v>
      </c>
      <c r="N532" s="36">
        <v>0.4174175</v>
      </c>
      <c r="O532" s="35">
        <v>49049.645139499997</v>
      </c>
      <c r="P532" s="35">
        <v>68457.75486049999</v>
      </c>
      <c r="Q532" s="37">
        <v>0.09</v>
      </c>
      <c r="R532" s="35">
        <v>52.270596527777769</v>
      </c>
      <c r="S532" s="13">
        <v>0</v>
      </c>
      <c r="T532" s="35">
        <v>0</v>
      </c>
      <c r="U532" s="34"/>
      <c r="V532" s="35">
        <v>760641.72067222209</v>
      </c>
    </row>
    <row r="533" spans="1:22" x14ac:dyDescent="0.3">
      <c r="A533" s="12" t="s">
        <v>3156</v>
      </c>
      <c r="B533" s="17" t="s">
        <v>3156</v>
      </c>
      <c r="C533" s="17" t="s">
        <v>69</v>
      </c>
      <c r="D533" s="12" t="s">
        <v>3157</v>
      </c>
      <c r="E533" s="12">
        <v>31058</v>
      </c>
      <c r="F533" s="12">
        <v>1963</v>
      </c>
      <c r="G533" s="12">
        <v>4125</v>
      </c>
      <c r="H533" s="12">
        <v>3465</v>
      </c>
      <c r="I533" s="12" t="s">
        <v>30</v>
      </c>
      <c r="J533" s="34">
        <v>9.5</v>
      </c>
      <c r="K533" s="35">
        <v>32917.5</v>
      </c>
      <c r="L533" s="36">
        <v>0.05</v>
      </c>
      <c r="M533" s="35">
        <v>31271.625</v>
      </c>
      <c r="N533" s="36">
        <v>0.38175249999999999</v>
      </c>
      <c r="O533" s="35">
        <v>11938.0210228125</v>
      </c>
      <c r="P533" s="35">
        <v>19333.6039771875</v>
      </c>
      <c r="Q533" s="37">
        <v>0.09</v>
      </c>
      <c r="R533" s="35">
        <v>61.996485416666673</v>
      </c>
      <c r="S533" s="13">
        <v>0</v>
      </c>
      <c r="T533" s="35">
        <v>0</v>
      </c>
      <c r="U533" s="34"/>
      <c r="V533" s="35">
        <v>214817.82196875001</v>
      </c>
    </row>
    <row r="534" spans="1:22" x14ac:dyDescent="0.3">
      <c r="A534" s="12" t="s">
        <v>3158</v>
      </c>
      <c r="B534" s="17" t="s">
        <v>3158</v>
      </c>
      <c r="C534" s="17" t="s">
        <v>131</v>
      </c>
      <c r="D534" s="12" t="s">
        <v>3159</v>
      </c>
      <c r="E534" s="12">
        <v>31133</v>
      </c>
      <c r="F534" s="12">
        <v>1954</v>
      </c>
      <c r="G534" s="12">
        <v>6250</v>
      </c>
      <c r="H534" s="12">
        <v>4250</v>
      </c>
      <c r="I534" s="12" t="s">
        <v>30</v>
      </c>
      <c r="J534" s="34">
        <v>9.5</v>
      </c>
      <c r="K534" s="35">
        <v>40375</v>
      </c>
      <c r="L534" s="36">
        <v>0.05</v>
      </c>
      <c r="M534" s="35">
        <v>38356.25</v>
      </c>
      <c r="N534" s="36">
        <v>0.47945500000000002</v>
      </c>
      <c r="O534" s="35">
        <v>18390.095843750001</v>
      </c>
      <c r="P534" s="35">
        <v>19966.154156249999</v>
      </c>
      <c r="Q534" s="37">
        <v>0.09</v>
      </c>
      <c r="R534" s="35">
        <v>52.199095833333338</v>
      </c>
      <c r="S534" s="13">
        <v>0</v>
      </c>
      <c r="T534" s="35">
        <v>0</v>
      </c>
      <c r="U534" s="34"/>
      <c r="V534" s="35">
        <v>221846.15729166669</v>
      </c>
    </row>
    <row r="535" spans="1:22" ht="43.2" x14ac:dyDescent="0.3">
      <c r="A535" s="12" t="s">
        <v>3160</v>
      </c>
      <c r="B535" s="17" t="s">
        <v>3161</v>
      </c>
      <c r="C535" s="17" t="s">
        <v>2185</v>
      </c>
      <c r="D535" s="12" t="s">
        <v>3162</v>
      </c>
      <c r="E535" s="12">
        <v>31021</v>
      </c>
      <c r="F535" s="12">
        <v>1911</v>
      </c>
      <c r="G535" s="12">
        <v>16375</v>
      </c>
      <c r="H535" s="12">
        <v>9503</v>
      </c>
      <c r="I535" s="12" t="s">
        <v>30</v>
      </c>
      <c r="J535" s="34">
        <v>9.5</v>
      </c>
      <c r="K535" s="35">
        <v>90278.5</v>
      </c>
      <c r="L535" s="36">
        <v>0.05</v>
      </c>
      <c r="M535" s="35">
        <v>85764.574999999997</v>
      </c>
      <c r="N535" s="36">
        <v>0.47945500000000002</v>
      </c>
      <c r="O535" s="35">
        <v>41120.254306624993</v>
      </c>
      <c r="P535" s="35">
        <v>44644.320693375012</v>
      </c>
      <c r="Q535" s="37">
        <v>0.09</v>
      </c>
      <c r="R535" s="35">
        <v>52.199095833333345</v>
      </c>
      <c r="S535" s="13">
        <v>0</v>
      </c>
      <c r="T535" s="35">
        <v>0</v>
      </c>
      <c r="U535" s="34"/>
      <c r="V535" s="35">
        <v>496048.0077041667</v>
      </c>
    </row>
    <row r="536" spans="1:22" ht="28.8" x14ac:dyDescent="0.3">
      <c r="A536" s="12" t="s">
        <v>3163</v>
      </c>
      <c r="B536" s="17" t="s">
        <v>3164</v>
      </c>
      <c r="C536" s="17" t="s">
        <v>70</v>
      </c>
      <c r="D536" s="12" t="s">
        <v>3165</v>
      </c>
      <c r="E536" s="12">
        <v>31217</v>
      </c>
      <c r="F536" s="12">
        <v>1952</v>
      </c>
      <c r="G536" s="12">
        <v>6950</v>
      </c>
      <c r="H536" s="12">
        <v>3564</v>
      </c>
      <c r="I536" s="12" t="s">
        <v>30</v>
      </c>
      <c r="J536" s="34">
        <v>9.5</v>
      </c>
      <c r="K536" s="35">
        <v>33858</v>
      </c>
      <c r="L536" s="36">
        <v>0.05</v>
      </c>
      <c r="M536" s="35">
        <v>32165.1</v>
      </c>
      <c r="N536" s="36">
        <v>0.34841499999999997</v>
      </c>
      <c r="O536" s="35">
        <v>11206.803316499998</v>
      </c>
      <c r="P536" s="35">
        <v>20958.296683500001</v>
      </c>
      <c r="Q536" s="37">
        <v>0.09</v>
      </c>
      <c r="R536" s="35">
        <v>65.339495833333345</v>
      </c>
      <c r="S536" s="13">
        <v>0</v>
      </c>
      <c r="T536" s="35">
        <v>0</v>
      </c>
      <c r="U536" s="34"/>
      <c r="V536" s="35">
        <v>232869.96315000005</v>
      </c>
    </row>
    <row r="537" spans="1:22" ht="86.4" x14ac:dyDescent="0.3">
      <c r="A537" s="12" t="s">
        <v>3166</v>
      </c>
      <c r="B537" s="17" t="s">
        <v>3167</v>
      </c>
      <c r="C537" s="17" t="s">
        <v>3168</v>
      </c>
      <c r="D537" s="12" t="s">
        <v>3169</v>
      </c>
      <c r="E537" s="12">
        <v>31209</v>
      </c>
      <c r="F537" s="12">
        <v>1965</v>
      </c>
      <c r="G537" s="12">
        <v>154309</v>
      </c>
      <c r="H537" s="12">
        <v>47208</v>
      </c>
      <c r="I537" s="12" t="s">
        <v>30</v>
      </c>
      <c r="J537" s="34">
        <v>7.5</v>
      </c>
      <c r="K537" s="35">
        <v>354060</v>
      </c>
      <c r="L537" s="36">
        <v>0.05</v>
      </c>
      <c r="M537" s="35">
        <v>336357</v>
      </c>
      <c r="N537" s="36">
        <v>0.36484749999999999</v>
      </c>
      <c r="O537" s="35">
        <v>122719.01055750001</v>
      </c>
      <c r="P537" s="35">
        <v>213637.98944249999</v>
      </c>
      <c r="Q537" s="37">
        <v>0.09</v>
      </c>
      <c r="R537" s="35">
        <v>50.282906250000003</v>
      </c>
      <c r="S537" s="13">
        <v>0</v>
      </c>
      <c r="T537" s="35">
        <v>0</v>
      </c>
      <c r="U537" s="34"/>
      <c r="V537" s="35">
        <v>2373755.4382500001</v>
      </c>
    </row>
    <row r="538" spans="1:22" x14ac:dyDescent="0.3">
      <c r="A538" s="12" t="s">
        <v>3170</v>
      </c>
      <c r="B538" s="17" t="s">
        <v>3170</v>
      </c>
      <c r="C538" s="17" t="s">
        <v>3171</v>
      </c>
      <c r="D538" s="12" t="s">
        <v>3172</v>
      </c>
      <c r="E538" s="12">
        <v>31034</v>
      </c>
      <c r="F538" s="12">
        <v>2003</v>
      </c>
      <c r="G538" s="12">
        <v>119128</v>
      </c>
      <c r="H538" s="12">
        <v>25460</v>
      </c>
      <c r="I538" s="12" t="s">
        <v>30</v>
      </c>
      <c r="J538" s="34">
        <v>8</v>
      </c>
      <c r="K538" s="35">
        <v>203680</v>
      </c>
      <c r="L538" s="36">
        <v>0.05</v>
      </c>
      <c r="M538" s="35">
        <v>193496</v>
      </c>
      <c r="N538" s="36">
        <v>0.36430499999999999</v>
      </c>
      <c r="O538" s="35">
        <v>70491.560280000005</v>
      </c>
      <c r="P538" s="35">
        <v>123004.43971999999</v>
      </c>
      <c r="Q538" s="37">
        <v>0.09</v>
      </c>
      <c r="R538" s="35">
        <v>53.680911111111101</v>
      </c>
      <c r="S538" s="13">
        <v>17288</v>
      </c>
      <c r="T538" s="35">
        <v>138304</v>
      </c>
      <c r="U538" s="34"/>
      <c r="V538" s="35">
        <v>1505019.9968888888</v>
      </c>
    </row>
    <row r="539" spans="1:22" x14ac:dyDescent="0.3">
      <c r="A539" s="12" t="s">
        <v>3173</v>
      </c>
      <c r="B539" s="17" t="s">
        <v>3173</v>
      </c>
      <c r="C539" s="17" t="s">
        <v>69</v>
      </c>
      <c r="D539" s="12" t="s">
        <v>3174</v>
      </c>
      <c r="E539" s="12">
        <v>31021</v>
      </c>
      <c r="F539" s="12">
        <v>1956</v>
      </c>
      <c r="G539" s="12">
        <v>4770</v>
      </c>
      <c r="H539" s="12">
        <v>4100</v>
      </c>
      <c r="I539" s="12" t="s">
        <v>30</v>
      </c>
      <c r="J539" s="34">
        <v>9.5</v>
      </c>
      <c r="K539" s="35">
        <v>38950</v>
      </c>
      <c r="L539" s="36">
        <v>0.05</v>
      </c>
      <c r="M539" s="35">
        <v>37002.5</v>
      </c>
      <c r="N539" s="36">
        <v>0.47945500000000002</v>
      </c>
      <c r="O539" s="35">
        <v>17741.033637499997</v>
      </c>
      <c r="P539" s="35">
        <v>19261.466362500003</v>
      </c>
      <c r="Q539" s="37">
        <v>0.09</v>
      </c>
      <c r="R539" s="35">
        <v>52.199095833333345</v>
      </c>
      <c r="S539" s="13">
        <v>0</v>
      </c>
      <c r="T539" s="35">
        <v>0</v>
      </c>
      <c r="U539" s="34"/>
      <c r="V539" s="35">
        <v>214016.29291666672</v>
      </c>
    </row>
    <row r="540" spans="1:22" ht="28.8" x14ac:dyDescent="0.3">
      <c r="A540" s="12" t="s">
        <v>3175</v>
      </c>
      <c r="B540" s="17" t="s">
        <v>3176</v>
      </c>
      <c r="C540" s="17" t="s">
        <v>70</v>
      </c>
      <c r="D540" s="12" t="s">
        <v>3177</v>
      </c>
      <c r="E540" s="12">
        <v>31058</v>
      </c>
      <c r="F540" s="12">
        <v>1963</v>
      </c>
      <c r="G540" s="12">
        <v>7275</v>
      </c>
      <c r="H540" s="12">
        <v>4705</v>
      </c>
      <c r="I540" s="12" t="s">
        <v>30</v>
      </c>
      <c r="J540" s="34">
        <v>9.5</v>
      </c>
      <c r="K540" s="35">
        <v>44697.5</v>
      </c>
      <c r="L540" s="36">
        <v>0.05</v>
      </c>
      <c r="M540" s="35">
        <v>42462.625</v>
      </c>
      <c r="N540" s="36">
        <v>0.38175249999999999</v>
      </c>
      <c r="O540" s="35">
        <v>16210.213250312499</v>
      </c>
      <c r="P540" s="35">
        <v>26252.411749687501</v>
      </c>
      <c r="Q540" s="37">
        <v>0.09</v>
      </c>
      <c r="R540" s="35">
        <v>61.996485416666673</v>
      </c>
      <c r="S540" s="13">
        <v>0</v>
      </c>
      <c r="T540" s="35">
        <v>0</v>
      </c>
      <c r="U540" s="34"/>
      <c r="V540" s="35">
        <v>291693.46388541668</v>
      </c>
    </row>
    <row r="541" spans="1:22" ht="28.8" x14ac:dyDescent="0.3">
      <c r="A541" s="12" t="s">
        <v>3178</v>
      </c>
      <c r="B541" s="17" t="s">
        <v>3179</v>
      </c>
      <c r="C541" s="17" t="s">
        <v>3180</v>
      </c>
      <c r="D541" s="12" t="s">
        <v>3105</v>
      </c>
      <c r="E541" s="12">
        <v>31032</v>
      </c>
      <c r="F541" s="12">
        <v>2016</v>
      </c>
      <c r="G541" s="12">
        <v>125358</v>
      </c>
      <c r="H541" s="12">
        <v>39630</v>
      </c>
      <c r="I541" s="12" t="s">
        <v>30</v>
      </c>
      <c r="J541" s="34">
        <v>8.8000000000000007</v>
      </c>
      <c r="K541" s="35">
        <v>348744</v>
      </c>
      <c r="L541" s="36">
        <v>0.05</v>
      </c>
      <c r="M541" s="35">
        <v>331306.8</v>
      </c>
      <c r="N541" s="36">
        <v>0.3750675</v>
      </c>
      <c r="O541" s="35">
        <v>124262.41320900001</v>
      </c>
      <c r="P541" s="35">
        <v>207044.386791</v>
      </c>
      <c r="Q541" s="37">
        <v>0.09</v>
      </c>
      <c r="R541" s="35">
        <v>58.049285555555549</v>
      </c>
      <c r="S541" s="13">
        <v>0</v>
      </c>
      <c r="T541" s="35">
        <v>0</v>
      </c>
      <c r="U541" s="34"/>
      <c r="V541" s="35">
        <v>2300493.1865666667</v>
      </c>
    </row>
    <row r="542" spans="1:22" x14ac:dyDescent="0.3">
      <c r="A542" s="12" t="s">
        <v>3181</v>
      </c>
      <c r="B542" s="17" t="s">
        <v>3181</v>
      </c>
      <c r="C542" s="17" t="s">
        <v>113</v>
      </c>
      <c r="D542" s="12" t="s">
        <v>3182</v>
      </c>
      <c r="E542" s="12">
        <v>31021</v>
      </c>
      <c r="F542" s="12">
        <v>1974</v>
      </c>
      <c r="G542" s="12">
        <v>6461</v>
      </c>
      <c r="H542" s="12">
        <v>3304</v>
      </c>
      <c r="I542" s="12" t="s">
        <v>30</v>
      </c>
      <c r="J542" s="34">
        <v>9.5</v>
      </c>
      <c r="K542" s="35">
        <v>31388</v>
      </c>
      <c r="L542" s="36">
        <v>0.05</v>
      </c>
      <c r="M542" s="35">
        <v>29818.6</v>
      </c>
      <c r="N542" s="36">
        <v>0.47945500000000002</v>
      </c>
      <c r="O542" s="35">
        <v>14296.676863000001</v>
      </c>
      <c r="P542" s="35">
        <v>15521.923137</v>
      </c>
      <c r="Q542" s="37">
        <v>0.09</v>
      </c>
      <c r="R542" s="35">
        <v>52.199095833333338</v>
      </c>
      <c r="S542" s="13">
        <v>0</v>
      </c>
      <c r="T542" s="35">
        <v>0</v>
      </c>
      <c r="U542" s="34"/>
      <c r="V542" s="35">
        <v>172465.81263333335</v>
      </c>
    </row>
    <row r="543" spans="1:22" x14ac:dyDescent="0.3">
      <c r="A543" s="12" t="s">
        <v>3183</v>
      </c>
      <c r="B543" s="17" t="s">
        <v>3183</v>
      </c>
      <c r="C543" s="17" t="s">
        <v>69</v>
      </c>
      <c r="D543" s="12" t="s">
        <v>3184</v>
      </c>
      <c r="E543" s="12">
        <v>31017</v>
      </c>
      <c r="F543" s="12">
        <v>1920</v>
      </c>
      <c r="G543" s="12">
        <v>6600</v>
      </c>
      <c r="H543" s="12">
        <v>1040</v>
      </c>
      <c r="I543" s="12" t="s">
        <v>30</v>
      </c>
      <c r="J543" s="34">
        <v>9.5</v>
      </c>
      <c r="K543" s="35">
        <v>9880</v>
      </c>
      <c r="L543" s="36">
        <v>0.05</v>
      </c>
      <c r="M543" s="35">
        <v>9386</v>
      </c>
      <c r="N543" s="36">
        <v>0.33234999999999998</v>
      </c>
      <c r="O543" s="35">
        <v>3119.4370999999996</v>
      </c>
      <c r="P543" s="35">
        <v>6266.5629000000008</v>
      </c>
      <c r="Q543" s="37">
        <v>0.09</v>
      </c>
      <c r="R543" s="35">
        <v>66.950458333333344</v>
      </c>
      <c r="S543" s="13">
        <v>2440</v>
      </c>
      <c r="T543" s="35">
        <v>19520</v>
      </c>
      <c r="U543" s="34"/>
      <c r="V543" s="35">
        <v>89148.476666666684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24"/>
  <sheetViews>
    <sheetView workbookViewId="0">
      <selection sqref="A1:U9"/>
    </sheetView>
  </sheetViews>
  <sheetFormatPr defaultRowHeight="14.4" x14ac:dyDescent="0.3"/>
  <cols>
    <col min="1" max="2" width="18.109375" bestFit="1" customWidth="1"/>
    <col min="3" max="3" width="12" bestFit="1" customWidth="1"/>
    <col min="4" max="4" width="28.33203125" bestFit="1" customWidth="1"/>
    <col min="5" max="5" width="13.6640625" bestFit="1" customWidth="1"/>
    <col min="6" max="6" width="22.44140625" style="19" bestFit="1" customWidth="1"/>
    <col min="7" max="7" width="13" bestFit="1" customWidth="1"/>
    <col min="8" max="8" width="22" bestFit="1" customWidth="1"/>
    <col min="9" max="9" width="17.44140625" bestFit="1" customWidth="1"/>
    <col min="10" max="10" width="10" bestFit="1" customWidth="1"/>
    <col min="11" max="11" width="8.88671875" bestFit="1" customWidth="1"/>
    <col min="12" max="12" width="10" bestFit="1" customWidth="1"/>
    <col min="13" max="13" width="11.33203125" bestFit="1" customWidth="1"/>
    <col min="14" max="14" width="13.5546875" bestFit="1" customWidth="1"/>
    <col min="15" max="15" width="10" bestFit="1" customWidth="1"/>
    <col min="16" max="16" width="13.33203125" bestFit="1" customWidth="1"/>
    <col min="17" max="17" width="17.109375" bestFit="1" customWidth="1"/>
    <col min="18" max="18" width="20.5546875" bestFit="1" customWidth="1"/>
    <col min="19" max="19" width="21.5546875" bestFit="1" customWidth="1"/>
    <col min="20" max="20" width="17.6640625" bestFit="1" customWidth="1"/>
    <col min="21" max="21" width="36.6640625" bestFit="1" customWidth="1"/>
    <col min="22" max="22" width="18.33203125" bestFit="1" customWidth="1"/>
    <col min="23" max="23" width="14.44140625" bestFit="1" customWidth="1"/>
    <col min="24" max="24" width="32.66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8" t="s">
        <v>65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132</v>
      </c>
      <c r="R1" s="6" t="s">
        <v>27</v>
      </c>
      <c r="S1" s="6" t="s">
        <v>28</v>
      </c>
      <c r="T1" s="6" t="s">
        <v>133</v>
      </c>
      <c r="U1" s="6" t="s">
        <v>3</v>
      </c>
    </row>
    <row r="2" spans="1:21" x14ac:dyDescent="0.3">
      <c r="A2" t="s">
        <v>1765</v>
      </c>
      <c r="B2" t="s">
        <v>1765</v>
      </c>
      <c r="C2" t="s">
        <v>7</v>
      </c>
      <c r="D2" t="s">
        <v>1766</v>
      </c>
      <c r="E2">
        <v>1989</v>
      </c>
      <c r="F2" s="19">
        <v>32</v>
      </c>
      <c r="G2" s="3">
        <v>9373</v>
      </c>
      <c r="H2" s="7" t="s">
        <v>30</v>
      </c>
      <c r="I2" s="1">
        <v>18</v>
      </c>
      <c r="J2" s="2">
        <v>168714</v>
      </c>
      <c r="K2" s="4">
        <v>0.1</v>
      </c>
      <c r="L2" s="2">
        <v>151842.6</v>
      </c>
      <c r="M2" s="4">
        <v>0.50120999999999993</v>
      </c>
      <c r="N2" s="2">
        <v>76105.029545999991</v>
      </c>
      <c r="O2" s="2">
        <v>75737.570454000015</v>
      </c>
      <c r="P2" s="5">
        <v>8.5000000000000006E-2</v>
      </c>
      <c r="Q2" s="2">
        <v>95.063505882352956</v>
      </c>
      <c r="R2" s="2">
        <v>0</v>
      </c>
      <c r="S2" s="2">
        <v>0</v>
      </c>
      <c r="T2" s="2">
        <v>891030.24063529423</v>
      </c>
    </row>
    <row r="3" spans="1:21" x14ac:dyDescent="0.3">
      <c r="A3" t="s">
        <v>1767</v>
      </c>
      <c r="B3" t="s">
        <v>1767</v>
      </c>
      <c r="C3" t="s">
        <v>7</v>
      </c>
      <c r="D3" t="s">
        <v>1768</v>
      </c>
      <c r="E3">
        <v>1989</v>
      </c>
      <c r="F3" s="19">
        <v>13</v>
      </c>
      <c r="G3" s="3">
        <v>3728</v>
      </c>
      <c r="H3" s="7" t="s">
        <v>30</v>
      </c>
      <c r="I3" s="1">
        <v>20</v>
      </c>
      <c r="J3" s="2">
        <v>74560</v>
      </c>
      <c r="K3" s="4">
        <v>0.1</v>
      </c>
      <c r="L3" s="2">
        <v>67104</v>
      </c>
      <c r="M3" s="4">
        <v>0.50120999999999993</v>
      </c>
      <c r="N3" s="2">
        <v>33633.195839999993</v>
      </c>
      <c r="O3" s="2">
        <v>33470.804160000007</v>
      </c>
      <c r="P3" s="5">
        <v>8.5000000000000006E-2</v>
      </c>
      <c r="Q3" s="2">
        <v>105.62611764705883</v>
      </c>
      <c r="R3" s="2">
        <v>0</v>
      </c>
      <c r="S3" s="2">
        <v>0</v>
      </c>
      <c r="T3" s="2">
        <v>393774.16658823536</v>
      </c>
    </row>
    <row r="4" spans="1:21" x14ac:dyDescent="0.3">
      <c r="A4" t="s">
        <v>1769</v>
      </c>
      <c r="B4" t="s">
        <v>1769</v>
      </c>
      <c r="C4" t="s">
        <v>7</v>
      </c>
      <c r="D4" t="s">
        <v>1770</v>
      </c>
      <c r="E4">
        <v>1989</v>
      </c>
      <c r="F4" s="19">
        <v>55</v>
      </c>
      <c r="G4" s="3">
        <v>16403</v>
      </c>
      <c r="H4" s="7" t="s">
        <v>30</v>
      </c>
      <c r="I4" s="1">
        <v>16</v>
      </c>
      <c r="J4" s="2">
        <v>262448</v>
      </c>
      <c r="K4" s="4">
        <v>0.1</v>
      </c>
      <c r="L4" s="2">
        <v>236203.2</v>
      </c>
      <c r="M4" s="4">
        <v>0.50120999999999993</v>
      </c>
      <c r="N4" s="2">
        <v>118387.405872</v>
      </c>
      <c r="O4" s="2">
        <v>117815.79412800002</v>
      </c>
      <c r="P4" s="5">
        <v>8.5000000000000006E-2</v>
      </c>
      <c r="Q4" s="2">
        <v>84.500894117647078</v>
      </c>
      <c r="R4" s="2">
        <v>0</v>
      </c>
      <c r="S4" s="2">
        <v>0</v>
      </c>
      <c r="T4" s="2">
        <v>1386068.1662117648</v>
      </c>
    </row>
    <row r="5" spans="1:21" x14ac:dyDescent="0.3">
      <c r="A5" t="s">
        <v>1771</v>
      </c>
      <c r="B5" t="s">
        <v>1771</v>
      </c>
      <c r="C5" t="s">
        <v>7</v>
      </c>
      <c r="D5" t="s">
        <v>1772</v>
      </c>
      <c r="E5">
        <v>1925</v>
      </c>
      <c r="F5" s="19">
        <v>7.4</v>
      </c>
      <c r="G5" s="3">
        <v>1648</v>
      </c>
      <c r="H5" s="7" t="s">
        <v>30</v>
      </c>
      <c r="I5" s="1">
        <v>20</v>
      </c>
      <c r="J5" s="2">
        <v>32960</v>
      </c>
      <c r="K5" s="4">
        <v>0.1</v>
      </c>
      <c r="L5" s="2">
        <v>29664</v>
      </c>
      <c r="M5" s="4">
        <v>0.39841500000000002</v>
      </c>
      <c r="N5" s="2">
        <v>11818.582560000001</v>
      </c>
      <c r="O5" s="2">
        <v>17845.417440000001</v>
      </c>
      <c r="P5" s="5">
        <v>8.5000000000000006E-2</v>
      </c>
      <c r="Q5" s="2">
        <v>127.39447058823528</v>
      </c>
      <c r="R5" s="2">
        <v>0</v>
      </c>
      <c r="S5" s="2">
        <v>0</v>
      </c>
      <c r="T5" s="2">
        <v>209946.08752941177</v>
      </c>
    </row>
    <row r="6" spans="1:21" x14ac:dyDescent="0.3">
      <c r="A6" t="s">
        <v>1773</v>
      </c>
      <c r="B6" t="s">
        <v>1773</v>
      </c>
      <c r="C6" t="s">
        <v>7</v>
      </c>
      <c r="D6" t="s">
        <v>1772</v>
      </c>
      <c r="E6">
        <v>1925</v>
      </c>
      <c r="F6" s="19">
        <v>6.64</v>
      </c>
      <c r="G6" s="3">
        <v>1479</v>
      </c>
      <c r="H6" s="7" t="s">
        <v>30</v>
      </c>
      <c r="I6" s="1">
        <v>20</v>
      </c>
      <c r="J6" s="2">
        <v>29580</v>
      </c>
      <c r="K6" s="4">
        <v>0.1</v>
      </c>
      <c r="L6" s="2">
        <v>26622</v>
      </c>
      <c r="M6" s="4">
        <v>0.39841500000000002</v>
      </c>
      <c r="N6" s="2">
        <v>10606.60413</v>
      </c>
      <c r="O6" s="2">
        <v>16015.39587</v>
      </c>
      <c r="P6" s="5">
        <v>8.5000000000000006E-2</v>
      </c>
      <c r="Q6" s="2">
        <v>127.39447058823528</v>
      </c>
      <c r="R6" s="2">
        <v>0</v>
      </c>
      <c r="S6" s="2">
        <v>0</v>
      </c>
      <c r="T6" s="2">
        <v>188416.42199999999</v>
      </c>
    </row>
    <row r="7" spans="1:21" x14ac:dyDescent="0.3">
      <c r="A7" t="s">
        <v>1774</v>
      </c>
      <c r="B7" t="s">
        <v>1774</v>
      </c>
      <c r="C7" t="s">
        <v>7</v>
      </c>
      <c r="D7" t="s">
        <v>1775</v>
      </c>
      <c r="E7">
        <v>1925</v>
      </c>
      <c r="F7" s="19">
        <v>40.450000000000003</v>
      </c>
      <c r="G7" s="3">
        <v>9009</v>
      </c>
      <c r="H7" s="7" t="s">
        <v>30</v>
      </c>
      <c r="I7" s="1">
        <v>18</v>
      </c>
      <c r="J7" s="2">
        <v>162162</v>
      </c>
      <c r="K7" s="4">
        <v>0.1</v>
      </c>
      <c r="L7" s="2">
        <v>145945.79999999999</v>
      </c>
      <c r="M7" s="4">
        <v>0.39841500000000002</v>
      </c>
      <c r="N7" s="2">
        <v>58146.99590699999</v>
      </c>
      <c r="O7" s="2">
        <v>87798.804092999999</v>
      </c>
      <c r="P7" s="5">
        <v>8.5000000000000006E-2</v>
      </c>
      <c r="Q7" s="2">
        <v>114.65502352941176</v>
      </c>
      <c r="R7" s="2">
        <v>0</v>
      </c>
      <c r="S7" s="2">
        <v>0</v>
      </c>
      <c r="T7" s="2">
        <v>1032927.1069764704</v>
      </c>
    </row>
    <row r="8" spans="1:21" x14ac:dyDescent="0.3">
      <c r="A8" t="s">
        <v>1776</v>
      </c>
      <c r="B8" t="s">
        <v>1776</v>
      </c>
      <c r="C8" t="s">
        <v>7</v>
      </c>
      <c r="D8" t="s">
        <v>1775</v>
      </c>
      <c r="E8">
        <v>1925</v>
      </c>
      <c r="F8" s="19">
        <v>28.8</v>
      </c>
      <c r="G8" s="3">
        <v>6414</v>
      </c>
      <c r="H8" s="7" t="s">
        <v>30</v>
      </c>
      <c r="I8" s="1">
        <v>18</v>
      </c>
      <c r="J8" s="2">
        <v>115452</v>
      </c>
      <c r="K8" s="4">
        <v>0.1</v>
      </c>
      <c r="L8" s="2">
        <v>103906.8</v>
      </c>
      <c r="M8" s="4">
        <v>0.39841500000000002</v>
      </c>
      <c r="N8" s="2">
        <v>41398.027721999999</v>
      </c>
      <c r="O8" s="2">
        <v>62508.772277999997</v>
      </c>
      <c r="P8" s="5">
        <v>8.5000000000000006E-2</v>
      </c>
      <c r="Q8" s="2">
        <v>114.65502352941176</v>
      </c>
      <c r="R8" s="2">
        <v>0</v>
      </c>
      <c r="S8" s="2">
        <v>0</v>
      </c>
      <c r="T8" s="2">
        <v>735397.3209176471</v>
      </c>
    </row>
    <row r="9" spans="1:21" x14ac:dyDescent="0.3">
      <c r="A9" t="s">
        <v>1777</v>
      </c>
      <c r="B9" t="s">
        <v>1777</v>
      </c>
      <c r="C9" t="s">
        <v>7</v>
      </c>
      <c r="D9" t="s">
        <v>1775</v>
      </c>
      <c r="E9">
        <v>1925</v>
      </c>
      <c r="F9" s="19">
        <v>1.35</v>
      </c>
      <c r="G9" s="3">
        <v>300</v>
      </c>
      <c r="H9" s="7" t="s">
        <v>30</v>
      </c>
      <c r="I9" s="1">
        <v>22</v>
      </c>
      <c r="J9" s="2">
        <v>6600</v>
      </c>
      <c r="K9" s="4">
        <v>0.1</v>
      </c>
      <c r="L9" s="2">
        <v>5940</v>
      </c>
      <c r="M9" s="4">
        <v>0.39841500000000002</v>
      </c>
      <c r="N9" s="2">
        <v>2366.5850999999998</v>
      </c>
      <c r="O9" s="2">
        <v>3573.4149000000002</v>
      </c>
      <c r="P9" s="5">
        <v>8.5000000000000006E-2</v>
      </c>
      <c r="Q9" s="2">
        <v>140.13391764705881</v>
      </c>
      <c r="R9" s="2">
        <v>0</v>
      </c>
      <c r="S9" s="2">
        <v>0</v>
      </c>
      <c r="T9" s="2">
        <v>42040.175294117646</v>
      </c>
    </row>
    <row r="10" spans="1:21" x14ac:dyDescent="0.3">
      <c r="A10" t="s">
        <v>1778</v>
      </c>
      <c r="B10" t="s">
        <v>1778</v>
      </c>
      <c r="C10" t="s">
        <v>7</v>
      </c>
      <c r="D10" t="s">
        <v>1775</v>
      </c>
      <c r="E10">
        <v>1925</v>
      </c>
      <c r="F10" s="19">
        <v>4.53</v>
      </c>
      <c r="G10" s="3">
        <v>1009</v>
      </c>
      <c r="H10" s="7" t="s">
        <v>30</v>
      </c>
      <c r="I10" s="1">
        <v>20</v>
      </c>
      <c r="J10" s="2">
        <v>20180</v>
      </c>
      <c r="K10" s="4">
        <v>0.1</v>
      </c>
      <c r="L10" s="2">
        <v>18162</v>
      </c>
      <c r="M10" s="4">
        <v>0.39841500000000002</v>
      </c>
      <c r="N10" s="2">
        <v>7236.0132299999996</v>
      </c>
      <c r="O10" s="2">
        <v>10925.98677</v>
      </c>
      <c r="P10" s="5">
        <v>8.5000000000000006E-2</v>
      </c>
      <c r="Q10" s="2">
        <v>127.39447058823528</v>
      </c>
      <c r="R10" s="2">
        <v>0</v>
      </c>
      <c r="S10" s="2">
        <v>0</v>
      </c>
      <c r="T10" s="2">
        <v>128541.0208235294</v>
      </c>
    </row>
    <row r="11" spans="1:21" x14ac:dyDescent="0.3">
      <c r="A11" t="s">
        <v>1779</v>
      </c>
      <c r="B11" t="s">
        <v>1779</v>
      </c>
      <c r="C11" t="s">
        <v>7</v>
      </c>
      <c r="D11" t="s">
        <v>1775</v>
      </c>
      <c r="E11">
        <v>1925</v>
      </c>
      <c r="F11" s="19">
        <v>3.35</v>
      </c>
      <c r="G11" s="3">
        <v>746</v>
      </c>
      <c r="H11" s="7" t="s">
        <v>30</v>
      </c>
      <c r="I11" s="1">
        <v>22</v>
      </c>
      <c r="J11" s="2">
        <v>16412</v>
      </c>
      <c r="K11" s="4">
        <v>0.1</v>
      </c>
      <c r="L11" s="2">
        <v>14770.8</v>
      </c>
      <c r="M11" s="4">
        <v>0.39841500000000002</v>
      </c>
      <c r="N11" s="2">
        <v>5884.9082819999994</v>
      </c>
      <c r="O11" s="2">
        <v>8885.8917179999989</v>
      </c>
      <c r="P11" s="5">
        <v>8.5000000000000006E-2</v>
      </c>
      <c r="Q11" s="2">
        <v>140.13391764705878</v>
      </c>
      <c r="R11" s="2">
        <v>0</v>
      </c>
      <c r="S11" s="2">
        <v>0</v>
      </c>
      <c r="T11" s="2">
        <v>104539.90256470584</v>
      </c>
    </row>
    <row r="12" spans="1:21" x14ac:dyDescent="0.3">
      <c r="A12" t="s">
        <v>1780</v>
      </c>
      <c r="B12" t="s">
        <v>1780</v>
      </c>
      <c r="C12" t="s">
        <v>7</v>
      </c>
      <c r="D12" t="s">
        <v>1781</v>
      </c>
      <c r="E12">
        <v>1939</v>
      </c>
      <c r="F12" s="19">
        <v>19.388200000000001</v>
      </c>
      <c r="G12" s="3">
        <v>4033</v>
      </c>
      <c r="H12" s="7" t="s">
        <v>30</v>
      </c>
      <c r="I12" s="1">
        <v>18</v>
      </c>
      <c r="J12" s="2">
        <v>72594</v>
      </c>
      <c r="K12" s="4">
        <v>0.1</v>
      </c>
      <c r="L12" s="2">
        <v>65334.6</v>
      </c>
      <c r="M12" s="4">
        <v>0.39841500000000002</v>
      </c>
      <c r="N12" s="2">
        <v>26030.284658999997</v>
      </c>
      <c r="O12" s="2">
        <v>39304.315341000001</v>
      </c>
      <c r="P12" s="5">
        <v>8.5000000000000006E-2</v>
      </c>
      <c r="Q12" s="2">
        <v>114.65502352941176</v>
      </c>
      <c r="R12" s="2">
        <v>0</v>
      </c>
      <c r="S12" s="2">
        <v>0</v>
      </c>
      <c r="T12" s="2">
        <v>462403.70989411761</v>
      </c>
    </row>
    <row r="13" spans="1:21" x14ac:dyDescent="0.3">
      <c r="A13" t="s">
        <v>1782</v>
      </c>
      <c r="B13" t="s">
        <v>1782</v>
      </c>
      <c r="C13" t="s">
        <v>7</v>
      </c>
      <c r="D13" t="s">
        <v>1781</v>
      </c>
      <c r="E13">
        <v>1939</v>
      </c>
      <c r="F13" s="19">
        <v>6.4626999999999999</v>
      </c>
      <c r="G13" s="3">
        <v>1344</v>
      </c>
      <c r="H13" s="7" t="s">
        <v>30</v>
      </c>
      <c r="I13" s="1">
        <v>20</v>
      </c>
      <c r="J13" s="2">
        <v>26880</v>
      </c>
      <c r="K13" s="4">
        <v>0.1</v>
      </c>
      <c r="L13" s="2">
        <v>24192</v>
      </c>
      <c r="M13" s="4">
        <v>0.39841500000000002</v>
      </c>
      <c r="N13" s="2">
        <v>9638.4556799999991</v>
      </c>
      <c r="O13" s="2">
        <v>14553.544320000001</v>
      </c>
      <c r="P13" s="5">
        <v>8.5000000000000006E-2</v>
      </c>
      <c r="Q13" s="2">
        <v>127.39447058823528</v>
      </c>
      <c r="R13" s="2">
        <v>0</v>
      </c>
      <c r="S13" s="2">
        <v>0</v>
      </c>
      <c r="T13" s="2">
        <v>171218.16847058822</v>
      </c>
    </row>
    <row r="14" spans="1:21" x14ac:dyDescent="0.3">
      <c r="A14" t="s">
        <v>1783</v>
      </c>
      <c r="B14" t="s">
        <v>1783</v>
      </c>
      <c r="C14" t="s">
        <v>7</v>
      </c>
      <c r="D14" t="s">
        <v>1781</v>
      </c>
      <c r="E14">
        <v>1939</v>
      </c>
      <c r="F14" s="19">
        <v>12.602399999999999</v>
      </c>
      <c r="G14" s="3">
        <v>2621</v>
      </c>
      <c r="H14" s="7" t="s">
        <v>30</v>
      </c>
      <c r="I14" s="1">
        <v>20</v>
      </c>
      <c r="J14" s="2">
        <v>52420</v>
      </c>
      <c r="K14" s="4">
        <v>0.1</v>
      </c>
      <c r="L14" s="2">
        <v>47178</v>
      </c>
      <c r="M14" s="4">
        <v>0.39841500000000002</v>
      </c>
      <c r="N14" s="2">
        <v>18796.422869999999</v>
      </c>
      <c r="O14" s="2">
        <v>28381.577130000001</v>
      </c>
      <c r="P14" s="5">
        <v>8.5000000000000006E-2</v>
      </c>
      <c r="Q14" s="2">
        <v>127.39447058823532</v>
      </c>
      <c r="R14" s="2">
        <v>0</v>
      </c>
      <c r="S14" s="2">
        <v>0</v>
      </c>
      <c r="T14" s="2">
        <v>333900.90741176473</v>
      </c>
    </row>
    <row r="15" spans="1:21" x14ac:dyDescent="0.3">
      <c r="A15" t="s">
        <v>1784</v>
      </c>
      <c r="B15" t="s">
        <v>1784</v>
      </c>
      <c r="C15" t="s">
        <v>7</v>
      </c>
      <c r="D15" t="s">
        <v>1785</v>
      </c>
      <c r="E15">
        <v>1953</v>
      </c>
      <c r="F15" s="19">
        <v>20</v>
      </c>
      <c r="G15" s="3">
        <v>1102</v>
      </c>
      <c r="H15" s="7" t="s">
        <v>30</v>
      </c>
      <c r="I15" s="1">
        <v>19</v>
      </c>
      <c r="J15" s="2">
        <v>20938</v>
      </c>
      <c r="K15" s="4">
        <v>0.1</v>
      </c>
      <c r="L15" s="2">
        <v>18844.2</v>
      </c>
      <c r="M15" s="4">
        <v>0.37045</v>
      </c>
      <c r="N15" s="2">
        <v>6980.8338899999999</v>
      </c>
      <c r="O15" s="2">
        <v>11863.366110000001</v>
      </c>
      <c r="P15" s="5">
        <v>8.5000000000000006E-2</v>
      </c>
      <c r="Q15" s="2">
        <v>126.65064705882354</v>
      </c>
      <c r="R15" s="2">
        <v>0</v>
      </c>
      <c r="S15" s="2">
        <v>0</v>
      </c>
      <c r="T15" s="2">
        <v>139569.01305882353</v>
      </c>
    </row>
    <row r="16" spans="1:21" x14ac:dyDescent="0.3">
      <c r="A16" t="s">
        <v>1786</v>
      </c>
      <c r="B16" t="s">
        <v>1786</v>
      </c>
      <c r="C16" t="s">
        <v>7</v>
      </c>
      <c r="D16" t="s">
        <v>1787</v>
      </c>
      <c r="E16">
        <v>1953</v>
      </c>
      <c r="F16" s="19">
        <v>20</v>
      </c>
      <c r="G16" s="3">
        <v>1086</v>
      </c>
      <c r="H16" s="7" t="s">
        <v>30</v>
      </c>
      <c r="I16" s="1">
        <v>19</v>
      </c>
      <c r="J16" s="2">
        <v>20634</v>
      </c>
      <c r="K16" s="4">
        <v>0.1</v>
      </c>
      <c r="L16" s="2">
        <v>18570.599999999999</v>
      </c>
      <c r="M16" s="4">
        <v>0.37045</v>
      </c>
      <c r="N16" s="2">
        <v>6879.4787699999997</v>
      </c>
      <c r="O16" s="2">
        <v>11691.121230000001</v>
      </c>
      <c r="P16" s="5">
        <v>8.5000000000000006E-2</v>
      </c>
      <c r="Q16" s="2">
        <v>126.65064705882352</v>
      </c>
      <c r="R16" s="2">
        <v>0</v>
      </c>
      <c r="S16" s="2">
        <v>0</v>
      </c>
      <c r="T16" s="2">
        <v>137542.60270588234</v>
      </c>
    </row>
    <row r="17" spans="1:20" x14ac:dyDescent="0.3">
      <c r="A17" t="s">
        <v>1788</v>
      </c>
      <c r="B17" t="s">
        <v>1788</v>
      </c>
      <c r="C17" t="s">
        <v>7</v>
      </c>
      <c r="D17" t="s">
        <v>1789</v>
      </c>
      <c r="E17">
        <v>1953</v>
      </c>
      <c r="F17" s="19">
        <v>20</v>
      </c>
      <c r="G17" s="3">
        <v>1102</v>
      </c>
      <c r="H17" s="7" t="s">
        <v>30</v>
      </c>
      <c r="I17" s="1">
        <v>19</v>
      </c>
      <c r="J17" s="2">
        <v>20938</v>
      </c>
      <c r="K17" s="4">
        <v>0.1</v>
      </c>
      <c r="L17" s="2">
        <v>18844.2</v>
      </c>
      <c r="M17" s="4">
        <v>0.37045</v>
      </c>
      <c r="N17" s="2">
        <v>6980.8338899999999</v>
      </c>
      <c r="O17" s="2">
        <v>11863.366110000001</v>
      </c>
      <c r="P17" s="5">
        <v>8.5000000000000006E-2</v>
      </c>
      <c r="Q17" s="2">
        <v>126.65064705882354</v>
      </c>
      <c r="R17" s="2">
        <v>0</v>
      </c>
      <c r="S17" s="2">
        <v>0</v>
      </c>
      <c r="T17" s="2">
        <v>139569.01305882353</v>
      </c>
    </row>
    <row r="18" spans="1:20" x14ac:dyDescent="0.3">
      <c r="A18" t="s">
        <v>1790</v>
      </c>
      <c r="B18" t="s">
        <v>1790</v>
      </c>
      <c r="C18" t="s">
        <v>1791</v>
      </c>
      <c r="D18" t="s">
        <v>1792</v>
      </c>
      <c r="E18">
        <v>1999</v>
      </c>
      <c r="F18" s="19">
        <v>32</v>
      </c>
      <c r="G18" s="3">
        <v>11669</v>
      </c>
      <c r="H18" s="7" t="s">
        <v>30</v>
      </c>
      <c r="I18" s="1">
        <v>14.080000000000002</v>
      </c>
      <c r="J18" s="2">
        <v>164299.52000000002</v>
      </c>
      <c r="K18" s="4">
        <v>0.1</v>
      </c>
      <c r="L18" s="2">
        <v>147869.56800000003</v>
      </c>
      <c r="M18" s="4">
        <v>0.50120999999999993</v>
      </c>
      <c r="N18" s="2">
        <v>74113.706177279993</v>
      </c>
      <c r="O18" s="2">
        <v>73755.86182272002</v>
      </c>
      <c r="P18" s="5">
        <v>8.5000000000000006E-2</v>
      </c>
      <c r="Q18" s="2">
        <v>74.360786823529423</v>
      </c>
      <c r="R18" s="2">
        <v>4808.4800000000032</v>
      </c>
      <c r="S18" s="2">
        <v>38467.840000000026</v>
      </c>
      <c r="T18" s="2">
        <v>906183.86144376476</v>
      </c>
    </row>
    <row r="19" spans="1:20" x14ac:dyDescent="0.3">
      <c r="A19" t="s">
        <v>1793</v>
      </c>
      <c r="B19" t="s">
        <v>1793</v>
      </c>
      <c r="C19" t="s">
        <v>1791</v>
      </c>
      <c r="D19" t="s">
        <v>1794</v>
      </c>
      <c r="E19">
        <v>1999</v>
      </c>
      <c r="F19" s="19">
        <v>47</v>
      </c>
      <c r="G19" s="3">
        <v>17102</v>
      </c>
      <c r="H19" s="7" t="s">
        <v>30</v>
      </c>
      <c r="I19" s="1">
        <v>14.080000000000002</v>
      </c>
      <c r="J19" s="2">
        <v>240796.16000000003</v>
      </c>
      <c r="K19" s="4">
        <v>0.1</v>
      </c>
      <c r="L19" s="2">
        <v>216716.54399999999</v>
      </c>
      <c r="M19" s="4">
        <v>0.50120999999999993</v>
      </c>
      <c r="N19" s="2">
        <v>108620.49901824001</v>
      </c>
      <c r="O19" s="2">
        <v>108096.04498176005</v>
      </c>
      <c r="P19" s="5">
        <v>8.5000000000000006E-2</v>
      </c>
      <c r="Q19" s="2">
        <v>74.360786823529423</v>
      </c>
      <c r="R19" s="2">
        <v>7209.8300000000017</v>
      </c>
      <c r="S19" s="2">
        <v>57678.640000000014</v>
      </c>
      <c r="T19" s="2">
        <v>1329396.8162560002</v>
      </c>
    </row>
    <row r="20" spans="1:20" x14ac:dyDescent="0.3">
      <c r="A20" t="s">
        <v>1795</v>
      </c>
      <c r="B20" t="s">
        <v>1795</v>
      </c>
      <c r="C20" t="s">
        <v>1791</v>
      </c>
      <c r="D20" t="s">
        <v>1796</v>
      </c>
      <c r="E20">
        <v>1999</v>
      </c>
      <c r="F20" s="19">
        <v>21</v>
      </c>
      <c r="G20" s="3">
        <v>7662</v>
      </c>
      <c r="H20" s="7" t="s">
        <v>30</v>
      </c>
      <c r="I20" s="1">
        <v>15.840000000000002</v>
      </c>
      <c r="J20" s="2">
        <v>121366.08000000002</v>
      </c>
      <c r="K20" s="4">
        <v>0.1</v>
      </c>
      <c r="L20" s="2">
        <v>109229.47199999999</v>
      </c>
      <c r="M20" s="4">
        <v>0.50120999999999993</v>
      </c>
      <c r="N20" s="2">
        <v>54746.903661119999</v>
      </c>
      <c r="O20" s="2">
        <v>54482.56833888001</v>
      </c>
      <c r="P20" s="5">
        <v>8.5000000000000006E-2</v>
      </c>
      <c r="Q20" s="2">
        <v>83.655885176470605</v>
      </c>
      <c r="R20" s="2">
        <v>3138.6900000000023</v>
      </c>
      <c r="S20" s="2">
        <v>25109.520000000019</v>
      </c>
      <c r="T20" s="2">
        <v>666080.91222211777</v>
      </c>
    </row>
    <row r="21" spans="1:20" x14ac:dyDescent="0.3">
      <c r="A21" t="s">
        <v>1797</v>
      </c>
      <c r="B21" t="s">
        <v>1797</v>
      </c>
      <c r="C21" t="s">
        <v>7</v>
      </c>
      <c r="D21" t="s">
        <v>1798</v>
      </c>
      <c r="E21">
        <v>1960</v>
      </c>
      <c r="F21" s="19">
        <v>25</v>
      </c>
      <c r="G21" s="3">
        <v>1210</v>
      </c>
      <c r="H21" s="7" t="s">
        <v>30</v>
      </c>
      <c r="I21" s="1">
        <v>20</v>
      </c>
      <c r="J21" s="2">
        <v>24200</v>
      </c>
      <c r="K21" s="4">
        <v>0.1</v>
      </c>
      <c r="L21" s="2">
        <v>21780</v>
      </c>
      <c r="M21" s="4">
        <v>0.435585</v>
      </c>
      <c r="N21" s="2">
        <v>9487.0413000000008</v>
      </c>
      <c r="O21" s="2">
        <v>12292.958699999999</v>
      </c>
      <c r="P21" s="5">
        <v>8.5000000000000006E-2</v>
      </c>
      <c r="Q21" s="2">
        <v>119.52317647058824</v>
      </c>
      <c r="R21" s="2">
        <v>0</v>
      </c>
      <c r="S21" s="2">
        <v>0</v>
      </c>
      <c r="T21" s="2">
        <v>144623.04352941175</v>
      </c>
    </row>
    <row r="22" spans="1:20" x14ac:dyDescent="0.3">
      <c r="A22" t="s">
        <v>1799</v>
      </c>
      <c r="B22" t="s">
        <v>1799</v>
      </c>
      <c r="C22" t="s">
        <v>7</v>
      </c>
      <c r="D22" t="s">
        <v>1800</v>
      </c>
      <c r="E22">
        <v>1960</v>
      </c>
      <c r="F22" s="19">
        <v>25</v>
      </c>
      <c r="G22" s="3">
        <v>1210</v>
      </c>
      <c r="H22" s="7" t="s">
        <v>30</v>
      </c>
      <c r="I22" s="1">
        <v>20</v>
      </c>
      <c r="J22" s="2">
        <v>24200</v>
      </c>
      <c r="K22" s="4">
        <v>0.1</v>
      </c>
      <c r="L22" s="2">
        <v>21780</v>
      </c>
      <c r="M22" s="4">
        <v>0.435585</v>
      </c>
      <c r="N22" s="2">
        <v>9487.0413000000008</v>
      </c>
      <c r="O22" s="2">
        <v>12292.958699999999</v>
      </c>
      <c r="P22" s="5">
        <v>8.5000000000000006E-2</v>
      </c>
      <c r="Q22" s="2">
        <v>119.52317647058824</v>
      </c>
      <c r="R22" s="2">
        <v>0</v>
      </c>
      <c r="S22" s="2">
        <v>0</v>
      </c>
      <c r="T22" s="2">
        <v>144623.04352941175</v>
      </c>
    </row>
    <row r="23" spans="1:20" x14ac:dyDescent="0.3">
      <c r="A23" t="s">
        <v>1801</v>
      </c>
      <c r="B23" t="s">
        <v>1801</v>
      </c>
      <c r="C23" t="s">
        <v>7</v>
      </c>
      <c r="D23" t="s">
        <v>1802</v>
      </c>
      <c r="E23">
        <v>1960</v>
      </c>
      <c r="F23" s="19">
        <v>25</v>
      </c>
      <c r="G23" s="3">
        <v>1210</v>
      </c>
      <c r="H23" s="7" t="s">
        <v>30</v>
      </c>
      <c r="I23" s="1">
        <v>20</v>
      </c>
      <c r="J23" s="2">
        <v>24200</v>
      </c>
      <c r="K23" s="4">
        <v>0.1</v>
      </c>
      <c r="L23" s="2">
        <v>21780</v>
      </c>
      <c r="M23" s="4">
        <v>0.435585</v>
      </c>
      <c r="N23" s="2">
        <v>9487.0413000000008</v>
      </c>
      <c r="O23" s="2">
        <v>12292.958699999999</v>
      </c>
      <c r="P23" s="5">
        <v>8.5000000000000006E-2</v>
      </c>
      <c r="Q23" s="2">
        <v>119.52317647058824</v>
      </c>
      <c r="R23" s="2">
        <v>0</v>
      </c>
      <c r="S23" s="2">
        <v>0</v>
      </c>
      <c r="T23" s="2">
        <v>144623.04352941175</v>
      </c>
    </row>
    <row r="24" spans="1:20" x14ac:dyDescent="0.3">
      <c r="A24" t="s">
        <v>1803</v>
      </c>
      <c r="B24" t="s">
        <v>1803</v>
      </c>
      <c r="C24" t="s">
        <v>7</v>
      </c>
      <c r="D24" t="s">
        <v>1804</v>
      </c>
      <c r="E24">
        <v>1960</v>
      </c>
      <c r="F24" s="19">
        <v>25</v>
      </c>
      <c r="G24" s="3">
        <v>1210</v>
      </c>
      <c r="H24" s="7" t="s">
        <v>30</v>
      </c>
      <c r="I24" s="1">
        <v>20</v>
      </c>
      <c r="J24" s="2">
        <v>24200</v>
      </c>
      <c r="K24" s="4">
        <v>0.1</v>
      </c>
      <c r="L24" s="2">
        <v>21780</v>
      </c>
      <c r="M24" s="4">
        <v>0.435585</v>
      </c>
      <c r="N24" s="2">
        <v>9487.0413000000008</v>
      </c>
      <c r="O24" s="2">
        <v>12292.958699999999</v>
      </c>
      <c r="P24" s="5">
        <v>8.5000000000000006E-2</v>
      </c>
      <c r="Q24" s="2">
        <v>119.52317647058824</v>
      </c>
      <c r="R24" s="2">
        <v>0</v>
      </c>
      <c r="S24" s="2">
        <v>0</v>
      </c>
      <c r="T24" s="2">
        <v>144623.04352941175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654"/>
  <sheetViews>
    <sheetView workbookViewId="0">
      <selection sqref="A1:V174"/>
    </sheetView>
  </sheetViews>
  <sheetFormatPr defaultColWidth="9.33203125" defaultRowHeight="14.4" x14ac:dyDescent="0.3"/>
  <cols>
    <col min="1" max="1" width="18.109375" style="12" bestFit="1" customWidth="1"/>
    <col min="2" max="2" width="18.109375" style="17" customWidth="1"/>
    <col min="3" max="3" width="12" style="17" bestFit="1" customWidth="1"/>
    <col min="4" max="4" width="36.6640625" style="12" bestFit="1" customWidth="1"/>
    <col min="5" max="5" width="12.44140625" style="11" bestFit="1" customWidth="1"/>
    <col min="6" max="6" width="13.6640625" style="11" bestFit="1" customWidth="1"/>
    <col min="7" max="7" width="18.6640625" style="12" bestFit="1" customWidth="1"/>
    <col min="8" max="8" width="17.44140625" style="13" bestFit="1" customWidth="1"/>
    <col min="9" max="9" width="13.44140625" style="13" bestFit="1" customWidth="1"/>
    <col min="10" max="10" width="22" style="11" bestFit="1" customWidth="1"/>
    <col min="11" max="11" width="17.44140625" style="11" bestFit="1" customWidth="1"/>
    <col min="12" max="12" width="11.5546875" style="11" bestFit="1" customWidth="1"/>
    <col min="13" max="13" width="8.88671875" style="24" bestFit="1" customWidth="1"/>
    <col min="14" max="14" width="11.5546875" style="11" bestFit="1" customWidth="1"/>
    <col min="15" max="15" width="11.33203125" style="24" bestFit="1" customWidth="1"/>
    <col min="16" max="16" width="11.5546875" style="11" bestFit="1" customWidth="1"/>
    <col min="17" max="17" width="13.33203125" style="11" bestFit="1" customWidth="1"/>
    <col min="18" max="18" width="17.109375" style="11" bestFit="1" customWidth="1"/>
    <col min="19" max="19" width="20.5546875" style="11" bestFit="1" customWidth="1"/>
    <col min="20" max="20" width="22.109375" style="11" bestFit="1" customWidth="1"/>
    <col min="21" max="21" width="18.109375" style="11" bestFit="1" customWidth="1"/>
    <col min="22" max="22" width="36.6640625" style="11" bestFit="1" customWidth="1"/>
    <col min="23" max="16384" width="9.33203125" style="12"/>
  </cols>
  <sheetData>
    <row r="1" spans="1:22" s="17" customFormat="1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19</v>
      </c>
      <c r="K1" s="10" t="s">
        <v>20</v>
      </c>
      <c r="L1" s="10" t="s">
        <v>21</v>
      </c>
      <c r="M1" s="23" t="s">
        <v>22</v>
      </c>
      <c r="N1" s="10" t="s">
        <v>23</v>
      </c>
      <c r="O1" s="23" t="s">
        <v>24</v>
      </c>
      <c r="P1" s="10" t="s">
        <v>25</v>
      </c>
      <c r="Q1" s="10" t="s">
        <v>26</v>
      </c>
      <c r="R1" s="10" t="s">
        <v>132</v>
      </c>
      <c r="S1" s="10" t="s">
        <v>27</v>
      </c>
      <c r="T1" s="20" t="s">
        <v>28</v>
      </c>
      <c r="U1" s="20" t="s">
        <v>133</v>
      </c>
      <c r="V1" s="10" t="s">
        <v>3</v>
      </c>
    </row>
    <row r="2" spans="1:22" x14ac:dyDescent="0.3">
      <c r="A2" s="12" t="s">
        <v>165</v>
      </c>
      <c r="B2" s="17" t="s">
        <v>165</v>
      </c>
      <c r="C2" s="17" t="s">
        <v>4</v>
      </c>
      <c r="D2" s="12" t="s">
        <v>166</v>
      </c>
      <c r="E2" s="11">
        <v>31196</v>
      </c>
      <c r="F2" s="11">
        <v>1987</v>
      </c>
      <c r="G2" s="12" t="s">
        <v>29</v>
      </c>
      <c r="H2" s="13">
        <v>10510</v>
      </c>
      <c r="I2" s="13">
        <v>5146</v>
      </c>
      <c r="J2" s="11" t="s">
        <v>30</v>
      </c>
      <c r="K2" s="22">
        <v>13.77</v>
      </c>
      <c r="L2" s="15">
        <v>70860.420000000013</v>
      </c>
      <c r="M2" s="16">
        <v>0.1</v>
      </c>
      <c r="N2" s="15">
        <v>63774.378000000019</v>
      </c>
      <c r="O2" s="16">
        <v>0.52945500000000001</v>
      </c>
      <c r="P2" s="15">
        <v>30008.714696010007</v>
      </c>
      <c r="Q2" s="16">
        <v>0.08</v>
      </c>
      <c r="R2" s="22">
        <v>72.893302312500012</v>
      </c>
      <c r="S2" s="14">
        <v>0</v>
      </c>
      <c r="T2" s="15">
        <v>0</v>
      </c>
      <c r="U2" s="15">
        <v>375108.93370012514</v>
      </c>
    </row>
    <row r="3" spans="1:22" x14ac:dyDescent="0.3">
      <c r="A3" s="12" t="s">
        <v>167</v>
      </c>
      <c r="B3" s="17" t="s">
        <v>167</v>
      </c>
      <c r="C3" s="17" t="s">
        <v>4</v>
      </c>
      <c r="D3" s="12" t="s">
        <v>168</v>
      </c>
      <c r="E3" s="11">
        <v>31196</v>
      </c>
      <c r="F3" s="11">
        <v>1987</v>
      </c>
      <c r="G3" s="12" t="s">
        <v>29</v>
      </c>
      <c r="H3" s="13">
        <v>10050</v>
      </c>
      <c r="I3" s="13">
        <v>4774</v>
      </c>
      <c r="J3" s="11" t="s">
        <v>30</v>
      </c>
      <c r="K3" s="22">
        <v>13.77</v>
      </c>
      <c r="L3" s="15">
        <v>65737.98000000001</v>
      </c>
      <c r="M3" s="16">
        <v>0.1</v>
      </c>
      <c r="N3" s="15">
        <v>59164.182000000008</v>
      </c>
      <c r="O3" s="16">
        <v>0.52945500000000001</v>
      </c>
      <c r="P3" s="15">
        <v>27839.410019190003</v>
      </c>
      <c r="Q3" s="16">
        <v>0.08</v>
      </c>
      <c r="R3" s="22">
        <v>72.893302312500012</v>
      </c>
      <c r="S3" s="14">
        <v>0</v>
      </c>
      <c r="T3" s="15">
        <v>0</v>
      </c>
      <c r="U3" s="15">
        <v>347992.62523987505</v>
      </c>
    </row>
    <row r="4" spans="1:22" x14ac:dyDescent="0.3">
      <c r="A4" s="12" t="s">
        <v>169</v>
      </c>
      <c r="B4" s="17" t="s">
        <v>169</v>
      </c>
      <c r="C4" s="17" t="s">
        <v>4</v>
      </c>
      <c r="D4" s="12" t="s">
        <v>170</v>
      </c>
      <c r="E4" s="11">
        <v>31038</v>
      </c>
      <c r="F4" s="11">
        <v>2022</v>
      </c>
      <c r="G4" s="12" t="s">
        <v>33</v>
      </c>
      <c r="H4" s="13">
        <v>19617</v>
      </c>
      <c r="I4" s="13">
        <v>2332</v>
      </c>
      <c r="J4" s="11" t="s">
        <v>30</v>
      </c>
      <c r="K4" s="22">
        <v>27.6</v>
      </c>
      <c r="L4" s="15">
        <v>64363.199999999997</v>
      </c>
      <c r="M4" s="16">
        <v>0.05</v>
      </c>
      <c r="N4" s="15">
        <v>61145.039999999994</v>
      </c>
      <c r="O4" s="16">
        <v>0.34841499999999997</v>
      </c>
      <c r="P4" s="15">
        <v>39841.1908884</v>
      </c>
      <c r="Q4" s="16">
        <v>6.25E-2</v>
      </c>
      <c r="R4" s="22">
        <v>273.35293919999998</v>
      </c>
      <c r="S4" s="14">
        <v>10289</v>
      </c>
      <c r="T4" s="15">
        <v>144046</v>
      </c>
      <c r="U4" s="15">
        <v>781505.05421440001</v>
      </c>
    </row>
    <row r="5" spans="1:22" x14ac:dyDescent="0.3">
      <c r="A5" s="12" t="s">
        <v>171</v>
      </c>
      <c r="B5" s="17" t="s">
        <v>171</v>
      </c>
      <c r="C5" s="17" t="s">
        <v>4</v>
      </c>
      <c r="D5" s="12" t="s">
        <v>172</v>
      </c>
      <c r="E5" s="11">
        <v>31223</v>
      </c>
      <c r="F5" s="11">
        <v>1957</v>
      </c>
      <c r="G5" s="12" t="s">
        <v>93</v>
      </c>
      <c r="H5" s="13">
        <v>14263</v>
      </c>
      <c r="I5" s="13">
        <v>3200</v>
      </c>
      <c r="J5" s="11" t="s">
        <v>30</v>
      </c>
      <c r="K5" s="22">
        <v>17</v>
      </c>
      <c r="L5" s="15">
        <v>54400</v>
      </c>
      <c r="M5" s="16">
        <v>0.1</v>
      </c>
      <c r="N5" s="15">
        <v>48960</v>
      </c>
      <c r="O5" s="16">
        <v>0.37045</v>
      </c>
      <c r="P5" s="15">
        <v>30822.768</v>
      </c>
      <c r="Q5" s="16">
        <v>0.08</v>
      </c>
      <c r="R5" s="22">
        <v>120.4014375</v>
      </c>
      <c r="S5" s="14">
        <v>1463</v>
      </c>
      <c r="T5" s="15">
        <v>20482</v>
      </c>
      <c r="U5" s="15">
        <v>405766.6</v>
      </c>
    </row>
    <row r="6" spans="1:22" x14ac:dyDescent="0.3">
      <c r="A6" s="12" t="s">
        <v>173</v>
      </c>
      <c r="B6" s="17" t="s">
        <v>173</v>
      </c>
      <c r="C6" s="17" t="s">
        <v>4</v>
      </c>
      <c r="D6" s="12" t="s">
        <v>174</v>
      </c>
      <c r="E6" s="11">
        <v>31038</v>
      </c>
      <c r="F6" s="11">
        <v>1968</v>
      </c>
      <c r="G6" s="12" t="s">
        <v>93</v>
      </c>
      <c r="H6" s="13">
        <v>16000</v>
      </c>
      <c r="I6" s="13">
        <v>4050</v>
      </c>
      <c r="J6" s="11" t="s">
        <v>30</v>
      </c>
      <c r="K6" s="22">
        <v>12.393000000000001</v>
      </c>
      <c r="L6" s="15">
        <v>50191.65</v>
      </c>
      <c r="M6" s="16">
        <v>0.1</v>
      </c>
      <c r="N6" s="15">
        <v>45172.485000000001</v>
      </c>
      <c r="O6" s="16">
        <v>0.39841500000000002</v>
      </c>
      <c r="P6" s="15">
        <v>27175.089388724999</v>
      </c>
      <c r="Q6" s="16">
        <v>0.08</v>
      </c>
      <c r="R6" s="22">
        <v>83.873732681250004</v>
      </c>
      <c r="S6" s="14">
        <v>0</v>
      </c>
      <c r="T6" s="15">
        <v>0</v>
      </c>
      <c r="U6" s="15">
        <v>339688.61735906254</v>
      </c>
    </row>
    <row r="7" spans="1:22" x14ac:dyDescent="0.3">
      <c r="A7" s="12" t="s">
        <v>175</v>
      </c>
      <c r="B7" s="17" t="s">
        <v>175</v>
      </c>
      <c r="C7" s="17" t="s">
        <v>176</v>
      </c>
      <c r="D7" s="12" t="s">
        <v>177</v>
      </c>
      <c r="E7" s="11">
        <v>31167</v>
      </c>
      <c r="F7" s="11">
        <v>1930</v>
      </c>
      <c r="G7" s="12" t="s">
        <v>121</v>
      </c>
      <c r="H7" s="13">
        <v>6600</v>
      </c>
      <c r="I7" s="13">
        <v>5928</v>
      </c>
      <c r="J7" s="11" t="s">
        <v>30</v>
      </c>
      <c r="K7" s="22">
        <v>13.77</v>
      </c>
      <c r="L7" s="15">
        <v>81628.560000000012</v>
      </c>
      <c r="M7" s="16">
        <v>0.1</v>
      </c>
      <c r="N7" s="15">
        <v>73465.704000000012</v>
      </c>
      <c r="O7" s="16">
        <v>0.38235000000000002</v>
      </c>
      <c r="P7" s="15">
        <v>45376.09207560002</v>
      </c>
      <c r="Q7" s="16">
        <v>0.08</v>
      </c>
      <c r="R7" s="22">
        <v>95.681705625000021</v>
      </c>
      <c r="S7" s="14">
        <v>0</v>
      </c>
      <c r="T7" s="15">
        <v>0</v>
      </c>
      <c r="U7" s="15">
        <v>567201.15094500012</v>
      </c>
    </row>
    <row r="8" spans="1:22" ht="28.8" x14ac:dyDescent="0.3">
      <c r="A8" s="12" t="s">
        <v>178</v>
      </c>
      <c r="B8" s="17" t="s">
        <v>179</v>
      </c>
      <c r="C8" s="17" t="s">
        <v>154</v>
      </c>
      <c r="D8" s="12" t="s">
        <v>180</v>
      </c>
      <c r="E8" s="11">
        <v>31197</v>
      </c>
      <c r="F8" s="11">
        <v>1971</v>
      </c>
      <c r="G8" s="12" t="s">
        <v>93</v>
      </c>
      <c r="H8" s="13">
        <v>12001</v>
      </c>
      <c r="I8" s="13">
        <v>5920</v>
      </c>
      <c r="J8" s="11" t="s">
        <v>30</v>
      </c>
      <c r="K8" s="22">
        <v>12.393000000000001</v>
      </c>
      <c r="L8" s="15">
        <v>73366.559999999998</v>
      </c>
      <c r="M8" s="16">
        <v>0.1</v>
      </c>
      <c r="N8" s="15">
        <v>66029.903999999995</v>
      </c>
      <c r="O8" s="16">
        <v>0.39841500000000002</v>
      </c>
      <c r="P8" s="15">
        <v>39722.599797839997</v>
      </c>
      <c r="Q8" s="16">
        <v>0.08</v>
      </c>
      <c r="R8" s="22">
        <v>83.87373268124999</v>
      </c>
      <c r="S8" s="14">
        <v>0</v>
      </c>
      <c r="T8" s="15">
        <v>0</v>
      </c>
      <c r="U8" s="15">
        <v>496532.49747300002</v>
      </c>
    </row>
    <row r="9" spans="1:22" x14ac:dyDescent="0.3">
      <c r="A9" s="12" t="s">
        <v>181</v>
      </c>
      <c r="B9" s="17" t="s">
        <v>181</v>
      </c>
      <c r="C9" s="17" t="s">
        <v>4</v>
      </c>
      <c r="D9" s="12" t="s">
        <v>182</v>
      </c>
      <c r="E9" s="11">
        <v>31084</v>
      </c>
      <c r="F9" s="11">
        <v>1923</v>
      </c>
      <c r="G9" s="12" t="s">
        <v>183</v>
      </c>
      <c r="H9" s="13">
        <v>3125</v>
      </c>
      <c r="I9" s="13">
        <v>2897</v>
      </c>
      <c r="J9" s="11" t="s">
        <v>30</v>
      </c>
      <c r="K9" s="22">
        <v>15.3</v>
      </c>
      <c r="L9" s="15">
        <v>44324.1</v>
      </c>
      <c r="M9" s="16">
        <v>0.1</v>
      </c>
      <c r="N9" s="15">
        <v>39891.69</v>
      </c>
      <c r="O9" s="16">
        <v>0.52945500000000001</v>
      </c>
      <c r="P9" s="15">
        <v>18770.83527105</v>
      </c>
      <c r="Q9" s="16">
        <v>0.08</v>
      </c>
      <c r="R9" s="22">
        <v>80.992558125000002</v>
      </c>
      <c r="S9" s="14">
        <v>0</v>
      </c>
      <c r="T9" s="15">
        <v>0</v>
      </c>
      <c r="U9" s="15">
        <v>234635.44088812501</v>
      </c>
    </row>
    <row r="10" spans="1:22" ht="28.8" x14ac:dyDescent="0.3">
      <c r="A10" s="12" t="s">
        <v>184</v>
      </c>
      <c r="B10" s="17" t="s">
        <v>185</v>
      </c>
      <c r="C10" s="17" t="s">
        <v>154</v>
      </c>
      <c r="D10" s="12" t="s">
        <v>186</v>
      </c>
      <c r="E10" s="11">
        <v>31223</v>
      </c>
      <c r="F10" s="11">
        <v>2023</v>
      </c>
      <c r="G10" s="12" t="s">
        <v>33</v>
      </c>
      <c r="H10" s="13">
        <v>25396</v>
      </c>
      <c r="I10" s="13">
        <v>2409</v>
      </c>
      <c r="J10" s="11" t="s">
        <v>30</v>
      </c>
      <c r="K10" s="22">
        <v>27.6</v>
      </c>
      <c r="L10" s="15">
        <v>66488.399999999994</v>
      </c>
      <c r="M10" s="16">
        <v>0.05</v>
      </c>
      <c r="N10" s="15">
        <v>63163.98</v>
      </c>
      <c r="O10" s="16">
        <v>0.32045000000000001</v>
      </c>
      <c r="P10" s="15">
        <v>42923.082608999997</v>
      </c>
      <c r="Q10" s="16">
        <v>6.25E-2</v>
      </c>
      <c r="R10" s="22">
        <v>285.08481599999999</v>
      </c>
      <c r="S10" s="14">
        <v>15760</v>
      </c>
      <c r="T10" s="15">
        <v>220640</v>
      </c>
      <c r="U10" s="15">
        <v>907409.32174399996</v>
      </c>
    </row>
    <row r="11" spans="1:22" x14ac:dyDescent="0.3">
      <c r="A11" s="12" t="s">
        <v>187</v>
      </c>
      <c r="B11" s="17" t="s">
        <v>187</v>
      </c>
      <c r="C11" s="17" t="s">
        <v>188</v>
      </c>
      <c r="D11" s="12" t="s">
        <v>189</v>
      </c>
      <c r="E11" s="11">
        <v>31054</v>
      </c>
      <c r="F11" s="11">
        <v>1955</v>
      </c>
      <c r="G11" s="12" t="s">
        <v>31</v>
      </c>
      <c r="H11" s="13">
        <v>15336</v>
      </c>
      <c r="I11" s="13">
        <v>1500</v>
      </c>
      <c r="J11" s="11" t="s">
        <v>30</v>
      </c>
      <c r="K11" s="22">
        <v>15.3</v>
      </c>
      <c r="L11" s="15">
        <v>22950</v>
      </c>
      <c r="M11" s="16">
        <v>0.15</v>
      </c>
      <c r="N11" s="15">
        <v>19507.5</v>
      </c>
      <c r="O11" s="16">
        <v>0.435585</v>
      </c>
      <c r="P11" s="15">
        <v>11010.325612500001</v>
      </c>
      <c r="Q11" s="16">
        <v>8.5000000000000006E-2</v>
      </c>
      <c r="R11" s="22">
        <v>86.355494999999991</v>
      </c>
      <c r="S11" s="14">
        <v>9336</v>
      </c>
      <c r="T11" s="15">
        <v>130704</v>
      </c>
      <c r="U11" s="15">
        <v>260237.24249999999</v>
      </c>
    </row>
    <row r="12" spans="1:22" ht="43.2" x14ac:dyDescent="0.3">
      <c r="A12" s="12" t="s">
        <v>190</v>
      </c>
      <c r="B12" s="17" t="s">
        <v>191</v>
      </c>
      <c r="C12" s="17" t="s">
        <v>192</v>
      </c>
      <c r="D12" s="12" t="s">
        <v>193</v>
      </c>
      <c r="E12" s="11">
        <v>31021</v>
      </c>
      <c r="F12" s="11">
        <v>1929</v>
      </c>
      <c r="G12" s="12" t="s">
        <v>93</v>
      </c>
      <c r="H12" s="13">
        <v>12500</v>
      </c>
      <c r="I12" s="13">
        <v>3000</v>
      </c>
      <c r="J12" s="11" t="s">
        <v>30</v>
      </c>
      <c r="K12" s="22">
        <v>15.3</v>
      </c>
      <c r="L12" s="15">
        <v>45900</v>
      </c>
      <c r="M12" s="16">
        <v>0.1</v>
      </c>
      <c r="N12" s="15">
        <v>41310</v>
      </c>
      <c r="O12" s="16">
        <v>0.52945500000000001</v>
      </c>
      <c r="P12" s="15">
        <v>19438.213950000001</v>
      </c>
      <c r="Q12" s="16">
        <v>0.08</v>
      </c>
      <c r="R12" s="22">
        <v>80.992558125000002</v>
      </c>
      <c r="S12" s="14">
        <v>500</v>
      </c>
      <c r="T12" s="15">
        <v>7000</v>
      </c>
      <c r="U12" s="15">
        <v>249977.674375</v>
      </c>
    </row>
    <row r="13" spans="1:22" x14ac:dyDescent="0.3">
      <c r="A13" s="12" t="s">
        <v>194</v>
      </c>
      <c r="B13" s="17" t="s">
        <v>194</v>
      </c>
      <c r="C13" s="17" t="s">
        <v>4</v>
      </c>
      <c r="D13" s="12" t="s">
        <v>195</v>
      </c>
      <c r="E13" s="11">
        <v>31058</v>
      </c>
      <c r="F13" s="11">
        <v>1995</v>
      </c>
      <c r="G13" s="12" t="s">
        <v>93</v>
      </c>
      <c r="H13" s="13">
        <v>106977</v>
      </c>
      <c r="I13" s="13">
        <v>32357</v>
      </c>
      <c r="J13" s="11" t="s">
        <v>30</v>
      </c>
      <c r="K13" s="22">
        <v>13.6</v>
      </c>
      <c r="L13" s="15">
        <v>440055.20000000007</v>
      </c>
      <c r="M13" s="16">
        <v>0.1</v>
      </c>
      <c r="N13" s="15">
        <v>396049.68000000005</v>
      </c>
      <c r="O13" s="16">
        <v>0.43175249999999998</v>
      </c>
      <c r="P13" s="15">
        <v>225054.24053580005</v>
      </c>
      <c r="Q13" s="16">
        <v>0.08</v>
      </c>
      <c r="R13" s="22">
        <v>86.941867500000001</v>
      </c>
      <c r="S13" s="14">
        <v>0</v>
      </c>
      <c r="T13" s="15">
        <v>0</v>
      </c>
      <c r="U13" s="15">
        <v>2813178.0066975001</v>
      </c>
    </row>
    <row r="14" spans="1:22" x14ac:dyDescent="0.3">
      <c r="A14" s="12" t="s">
        <v>196</v>
      </c>
      <c r="B14" s="17" t="s">
        <v>196</v>
      </c>
      <c r="C14" s="17" t="s">
        <v>4</v>
      </c>
      <c r="D14" s="12" t="s">
        <v>197</v>
      </c>
      <c r="E14" s="11">
        <v>31152</v>
      </c>
      <c r="F14" s="11">
        <v>1989</v>
      </c>
      <c r="G14" s="12" t="s">
        <v>33</v>
      </c>
      <c r="H14" s="13">
        <v>19972</v>
      </c>
      <c r="I14" s="13">
        <v>6892</v>
      </c>
      <c r="J14" s="11" t="s">
        <v>30</v>
      </c>
      <c r="K14" s="22">
        <v>20.7</v>
      </c>
      <c r="L14" s="15">
        <v>142664.4</v>
      </c>
      <c r="M14" s="16">
        <v>0.05</v>
      </c>
      <c r="N14" s="15">
        <v>135531.18</v>
      </c>
      <c r="O14" s="16">
        <v>0.34841499999999997</v>
      </c>
      <c r="P14" s="15">
        <v>88310.083920300007</v>
      </c>
      <c r="Q14" s="16">
        <v>6.25E-2</v>
      </c>
      <c r="R14" s="22">
        <v>205.01470440000003</v>
      </c>
      <c r="S14" s="14">
        <v>0</v>
      </c>
      <c r="T14" s="15">
        <v>0</v>
      </c>
      <c r="U14" s="15">
        <v>1412961.3427248001</v>
      </c>
    </row>
    <row r="15" spans="1:22" x14ac:dyDescent="0.3">
      <c r="A15" s="12" t="s">
        <v>198</v>
      </c>
      <c r="B15" s="17" t="s">
        <v>198</v>
      </c>
      <c r="C15" s="17" t="s">
        <v>4</v>
      </c>
      <c r="D15" s="12" t="s">
        <v>199</v>
      </c>
      <c r="E15" s="11">
        <v>31140</v>
      </c>
      <c r="F15" s="11">
        <v>1962</v>
      </c>
      <c r="G15" s="12" t="s">
        <v>121</v>
      </c>
      <c r="H15" s="13">
        <v>3198</v>
      </c>
      <c r="I15" s="13">
        <v>2600</v>
      </c>
      <c r="J15" s="11" t="s">
        <v>30</v>
      </c>
      <c r="K15" s="22">
        <v>17</v>
      </c>
      <c r="L15" s="15">
        <v>44200</v>
      </c>
      <c r="M15" s="16">
        <v>0.1</v>
      </c>
      <c r="N15" s="15">
        <v>39780</v>
      </c>
      <c r="O15" s="16">
        <v>0.42877749999999998</v>
      </c>
      <c r="P15" s="15">
        <v>22723.231049999999</v>
      </c>
      <c r="Q15" s="16">
        <v>0.08</v>
      </c>
      <c r="R15" s="22">
        <v>109.246303125</v>
      </c>
      <c r="S15" s="14">
        <v>0</v>
      </c>
      <c r="T15" s="15">
        <v>0</v>
      </c>
      <c r="U15" s="15">
        <v>284040.388125</v>
      </c>
    </row>
    <row r="16" spans="1:22" x14ac:dyDescent="0.3">
      <c r="A16" s="12" t="s">
        <v>200</v>
      </c>
      <c r="B16" s="17" t="s">
        <v>200</v>
      </c>
      <c r="C16" s="17" t="s">
        <v>4</v>
      </c>
      <c r="D16" s="12" t="s">
        <v>201</v>
      </c>
      <c r="E16" s="11">
        <v>31197</v>
      </c>
      <c r="F16" s="11">
        <v>1958</v>
      </c>
      <c r="G16" s="12" t="s">
        <v>93</v>
      </c>
      <c r="H16" s="13">
        <v>7875</v>
      </c>
      <c r="I16" s="13">
        <v>3960</v>
      </c>
      <c r="J16" s="11" t="s">
        <v>30</v>
      </c>
      <c r="K16" s="22">
        <v>15.3</v>
      </c>
      <c r="L16" s="15">
        <v>60588</v>
      </c>
      <c r="M16" s="16">
        <v>0.1</v>
      </c>
      <c r="N16" s="15">
        <v>54529.2</v>
      </c>
      <c r="O16" s="16">
        <v>0.39841500000000002</v>
      </c>
      <c r="P16" s="15">
        <v>32803.948781999999</v>
      </c>
      <c r="Q16" s="16">
        <v>0.08</v>
      </c>
      <c r="R16" s="22">
        <v>103.54781812500001</v>
      </c>
      <c r="S16" s="14">
        <v>0</v>
      </c>
      <c r="T16" s="15">
        <v>0</v>
      </c>
      <c r="U16" s="15">
        <v>410049.35977500002</v>
      </c>
    </row>
    <row r="17" spans="1:21" x14ac:dyDescent="0.3">
      <c r="A17" s="12" t="s">
        <v>202</v>
      </c>
      <c r="B17" s="17" t="s">
        <v>202</v>
      </c>
      <c r="C17" s="17" t="s">
        <v>4</v>
      </c>
      <c r="D17" s="12" t="s">
        <v>203</v>
      </c>
      <c r="E17" s="11">
        <v>31034</v>
      </c>
      <c r="F17" s="11">
        <v>1966</v>
      </c>
      <c r="G17" s="12" t="s">
        <v>35</v>
      </c>
      <c r="H17" s="13">
        <v>23144</v>
      </c>
      <c r="I17" s="13">
        <v>8507</v>
      </c>
      <c r="J17" s="11" t="s">
        <v>30</v>
      </c>
      <c r="K17" s="22">
        <v>15.3</v>
      </c>
      <c r="L17" s="15">
        <v>130157.1</v>
      </c>
      <c r="M17" s="16">
        <v>0.15</v>
      </c>
      <c r="N17" s="15">
        <v>110633.535</v>
      </c>
      <c r="O17" s="16">
        <v>0.41430499999999998</v>
      </c>
      <c r="P17" s="15">
        <v>64797.508281825001</v>
      </c>
      <c r="Q17" s="16">
        <v>8.5000000000000006E-2</v>
      </c>
      <c r="R17" s="22">
        <v>89.611334999999997</v>
      </c>
      <c r="S17" s="14">
        <v>0</v>
      </c>
      <c r="T17" s="15">
        <v>0</v>
      </c>
      <c r="U17" s="15">
        <v>762323.62684499996</v>
      </c>
    </row>
    <row r="18" spans="1:21" x14ac:dyDescent="0.3">
      <c r="A18" s="12" t="s">
        <v>204</v>
      </c>
      <c r="B18" s="17" t="s">
        <v>204</v>
      </c>
      <c r="C18" s="17" t="s">
        <v>4</v>
      </c>
      <c r="D18" s="12" t="s">
        <v>205</v>
      </c>
      <c r="E18" s="11">
        <v>31078</v>
      </c>
      <c r="F18" s="11">
        <v>1967</v>
      </c>
      <c r="G18" s="12" t="s">
        <v>35</v>
      </c>
      <c r="H18" s="13">
        <v>58267</v>
      </c>
      <c r="I18" s="13">
        <v>4210</v>
      </c>
      <c r="J18" s="11" t="s">
        <v>30</v>
      </c>
      <c r="K18" s="22">
        <v>15.3</v>
      </c>
      <c r="L18" s="15">
        <v>64413</v>
      </c>
      <c r="M18" s="16">
        <v>0.15</v>
      </c>
      <c r="N18" s="15">
        <v>54751.05</v>
      </c>
      <c r="O18" s="16">
        <v>0.37638250000000001</v>
      </c>
      <c r="P18" s="15">
        <v>34143.712923375002</v>
      </c>
      <c r="Q18" s="16">
        <v>8.5000000000000006E-2</v>
      </c>
      <c r="R18" s="22">
        <v>95.413477499999999</v>
      </c>
      <c r="S18" s="14">
        <v>41427</v>
      </c>
      <c r="T18" s="15">
        <v>579978</v>
      </c>
      <c r="U18" s="15">
        <v>981668.74027499999</v>
      </c>
    </row>
    <row r="19" spans="1:21" ht="28.8" x14ac:dyDescent="0.3">
      <c r="A19" s="12" t="s">
        <v>206</v>
      </c>
      <c r="B19" s="17" t="s">
        <v>207</v>
      </c>
      <c r="C19" s="17" t="s">
        <v>5</v>
      </c>
      <c r="D19" s="12" t="s">
        <v>208</v>
      </c>
      <c r="E19" s="11">
        <v>31194</v>
      </c>
      <c r="F19" s="11">
        <v>1961</v>
      </c>
      <c r="G19" s="12" t="s">
        <v>121</v>
      </c>
      <c r="H19" s="13">
        <v>6000</v>
      </c>
      <c r="I19" s="13">
        <v>3750</v>
      </c>
      <c r="J19" s="11" t="s">
        <v>30</v>
      </c>
      <c r="K19" s="22">
        <v>15.3</v>
      </c>
      <c r="L19" s="15">
        <v>57375</v>
      </c>
      <c r="M19" s="16">
        <v>0.1</v>
      </c>
      <c r="N19" s="15">
        <v>51637.5</v>
      </c>
      <c r="O19" s="16">
        <v>0.45523750000000002</v>
      </c>
      <c r="P19" s="15">
        <v>28130.173593750002</v>
      </c>
      <c r="Q19" s="16">
        <v>0.08</v>
      </c>
      <c r="R19" s="22">
        <v>93.767245312499981</v>
      </c>
      <c r="S19" s="14">
        <v>0</v>
      </c>
      <c r="T19" s="15">
        <v>0</v>
      </c>
      <c r="U19" s="15">
        <v>351627.16992187494</v>
      </c>
    </row>
    <row r="20" spans="1:21" ht="28.8" x14ac:dyDescent="0.3">
      <c r="A20" s="12" t="s">
        <v>209</v>
      </c>
      <c r="B20" s="17" t="s">
        <v>210</v>
      </c>
      <c r="C20" s="17" t="s">
        <v>5</v>
      </c>
      <c r="D20" s="12" t="s">
        <v>211</v>
      </c>
      <c r="E20" s="11">
        <v>31210</v>
      </c>
      <c r="F20" s="11">
        <v>1956</v>
      </c>
      <c r="G20" s="12" t="s">
        <v>121</v>
      </c>
      <c r="H20" s="13">
        <v>7180</v>
      </c>
      <c r="I20" s="13">
        <v>6630</v>
      </c>
      <c r="J20" s="11" t="s">
        <v>30</v>
      </c>
      <c r="K20" s="22">
        <v>13.77</v>
      </c>
      <c r="L20" s="15">
        <v>91295.1</v>
      </c>
      <c r="M20" s="16">
        <v>0.1</v>
      </c>
      <c r="N20" s="15">
        <v>82165.590000000011</v>
      </c>
      <c r="O20" s="16">
        <v>0.38235000000000002</v>
      </c>
      <c r="P20" s="15">
        <v>50749.576663500011</v>
      </c>
      <c r="Q20" s="16">
        <v>0.08</v>
      </c>
      <c r="R20" s="22">
        <v>95.681705625000006</v>
      </c>
      <c r="S20" s="14">
        <v>0</v>
      </c>
      <c r="T20" s="15">
        <v>0</v>
      </c>
      <c r="U20" s="15">
        <v>634369.70829375007</v>
      </c>
    </row>
    <row r="21" spans="1:21" x14ac:dyDescent="0.3">
      <c r="A21" s="12" t="s">
        <v>212</v>
      </c>
      <c r="B21" s="17" t="s">
        <v>212</v>
      </c>
      <c r="C21" s="17" t="s">
        <v>4</v>
      </c>
      <c r="D21" s="12" t="s">
        <v>213</v>
      </c>
      <c r="E21" s="11">
        <v>31034</v>
      </c>
      <c r="F21" s="11">
        <v>1971</v>
      </c>
      <c r="G21" s="12" t="s">
        <v>33</v>
      </c>
      <c r="H21" s="13">
        <v>19500</v>
      </c>
      <c r="I21" s="13">
        <v>3135</v>
      </c>
      <c r="J21" s="11" t="s">
        <v>30</v>
      </c>
      <c r="K21" s="22">
        <v>23</v>
      </c>
      <c r="L21" s="15">
        <v>72105</v>
      </c>
      <c r="M21" s="16">
        <v>0.05</v>
      </c>
      <c r="N21" s="15">
        <v>68499.75</v>
      </c>
      <c r="O21" s="16">
        <v>0.36430499999999999</v>
      </c>
      <c r="P21" s="15">
        <v>43544.948576249997</v>
      </c>
      <c r="Q21" s="16">
        <v>6.25E-2</v>
      </c>
      <c r="R21" s="22">
        <v>222.23897199999999</v>
      </c>
      <c r="S21" s="14">
        <v>6960</v>
      </c>
      <c r="T21" s="15">
        <v>97440</v>
      </c>
      <c r="U21" s="15">
        <v>794159.17721999995</v>
      </c>
    </row>
    <row r="22" spans="1:21" x14ac:dyDescent="0.3">
      <c r="A22" s="12" t="s">
        <v>214</v>
      </c>
      <c r="B22" s="17" t="s">
        <v>214</v>
      </c>
      <c r="C22" s="17" t="s">
        <v>4</v>
      </c>
      <c r="D22" s="12" t="s">
        <v>215</v>
      </c>
      <c r="E22" s="11">
        <v>31034</v>
      </c>
      <c r="F22" s="11">
        <v>1957</v>
      </c>
      <c r="G22" s="12" t="s">
        <v>121</v>
      </c>
      <c r="H22" s="13">
        <v>4711</v>
      </c>
      <c r="I22" s="13">
        <v>2800</v>
      </c>
      <c r="J22" s="11" t="s">
        <v>30</v>
      </c>
      <c r="K22" s="22">
        <v>17</v>
      </c>
      <c r="L22" s="15">
        <v>47600</v>
      </c>
      <c r="M22" s="16">
        <v>0.1</v>
      </c>
      <c r="N22" s="15">
        <v>42840</v>
      </c>
      <c r="O22" s="16">
        <v>0.41430499999999998</v>
      </c>
      <c r="P22" s="15">
        <v>25091.1738</v>
      </c>
      <c r="Q22" s="16">
        <v>0.08</v>
      </c>
      <c r="R22" s="22">
        <v>112.01416875</v>
      </c>
      <c r="S22" s="14">
        <v>0</v>
      </c>
      <c r="T22" s="15">
        <v>0</v>
      </c>
      <c r="U22" s="15">
        <v>313639.67249999999</v>
      </c>
    </row>
    <row r="23" spans="1:21" x14ac:dyDescent="0.3">
      <c r="A23" s="12" t="s">
        <v>216</v>
      </c>
      <c r="B23" s="17" t="s">
        <v>216</v>
      </c>
      <c r="C23" s="17" t="s">
        <v>4</v>
      </c>
      <c r="D23" s="12" t="s">
        <v>217</v>
      </c>
      <c r="E23" s="11">
        <v>31139</v>
      </c>
      <c r="F23" s="11">
        <v>1951</v>
      </c>
      <c r="G23" s="12" t="s">
        <v>121</v>
      </c>
      <c r="H23" s="13">
        <v>8750</v>
      </c>
      <c r="I23" s="13">
        <v>7670</v>
      </c>
      <c r="J23" s="11" t="s">
        <v>30</v>
      </c>
      <c r="K23" s="22">
        <v>13.77</v>
      </c>
      <c r="L23" s="15">
        <v>105615.9</v>
      </c>
      <c r="M23" s="16">
        <v>0.1</v>
      </c>
      <c r="N23" s="15">
        <v>95054.310000000012</v>
      </c>
      <c r="O23" s="16">
        <v>0.3868125</v>
      </c>
      <c r="P23" s="15">
        <v>58286.114713125011</v>
      </c>
      <c r="Q23" s="16">
        <v>0.08</v>
      </c>
      <c r="R23" s="22">
        <v>94.990408593750004</v>
      </c>
      <c r="S23" s="14">
        <v>0</v>
      </c>
      <c r="T23" s="15">
        <v>0</v>
      </c>
      <c r="U23" s="15">
        <v>728576.43391406257</v>
      </c>
    </row>
    <row r="24" spans="1:21" ht="28.8" x14ac:dyDescent="0.3">
      <c r="A24" s="12" t="s">
        <v>218</v>
      </c>
      <c r="B24" s="17" t="s">
        <v>219</v>
      </c>
      <c r="C24" s="17" t="s">
        <v>5</v>
      </c>
      <c r="D24" s="12" t="s">
        <v>220</v>
      </c>
      <c r="E24" s="11">
        <v>31087</v>
      </c>
      <c r="F24" s="11">
        <v>1958</v>
      </c>
      <c r="G24" s="12" t="s">
        <v>121</v>
      </c>
      <c r="H24" s="13">
        <v>5250</v>
      </c>
      <c r="I24" s="13">
        <v>3000</v>
      </c>
      <c r="J24" s="11" t="s">
        <v>30</v>
      </c>
      <c r="K24" s="22">
        <v>15.3</v>
      </c>
      <c r="L24" s="15">
        <v>45900</v>
      </c>
      <c r="M24" s="16">
        <v>0.1</v>
      </c>
      <c r="N24" s="15">
        <v>41310</v>
      </c>
      <c r="O24" s="16">
        <v>0.37211250000000001</v>
      </c>
      <c r="P24" s="15">
        <v>25938.032625</v>
      </c>
      <c r="Q24" s="16">
        <v>0.08</v>
      </c>
      <c r="R24" s="22">
        <v>108.07513593749999</v>
      </c>
      <c r="S24" s="14">
        <v>0</v>
      </c>
      <c r="T24" s="15">
        <v>0</v>
      </c>
      <c r="U24" s="15">
        <v>324225.40781249997</v>
      </c>
    </row>
    <row r="25" spans="1:21" x14ac:dyDescent="0.3">
      <c r="A25" s="12" t="s">
        <v>221</v>
      </c>
      <c r="B25" s="17" t="s">
        <v>221</v>
      </c>
      <c r="C25" s="17" t="s">
        <v>4</v>
      </c>
      <c r="D25" s="12" t="s">
        <v>222</v>
      </c>
      <c r="E25" s="11">
        <v>31046</v>
      </c>
      <c r="F25" s="11">
        <v>1986</v>
      </c>
      <c r="G25" s="12" t="s">
        <v>35</v>
      </c>
      <c r="H25" s="13">
        <v>424274</v>
      </c>
      <c r="I25" s="13">
        <v>130422</v>
      </c>
      <c r="J25" s="11" t="s">
        <v>77</v>
      </c>
      <c r="K25" s="22">
        <v>13.6</v>
      </c>
      <c r="L25" s="15">
        <v>1773739.2000000002</v>
      </c>
      <c r="M25" s="16">
        <v>0.15</v>
      </c>
      <c r="N25" s="15">
        <v>1507678.3200000003</v>
      </c>
      <c r="O25" s="16">
        <v>0.35316000000000003</v>
      </c>
      <c r="P25" s="15">
        <v>975226.64450880012</v>
      </c>
      <c r="Q25" s="16">
        <v>6.5000000000000002E-2</v>
      </c>
      <c r="R25" s="22">
        <v>115.03800615384615</v>
      </c>
      <c r="S25" s="14">
        <v>0</v>
      </c>
      <c r="T25" s="15">
        <v>0</v>
      </c>
      <c r="U25" s="15">
        <v>15003486.838596923</v>
      </c>
    </row>
    <row r="26" spans="1:21" x14ac:dyDescent="0.3">
      <c r="A26" s="12" t="s">
        <v>223</v>
      </c>
      <c r="B26" s="17" t="s">
        <v>223</v>
      </c>
      <c r="C26" s="17" t="s">
        <v>4</v>
      </c>
      <c r="D26" s="12" t="s">
        <v>224</v>
      </c>
      <c r="E26" s="11">
        <v>31034</v>
      </c>
      <c r="F26" s="11">
        <v>1952</v>
      </c>
      <c r="G26" s="12" t="s">
        <v>35</v>
      </c>
      <c r="H26" s="13">
        <v>6900</v>
      </c>
      <c r="I26" s="13">
        <v>2783</v>
      </c>
      <c r="J26" s="11" t="s">
        <v>30</v>
      </c>
      <c r="K26" s="22">
        <v>15.3</v>
      </c>
      <c r="L26" s="15">
        <v>42579.9</v>
      </c>
      <c r="M26" s="16">
        <v>0.15</v>
      </c>
      <c r="N26" s="15">
        <v>36192.915000000001</v>
      </c>
      <c r="O26" s="16">
        <v>0.41430499999999998</v>
      </c>
      <c r="P26" s="15">
        <v>21198.009350925</v>
      </c>
      <c r="Q26" s="16">
        <v>8.5000000000000006E-2</v>
      </c>
      <c r="R26" s="22">
        <v>89.611334999999997</v>
      </c>
      <c r="S26" s="14">
        <v>0</v>
      </c>
      <c r="T26" s="15">
        <v>0</v>
      </c>
      <c r="U26" s="15">
        <v>249388.345305</v>
      </c>
    </row>
    <row r="27" spans="1:21" ht="28.8" x14ac:dyDescent="0.3">
      <c r="A27" s="12" t="s">
        <v>225</v>
      </c>
      <c r="B27" s="17" t="s">
        <v>226</v>
      </c>
      <c r="C27" s="17" t="s">
        <v>5</v>
      </c>
      <c r="D27" s="12" t="s">
        <v>227</v>
      </c>
      <c r="E27" s="11">
        <v>31139</v>
      </c>
      <c r="F27" s="11">
        <v>1949</v>
      </c>
      <c r="G27" s="12" t="s">
        <v>121</v>
      </c>
      <c r="H27" s="13">
        <v>7576</v>
      </c>
      <c r="I27" s="13">
        <v>7500</v>
      </c>
      <c r="J27" s="11" t="s">
        <v>30</v>
      </c>
      <c r="K27" s="22">
        <v>13.77</v>
      </c>
      <c r="L27" s="15">
        <v>103275</v>
      </c>
      <c r="M27" s="16">
        <v>0.1</v>
      </c>
      <c r="N27" s="15">
        <v>92947.500000000015</v>
      </c>
      <c r="O27" s="16">
        <v>0.3868125</v>
      </c>
      <c r="P27" s="15">
        <v>56994.245156250006</v>
      </c>
      <c r="Q27" s="16">
        <v>0.08</v>
      </c>
      <c r="R27" s="22">
        <v>94.990408593750018</v>
      </c>
      <c r="S27" s="14">
        <v>0</v>
      </c>
      <c r="T27" s="15">
        <v>0</v>
      </c>
      <c r="U27" s="15">
        <v>712428.06445312512</v>
      </c>
    </row>
    <row r="28" spans="1:21" ht="43.2" x14ac:dyDescent="0.3">
      <c r="A28" s="12" t="s">
        <v>228</v>
      </c>
      <c r="B28" s="17" t="s">
        <v>229</v>
      </c>
      <c r="C28" s="17" t="s">
        <v>6</v>
      </c>
      <c r="D28" s="12" t="s">
        <v>230</v>
      </c>
      <c r="E28" s="11">
        <v>31133</v>
      </c>
      <c r="F28" s="11">
        <v>1963</v>
      </c>
      <c r="G28" s="12" t="s">
        <v>93</v>
      </c>
      <c r="H28" s="13">
        <v>15425</v>
      </c>
      <c r="I28" s="13">
        <v>10120</v>
      </c>
      <c r="J28" s="11" t="s">
        <v>30</v>
      </c>
      <c r="K28" s="22">
        <v>13.6</v>
      </c>
      <c r="L28" s="15">
        <v>137632</v>
      </c>
      <c r="M28" s="16">
        <v>0.1</v>
      </c>
      <c r="N28" s="15">
        <v>123868.8</v>
      </c>
      <c r="O28" s="16">
        <v>0.52945500000000001</v>
      </c>
      <c r="P28" s="15">
        <v>58285.844496000005</v>
      </c>
      <c r="Q28" s="16">
        <v>0.08</v>
      </c>
      <c r="R28" s="22">
        <v>71.993385000000004</v>
      </c>
      <c r="S28" s="14">
        <v>0</v>
      </c>
      <c r="T28" s="15">
        <v>0</v>
      </c>
      <c r="U28" s="15">
        <v>728573.05619999999</v>
      </c>
    </row>
    <row r="29" spans="1:21" x14ac:dyDescent="0.3">
      <c r="A29" s="12" t="s">
        <v>231</v>
      </c>
      <c r="B29" s="17" t="s">
        <v>231</v>
      </c>
      <c r="C29" s="17" t="s">
        <v>4</v>
      </c>
      <c r="D29" s="12" t="s">
        <v>232</v>
      </c>
      <c r="E29" s="11">
        <v>31087</v>
      </c>
      <c r="F29" s="11">
        <v>1959</v>
      </c>
      <c r="G29" s="12" t="s">
        <v>121</v>
      </c>
      <c r="H29" s="13">
        <v>2882</v>
      </c>
      <c r="I29" s="13">
        <v>2540</v>
      </c>
      <c r="J29" s="11" t="s">
        <v>30</v>
      </c>
      <c r="K29" s="22">
        <v>15.3</v>
      </c>
      <c r="L29" s="15">
        <v>38862</v>
      </c>
      <c r="M29" s="16">
        <v>0.1</v>
      </c>
      <c r="N29" s="15">
        <v>34975.800000000003</v>
      </c>
      <c r="O29" s="16">
        <v>0.37211250000000001</v>
      </c>
      <c r="P29" s="15">
        <v>21960.867622500002</v>
      </c>
      <c r="Q29" s="16">
        <v>0.08</v>
      </c>
      <c r="R29" s="22">
        <v>108.07513593749999</v>
      </c>
      <c r="S29" s="14">
        <v>0</v>
      </c>
      <c r="T29" s="15">
        <v>0</v>
      </c>
      <c r="U29" s="15">
        <v>274510.84528125002</v>
      </c>
    </row>
    <row r="30" spans="1:21" x14ac:dyDescent="0.3">
      <c r="A30" s="12" t="s">
        <v>233</v>
      </c>
      <c r="B30" s="17" t="s">
        <v>233</v>
      </c>
      <c r="C30" s="17" t="s">
        <v>4</v>
      </c>
      <c r="D30" s="12" t="s">
        <v>234</v>
      </c>
      <c r="E30" s="11">
        <v>31167</v>
      </c>
      <c r="F30" s="11">
        <v>1929</v>
      </c>
      <c r="G30" s="12" t="s">
        <v>121</v>
      </c>
      <c r="H30" s="13">
        <v>5800</v>
      </c>
      <c r="I30" s="13">
        <v>5566</v>
      </c>
      <c r="J30" s="11" t="s">
        <v>30</v>
      </c>
      <c r="K30" s="22">
        <v>13.77</v>
      </c>
      <c r="L30" s="15">
        <v>76643.820000000007</v>
      </c>
      <c r="M30" s="16">
        <v>0.1</v>
      </c>
      <c r="N30" s="15">
        <v>68979.438000000009</v>
      </c>
      <c r="O30" s="16">
        <v>0.38235000000000002</v>
      </c>
      <c r="P30" s="15">
        <v>42605.149880700003</v>
      </c>
      <c r="Q30" s="16">
        <v>0.08</v>
      </c>
      <c r="R30" s="22">
        <v>95.681705625000006</v>
      </c>
      <c r="S30" s="14">
        <v>0</v>
      </c>
      <c r="T30" s="15">
        <v>0</v>
      </c>
      <c r="U30" s="15">
        <v>532564.37350875</v>
      </c>
    </row>
    <row r="31" spans="1:21" ht="28.8" x14ac:dyDescent="0.3">
      <c r="A31" s="12" t="s">
        <v>235</v>
      </c>
      <c r="B31" s="17" t="s">
        <v>236</v>
      </c>
      <c r="C31" s="17" t="s">
        <v>5</v>
      </c>
      <c r="D31" s="12" t="s">
        <v>237</v>
      </c>
      <c r="E31" s="11">
        <v>31150</v>
      </c>
      <c r="F31" s="11">
        <v>1960</v>
      </c>
      <c r="G31" s="12" t="s">
        <v>93</v>
      </c>
      <c r="H31" s="13">
        <v>9342</v>
      </c>
      <c r="I31" s="13">
        <v>7979</v>
      </c>
      <c r="J31" s="11" t="s">
        <v>30</v>
      </c>
      <c r="K31" s="22">
        <v>13.77</v>
      </c>
      <c r="L31" s="15">
        <v>109870.83000000002</v>
      </c>
      <c r="M31" s="16">
        <v>0.1</v>
      </c>
      <c r="N31" s="15">
        <v>98883.747000000018</v>
      </c>
      <c r="O31" s="16">
        <v>0.38235000000000002</v>
      </c>
      <c r="P31" s="15">
        <v>61075.546334550017</v>
      </c>
      <c r="Q31" s="16">
        <v>0.08</v>
      </c>
      <c r="R31" s="22">
        <v>95.681705625000021</v>
      </c>
      <c r="S31" s="14">
        <v>0</v>
      </c>
      <c r="T31" s="15">
        <v>0</v>
      </c>
      <c r="U31" s="15">
        <v>763444.32918187522</v>
      </c>
    </row>
    <row r="32" spans="1:21" x14ac:dyDescent="0.3">
      <c r="A32" s="12" t="s">
        <v>238</v>
      </c>
      <c r="B32" s="17" t="s">
        <v>238</v>
      </c>
      <c r="C32" s="17" t="s">
        <v>4</v>
      </c>
      <c r="D32" s="12" t="s">
        <v>239</v>
      </c>
      <c r="E32" s="11">
        <v>31038</v>
      </c>
      <c r="F32" s="11">
        <v>1924</v>
      </c>
      <c r="G32" s="12" t="s">
        <v>29</v>
      </c>
      <c r="H32" s="13">
        <v>16937</v>
      </c>
      <c r="I32" s="13">
        <v>12630</v>
      </c>
      <c r="J32" s="11" t="s">
        <v>30</v>
      </c>
      <c r="K32" s="22">
        <v>12.240000000000002</v>
      </c>
      <c r="L32" s="15">
        <v>154591.20000000001</v>
      </c>
      <c r="M32" s="16">
        <v>0.1</v>
      </c>
      <c r="N32" s="15">
        <v>139132.08000000002</v>
      </c>
      <c r="O32" s="16">
        <v>0.39841500000000002</v>
      </c>
      <c r="P32" s="15">
        <v>83699.772346800019</v>
      </c>
      <c r="Q32" s="16">
        <v>0.08</v>
      </c>
      <c r="R32" s="22">
        <v>82.838254500000019</v>
      </c>
      <c r="S32" s="14">
        <v>0</v>
      </c>
      <c r="T32" s="15">
        <v>0</v>
      </c>
      <c r="U32" s="15">
        <v>1046247.1543350002</v>
      </c>
    </row>
    <row r="33" spans="1:21" x14ac:dyDescent="0.3">
      <c r="A33" s="12" t="s">
        <v>240</v>
      </c>
      <c r="B33" s="17" t="s">
        <v>240</v>
      </c>
      <c r="C33" s="17" t="s">
        <v>4</v>
      </c>
      <c r="D33" s="12" t="s">
        <v>241</v>
      </c>
      <c r="E33" s="11">
        <v>31038</v>
      </c>
      <c r="F33" s="11">
        <v>1927</v>
      </c>
      <c r="G33" s="12" t="s">
        <v>121</v>
      </c>
      <c r="H33" s="13">
        <v>6250</v>
      </c>
      <c r="I33" s="13">
        <v>3650</v>
      </c>
      <c r="J33" s="11" t="s">
        <v>30</v>
      </c>
      <c r="K33" s="22">
        <v>15.3</v>
      </c>
      <c r="L33" s="15">
        <v>55845</v>
      </c>
      <c r="M33" s="16">
        <v>0.1</v>
      </c>
      <c r="N33" s="15">
        <v>50260.5</v>
      </c>
      <c r="O33" s="16">
        <v>0.39841500000000002</v>
      </c>
      <c r="P33" s="15">
        <v>30235.962892500003</v>
      </c>
      <c r="Q33" s="16">
        <v>0.08</v>
      </c>
      <c r="R33" s="22">
        <v>103.54781812500001</v>
      </c>
      <c r="S33" s="14">
        <v>0</v>
      </c>
      <c r="T33" s="15">
        <v>0</v>
      </c>
      <c r="U33" s="15">
        <v>377949.53615625011</v>
      </c>
    </row>
    <row r="34" spans="1:21" x14ac:dyDescent="0.3">
      <c r="A34" s="12" t="s">
        <v>242</v>
      </c>
      <c r="B34" s="17" t="s">
        <v>242</v>
      </c>
      <c r="C34" s="17" t="s">
        <v>4</v>
      </c>
      <c r="D34" s="12" t="s">
        <v>243</v>
      </c>
      <c r="E34" s="11">
        <v>31167</v>
      </c>
      <c r="F34" s="11">
        <v>1929</v>
      </c>
      <c r="G34" s="12" t="s">
        <v>121</v>
      </c>
      <c r="H34" s="13">
        <v>3300</v>
      </c>
      <c r="I34" s="13">
        <v>2860</v>
      </c>
      <c r="J34" s="11" t="s">
        <v>30</v>
      </c>
      <c r="K34" s="22">
        <v>15.3</v>
      </c>
      <c r="L34" s="15">
        <v>43758</v>
      </c>
      <c r="M34" s="16">
        <v>0.1</v>
      </c>
      <c r="N34" s="15">
        <v>39382.199999999997</v>
      </c>
      <c r="O34" s="16">
        <v>0.38235000000000002</v>
      </c>
      <c r="P34" s="15">
        <v>24324.415830000002</v>
      </c>
      <c r="Q34" s="16">
        <v>0.08</v>
      </c>
      <c r="R34" s="22">
        <v>106.31300625</v>
      </c>
      <c r="S34" s="14">
        <v>0</v>
      </c>
      <c r="T34" s="15">
        <v>0</v>
      </c>
      <c r="U34" s="15">
        <v>304055.19787499995</v>
      </c>
    </row>
    <row r="35" spans="1:21" x14ac:dyDescent="0.3">
      <c r="A35" s="12" t="s">
        <v>244</v>
      </c>
      <c r="B35" s="17" t="s">
        <v>244</v>
      </c>
      <c r="C35" s="17" t="s">
        <v>4</v>
      </c>
      <c r="D35" s="12" t="s">
        <v>245</v>
      </c>
      <c r="E35" s="11">
        <v>31018</v>
      </c>
      <c r="F35" s="11">
        <v>1962</v>
      </c>
      <c r="G35" s="12" t="s">
        <v>121</v>
      </c>
      <c r="H35" s="13">
        <v>7656</v>
      </c>
      <c r="I35" s="13">
        <v>1200</v>
      </c>
      <c r="J35" s="11" t="s">
        <v>30</v>
      </c>
      <c r="K35" s="22">
        <v>17</v>
      </c>
      <c r="L35" s="15">
        <v>20400</v>
      </c>
      <c r="M35" s="16">
        <v>0.1</v>
      </c>
      <c r="N35" s="15">
        <v>18360</v>
      </c>
      <c r="O35" s="16">
        <v>0.41484749999999998</v>
      </c>
      <c r="P35" s="15">
        <v>10743.3999</v>
      </c>
      <c r="Q35" s="16">
        <v>0.08</v>
      </c>
      <c r="R35" s="22">
        <v>111.910415625</v>
      </c>
      <c r="S35" s="14">
        <v>2856</v>
      </c>
      <c r="T35" s="15">
        <v>39984</v>
      </c>
      <c r="U35" s="15">
        <v>174276.49875</v>
      </c>
    </row>
    <row r="36" spans="1:21" x14ac:dyDescent="0.3">
      <c r="A36" s="12" t="s">
        <v>246</v>
      </c>
      <c r="B36" s="17" t="s">
        <v>246</v>
      </c>
      <c r="C36" s="17" t="s">
        <v>4</v>
      </c>
      <c r="D36" s="12" t="s">
        <v>247</v>
      </c>
      <c r="E36" s="11">
        <v>31217</v>
      </c>
      <c r="F36" s="11">
        <v>1968</v>
      </c>
      <c r="G36" s="12" t="s">
        <v>35</v>
      </c>
      <c r="H36" s="13">
        <v>24292</v>
      </c>
      <c r="I36" s="13">
        <v>6600</v>
      </c>
      <c r="J36" s="11" t="s">
        <v>30</v>
      </c>
      <c r="K36" s="22">
        <v>15.3</v>
      </c>
      <c r="L36" s="15">
        <v>100980</v>
      </c>
      <c r="M36" s="16">
        <v>0.15</v>
      </c>
      <c r="N36" s="15">
        <v>85833</v>
      </c>
      <c r="O36" s="16">
        <v>0.39841500000000002</v>
      </c>
      <c r="P36" s="15">
        <v>51635.845305000003</v>
      </c>
      <c r="Q36" s="16">
        <v>8.5000000000000006E-2</v>
      </c>
      <c r="R36" s="22">
        <v>92.042504999999977</v>
      </c>
      <c r="S36" s="14">
        <v>0</v>
      </c>
      <c r="T36" s="15">
        <v>0</v>
      </c>
      <c r="U36" s="15">
        <v>607480.53299999994</v>
      </c>
    </row>
    <row r="37" spans="1:21" ht="43.2" x14ac:dyDescent="0.3">
      <c r="A37" s="12" t="s">
        <v>248</v>
      </c>
      <c r="B37" s="17" t="s">
        <v>249</v>
      </c>
      <c r="C37" s="17" t="s">
        <v>250</v>
      </c>
      <c r="D37" s="12" t="s">
        <v>251</v>
      </c>
      <c r="E37" s="11">
        <v>31038</v>
      </c>
      <c r="F37" s="11">
        <v>1950</v>
      </c>
      <c r="G37" s="12" t="s">
        <v>93</v>
      </c>
      <c r="H37" s="13">
        <v>10381</v>
      </c>
      <c r="I37" s="13">
        <v>2560</v>
      </c>
      <c r="J37" s="11" t="s">
        <v>30</v>
      </c>
      <c r="K37" s="22">
        <v>17</v>
      </c>
      <c r="L37" s="15">
        <v>43520</v>
      </c>
      <c r="M37" s="16">
        <v>0.1</v>
      </c>
      <c r="N37" s="15">
        <v>39168</v>
      </c>
      <c r="O37" s="16">
        <v>0.39841500000000002</v>
      </c>
      <c r="P37" s="15">
        <v>23562.881280000001</v>
      </c>
      <c r="Q37" s="16">
        <v>0.08</v>
      </c>
      <c r="R37" s="22">
        <v>115.05313125000001</v>
      </c>
      <c r="S37" s="14">
        <v>141</v>
      </c>
      <c r="T37" s="15">
        <v>1974</v>
      </c>
      <c r="U37" s="15">
        <v>296510.016</v>
      </c>
    </row>
    <row r="38" spans="1:21" ht="57.6" x14ac:dyDescent="0.3">
      <c r="A38" s="12" t="s">
        <v>252</v>
      </c>
      <c r="B38" s="17" t="s">
        <v>253</v>
      </c>
      <c r="C38" s="17" t="s">
        <v>123</v>
      </c>
      <c r="D38" s="12" t="s">
        <v>254</v>
      </c>
      <c r="E38" s="11">
        <v>31237</v>
      </c>
      <c r="F38" s="11">
        <v>1959</v>
      </c>
      <c r="G38" s="12" t="s">
        <v>93</v>
      </c>
      <c r="H38" s="13">
        <v>11648</v>
      </c>
      <c r="I38" s="13">
        <v>6788</v>
      </c>
      <c r="J38" s="11" t="s">
        <v>30</v>
      </c>
      <c r="K38" s="22">
        <v>13.77</v>
      </c>
      <c r="L38" s="15">
        <v>93470.760000000009</v>
      </c>
      <c r="M38" s="16">
        <v>0.1</v>
      </c>
      <c r="N38" s="15">
        <v>84123.683999999994</v>
      </c>
      <c r="O38" s="16">
        <v>0.42877749999999998</v>
      </c>
      <c r="P38" s="15">
        <v>48053.34108369</v>
      </c>
      <c r="Q38" s="16">
        <v>0.08</v>
      </c>
      <c r="R38" s="22">
        <v>88.489505531250003</v>
      </c>
      <c r="S38" s="14">
        <v>0</v>
      </c>
      <c r="T38" s="15">
        <v>0</v>
      </c>
      <c r="U38" s="15">
        <v>600666.76354612503</v>
      </c>
    </row>
    <row r="39" spans="1:21" x14ac:dyDescent="0.3">
      <c r="A39" s="12" t="s">
        <v>255</v>
      </c>
      <c r="B39" s="17" t="s">
        <v>255</v>
      </c>
      <c r="C39" s="17" t="s">
        <v>4</v>
      </c>
      <c r="D39" s="12" t="s">
        <v>256</v>
      </c>
      <c r="E39" s="11">
        <v>31087</v>
      </c>
      <c r="F39" s="11">
        <v>1960</v>
      </c>
      <c r="G39" s="12" t="s">
        <v>29</v>
      </c>
      <c r="H39" s="13">
        <v>28234</v>
      </c>
      <c r="I39" s="13">
        <v>16271</v>
      </c>
      <c r="J39" s="11" t="s">
        <v>30</v>
      </c>
      <c r="K39" s="22">
        <v>13.6</v>
      </c>
      <c r="L39" s="15">
        <v>221285.60000000003</v>
      </c>
      <c r="M39" s="16">
        <v>0.1</v>
      </c>
      <c r="N39" s="15">
        <v>199157.04000000004</v>
      </c>
      <c r="O39" s="16">
        <v>0.37211250000000001</v>
      </c>
      <c r="P39" s="15">
        <v>125048.21595300002</v>
      </c>
      <c r="Q39" s="16">
        <v>0.08</v>
      </c>
      <c r="R39" s="22">
        <v>96.066787500000018</v>
      </c>
      <c r="S39" s="14">
        <v>0</v>
      </c>
      <c r="T39" s="15">
        <v>0</v>
      </c>
      <c r="U39" s="15">
        <v>1563102.6994125005</v>
      </c>
    </row>
    <row r="40" spans="1:21" x14ac:dyDescent="0.3">
      <c r="A40" s="12" t="s">
        <v>257</v>
      </c>
      <c r="B40" s="17" t="s">
        <v>257</v>
      </c>
      <c r="C40" s="17" t="s">
        <v>4</v>
      </c>
      <c r="D40" s="12" t="s">
        <v>258</v>
      </c>
      <c r="E40" s="11">
        <v>31039</v>
      </c>
      <c r="F40" s="11">
        <v>1996</v>
      </c>
      <c r="G40" s="12" t="s">
        <v>93</v>
      </c>
      <c r="H40" s="13">
        <v>779111</v>
      </c>
      <c r="I40" s="13">
        <v>193511</v>
      </c>
      <c r="J40" s="11" t="s">
        <v>77</v>
      </c>
      <c r="K40" s="22">
        <v>13.6</v>
      </c>
      <c r="L40" s="15">
        <v>2631749.6</v>
      </c>
      <c r="M40" s="16">
        <v>0.1</v>
      </c>
      <c r="N40" s="15">
        <v>2368574.64</v>
      </c>
      <c r="O40" s="16">
        <v>0.42877749999999998</v>
      </c>
      <c r="P40" s="15">
        <v>1352983.1272974</v>
      </c>
      <c r="Q40" s="16">
        <v>0.06</v>
      </c>
      <c r="R40" s="22">
        <v>116.52939000000001</v>
      </c>
      <c r="S40" s="14">
        <v>5067</v>
      </c>
      <c r="T40" s="15">
        <v>40536</v>
      </c>
      <c r="U40" s="15">
        <v>22590254.788290001</v>
      </c>
    </row>
    <row r="41" spans="1:21" x14ac:dyDescent="0.3">
      <c r="A41" s="12" t="s">
        <v>259</v>
      </c>
      <c r="B41" s="17" t="s">
        <v>259</v>
      </c>
      <c r="C41" s="17" t="s">
        <v>4</v>
      </c>
      <c r="D41" s="12" t="s">
        <v>260</v>
      </c>
      <c r="E41" s="11">
        <v>31039</v>
      </c>
      <c r="F41" s="11">
        <v>1966</v>
      </c>
      <c r="G41" s="12" t="s">
        <v>35</v>
      </c>
      <c r="H41" s="13">
        <v>45000</v>
      </c>
      <c r="I41" s="13">
        <v>15653</v>
      </c>
      <c r="J41" s="11" t="s">
        <v>30</v>
      </c>
      <c r="K41" s="22">
        <v>12.240000000000002</v>
      </c>
      <c r="L41" s="15">
        <v>191592.72000000003</v>
      </c>
      <c r="M41" s="16">
        <v>0.15</v>
      </c>
      <c r="N41" s="15">
        <v>162853.81200000003</v>
      </c>
      <c r="O41" s="16">
        <v>0.42877749999999998</v>
      </c>
      <c r="P41" s="15">
        <v>93025.761625170009</v>
      </c>
      <c r="Q41" s="16">
        <v>8.5000000000000006E-2</v>
      </c>
      <c r="R41" s="22">
        <v>69.917634000000007</v>
      </c>
      <c r="S41" s="14">
        <v>0</v>
      </c>
      <c r="T41" s="15">
        <v>0</v>
      </c>
      <c r="U41" s="15">
        <v>1094420.7250020001</v>
      </c>
    </row>
    <row r="42" spans="1:21" x14ac:dyDescent="0.3">
      <c r="A42" s="12" t="s">
        <v>261</v>
      </c>
      <c r="B42" s="17" t="s">
        <v>261</v>
      </c>
      <c r="C42" s="17" t="s">
        <v>4</v>
      </c>
      <c r="D42" s="12" t="s">
        <v>262</v>
      </c>
      <c r="E42" s="11">
        <v>31017</v>
      </c>
      <c r="F42" s="11">
        <v>1957</v>
      </c>
      <c r="G42" s="12" t="s">
        <v>32</v>
      </c>
      <c r="H42" s="13">
        <v>3900</v>
      </c>
      <c r="I42" s="13">
        <v>3533</v>
      </c>
      <c r="J42" s="11" t="s">
        <v>30</v>
      </c>
      <c r="K42" s="22">
        <v>15.3</v>
      </c>
      <c r="L42" s="15">
        <v>54054.9</v>
      </c>
      <c r="M42" s="16">
        <v>0.1</v>
      </c>
      <c r="N42" s="15">
        <v>48649.41</v>
      </c>
      <c r="O42" s="16">
        <v>0.38235000000000002</v>
      </c>
      <c r="P42" s="15">
        <v>30048.308086500005</v>
      </c>
      <c r="Q42" s="16">
        <v>0.08</v>
      </c>
      <c r="R42" s="22">
        <v>106.31300625000002</v>
      </c>
      <c r="S42" s="14">
        <v>0</v>
      </c>
      <c r="T42" s="15">
        <v>0</v>
      </c>
      <c r="U42" s="15">
        <v>375603.85108125006</v>
      </c>
    </row>
    <row r="43" spans="1:21" x14ac:dyDescent="0.3">
      <c r="A43" s="12" t="s">
        <v>263</v>
      </c>
      <c r="B43" s="17" t="s">
        <v>263</v>
      </c>
      <c r="C43" s="17" t="s">
        <v>4</v>
      </c>
      <c r="D43" s="12" t="s">
        <v>264</v>
      </c>
      <c r="E43" s="11">
        <v>31058</v>
      </c>
      <c r="F43" s="11">
        <v>1995</v>
      </c>
      <c r="G43" s="12" t="s">
        <v>93</v>
      </c>
      <c r="H43" s="13">
        <v>349993</v>
      </c>
      <c r="I43" s="13">
        <v>103550</v>
      </c>
      <c r="J43" s="11" t="s">
        <v>77</v>
      </c>
      <c r="K43" s="22">
        <v>13.6</v>
      </c>
      <c r="L43" s="15">
        <v>1408280.0000000002</v>
      </c>
      <c r="M43" s="16">
        <v>0.1</v>
      </c>
      <c r="N43" s="15">
        <v>1267452.0000000002</v>
      </c>
      <c r="O43" s="16">
        <v>0.43175249999999998</v>
      </c>
      <c r="P43" s="15">
        <v>720226.43037000019</v>
      </c>
      <c r="Q43" s="16">
        <v>0.06</v>
      </c>
      <c r="R43" s="22">
        <v>115.92249000000004</v>
      </c>
      <c r="S43" s="14">
        <v>0</v>
      </c>
      <c r="T43" s="15">
        <v>0</v>
      </c>
      <c r="U43" s="15">
        <v>12003773.839500004</v>
      </c>
    </row>
    <row r="44" spans="1:21" x14ac:dyDescent="0.3">
      <c r="A44" s="12" t="s">
        <v>265</v>
      </c>
      <c r="B44" s="17" t="s">
        <v>265</v>
      </c>
      <c r="C44" s="17" t="s">
        <v>4</v>
      </c>
      <c r="D44" s="12" t="s">
        <v>266</v>
      </c>
      <c r="E44" s="11">
        <v>31017</v>
      </c>
      <c r="F44" s="11">
        <v>1992</v>
      </c>
      <c r="G44" s="12" t="s">
        <v>33</v>
      </c>
      <c r="H44" s="13">
        <v>27020</v>
      </c>
      <c r="I44" s="13">
        <v>1820</v>
      </c>
      <c r="J44" s="11" t="s">
        <v>30</v>
      </c>
      <c r="K44" s="22">
        <v>23</v>
      </c>
      <c r="L44" s="15">
        <v>41860</v>
      </c>
      <c r="M44" s="16">
        <v>0.05</v>
      </c>
      <c r="N44" s="15">
        <v>39767</v>
      </c>
      <c r="O44" s="16">
        <v>0.33234999999999998</v>
      </c>
      <c r="P44" s="15">
        <v>26550.437549999999</v>
      </c>
      <c r="Q44" s="16">
        <v>6.25E-2</v>
      </c>
      <c r="R44" s="22">
        <v>233.41043999999999</v>
      </c>
      <c r="S44" s="14">
        <v>19740</v>
      </c>
      <c r="T44" s="15">
        <v>276360</v>
      </c>
      <c r="U44" s="15">
        <v>701167.00080000004</v>
      </c>
    </row>
    <row r="45" spans="1:21" x14ac:dyDescent="0.3">
      <c r="A45" s="12" t="s">
        <v>267</v>
      </c>
      <c r="B45" s="17" t="s">
        <v>267</v>
      </c>
      <c r="C45" s="17" t="s">
        <v>4</v>
      </c>
      <c r="D45" s="12" t="s">
        <v>268</v>
      </c>
      <c r="E45" s="11">
        <v>31038</v>
      </c>
      <c r="F45" s="11">
        <v>1966</v>
      </c>
      <c r="G45" s="12" t="s">
        <v>47</v>
      </c>
      <c r="H45" s="13">
        <v>2906</v>
      </c>
      <c r="I45" s="13">
        <v>3000</v>
      </c>
      <c r="J45" s="11" t="s">
        <v>30</v>
      </c>
      <c r="K45" s="22">
        <v>17</v>
      </c>
      <c r="L45" s="15">
        <v>51000</v>
      </c>
      <c r="M45" s="16">
        <v>0.15</v>
      </c>
      <c r="N45" s="15">
        <v>43350</v>
      </c>
      <c r="O45" s="16">
        <v>0.39841500000000002</v>
      </c>
      <c r="P45" s="15">
        <v>26078.709750000002</v>
      </c>
      <c r="Q45" s="16">
        <v>0.08</v>
      </c>
      <c r="R45" s="22">
        <v>108.66129062500001</v>
      </c>
      <c r="S45" s="14">
        <v>0</v>
      </c>
      <c r="T45" s="15">
        <v>0</v>
      </c>
      <c r="U45" s="15">
        <v>325983.87187500001</v>
      </c>
    </row>
    <row r="46" spans="1:21" x14ac:dyDescent="0.3">
      <c r="A46" s="12" t="s">
        <v>269</v>
      </c>
      <c r="B46" s="17" t="s">
        <v>269</v>
      </c>
      <c r="C46" s="17" t="s">
        <v>4</v>
      </c>
      <c r="D46" s="12" t="s">
        <v>270</v>
      </c>
      <c r="E46" s="11">
        <v>31180</v>
      </c>
      <c r="F46" s="11">
        <v>1955</v>
      </c>
      <c r="G46" s="12" t="s">
        <v>121</v>
      </c>
      <c r="H46" s="13">
        <v>10200</v>
      </c>
      <c r="I46" s="13">
        <v>10000</v>
      </c>
      <c r="J46" s="11" t="s">
        <v>30</v>
      </c>
      <c r="K46" s="22">
        <v>13.77</v>
      </c>
      <c r="L46" s="15">
        <v>137700</v>
      </c>
      <c r="M46" s="16">
        <v>0.1</v>
      </c>
      <c r="N46" s="15">
        <v>123930</v>
      </c>
      <c r="O46" s="16">
        <v>0.38235000000000002</v>
      </c>
      <c r="P46" s="15">
        <v>76545.364499999996</v>
      </c>
      <c r="Q46" s="16">
        <v>0.08</v>
      </c>
      <c r="R46" s="22">
        <v>95.681705625000006</v>
      </c>
      <c r="S46" s="14">
        <v>0</v>
      </c>
      <c r="T46" s="15">
        <v>0</v>
      </c>
      <c r="U46" s="15">
        <v>956817.05624999979</v>
      </c>
    </row>
    <row r="47" spans="1:21" ht="28.8" x14ac:dyDescent="0.3">
      <c r="A47" s="12" t="s">
        <v>271</v>
      </c>
      <c r="B47" s="17" t="s">
        <v>272</v>
      </c>
      <c r="C47" s="17" t="s">
        <v>5</v>
      </c>
      <c r="D47" s="12" t="s">
        <v>273</v>
      </c>
      <c r="E47" s="11">
        <v>31035</v>
      </c>
      <c r="F47" s="11">
        <v>1958</v>
      </c>
      <c r="G47" s="12" t="s">
        <v>93</v>
      </c>
      <c r="H47" s="13">
        <v>6527</v>
      </c>
      <c r="I47" s="13">
        <v>1972</v>
      </c>
      <c r="J47" s="11" t="s">
        <v>30</v>
      </c>
      <c r="K47" s="22">
        <v>15.3</v>
      </c>
      <c r="L47" s="15">
        <v>30171.599999999999</v>
      </c>
      <c r="M47" s="16">
        <v>0.1</v>
      </c>
      <c r="N47" s="15">
        <v>27154.44</v>
      </c>
      <c r="O47" s="16">
        <v>0.50120999999999993</v>
      </c>
      <c r="P47" s="15">
        <v>13544.363127600003</v>
      </c>
      <c r="Q47" s="16">
        <v>0.08</v>
      </c>
      <c r="R47" s="22">
        <v>85.854228750000019</v>
      </c>
      <c r="S47" s="14">
        <v>0</v>
      </c>
      <c r="T47" s="15">
        <v>0</v>
      </c>
      <c r="U47" s="15">
        <v>169304.53909500004</v>
      </c>
    </row>
    <row r="48" spans="1:21" x14ac:dyDescent="0.3">
      <c r="A48" s="12" t="s">
        <v>274</v>
      </c>
      <c r="B48" s="17" t="s">
        <v>274</v>
      </c>
      <c r="C48" s="17" t="s">
        <v>4</v>
      </c>
      <c r="D48" s="12" t="s">
        <v>275</v>
      </c>
      <c r="E48" s="11">
        <v>31054</v>
      </c>
      <c r="F48" s="11">
        <v>1954</v>
      </c>
      <c r="G48" s="12" t="s">
        <v>93</v>
      </c>
      <c r="H48" s="13">
        <v>4283</v>
      </c>
      <c r="I48" s="13">
        <v>2553</v>
      </c>
      <c r="J48" s="11" t="s">
        <v>30</v>
      </c>
      <c r="K48" s="22">
        <v>15.3</v>
      </c>
      <c r="L48" s="15">
        <v>39060.9</v>
      </c>
      <c r="M48" s="16">
        <v>0.1</v>
      </c>
      <c r="N48" s="15">
        <v>35154.81</v>
      </c>
      <c r="O48" s="16">
        <v>0.435585</v>
      </c>
      <c r="P48" s="15">
        <v>19841.902086149999</v>
      </c>
      <c r="Q48" s="16">
        <v>0.08</v>
      </c>
      <c r="R48" s="22">
        <v>97.149931874999993</v>
      </c>
      <c r="S48" s="14">
        <v>0</v>
      </c>
      <c r="T48" s="15">
        <v>0</v>
      </c>
      <c r="U48" s="15">
        <v>248023.77607687499</v>
      </c>
    </row>
    <row r="49" spans="1:21" ht="28.8" x14ac:dyDescent="0.3">
      <c r="A49" s="12" t="s">
        <v>276</v>
      </c>
      <c r="B49" s="17" t="s">
        <v>277</v>
      </c>
      <c r="C49" s="17" t="s">
        <v>5</v>
      </c>
      <c r="D49" s="12" t="s">
        <v>278</v>
      </c>
      <c r="E49" s="11">
        <v>31035</v>
      </c>
      <c r="F49" s="11">
        <v>1975</v>
      </c>
      <c r="G49" s="12" t="s">
        <v>47</v>
      </c>
      <c r="H49" s="13">
        <v>8550</v>
      </c>
      <c r="I49" s="13">
        <v>4633</v>
      </c>
      <c r="J49" s="11" t="s">
        <v>30</v>
      </c>
      <c r="K49" s="22">
        <v>15.3</v>
      </c>
      <c r="L49" s="15">
        <v>70884.900000000009</v>
      </c>
      <c r="M49" s="16">
        <v>0.15</v>
      </c>
      <c r="N49" s="15">
        <v>60252.165000000008</v>
      </c>
      <c r="O49" s="16">
        <v>0.50120999999999993</v>
      </c>
      <c r="P49" s="15">
        <v>30053.177380350007</v>
      </c>
      <c r="Q49" s="16">
        <v>0.08</v>
      </c>
      <c r="R49" s="22">
        <v>81.084549375000023</v>
      </c>
      <c r="S49" s="14">
        <v>0</v>
      </c>
      <c r="T49" s="15">
        <v>0</v>
      </c>
      <c r="U49" s="15">
        <v>375664.71725437511</v>
      </c>
    </row>
    <row r="50" spans="1:21" ht="28.8" x14ac:dyDescent="0.3">
      <c r="A50" s="12" t="s">
        <v>279</v>
      </c>
      <c r="B50" s="17" t="s">
        <v>280</v>
      </c>
      <c r="C50" s="17" t="s">
        <v>5</v>
      </c>
      <c r="D50" s="12" t="s">
        <v>281</v>
      </c>
      <c r="E50" s="11">
        <v>31026</v>
      </c>
      <c r="F50" s="11">
        <v>1951</v>
      </c>
      <c r="G50" s="12" t="s">
        <v>121</v>
      </c>
      <c r="H50" s="13">
        <v>6324</v>
      </c>
      <c r="I50" s="13">
        <v>6339</v>
      </c>
      <c r="J50" s="11" t="s">
        <v>30</v>
      </c>
      <c r="K50" s="22">
        <v>13.77</v>
      </c>
      <c r="L50" s="15">
        <v>87288.030000000013</v>
      </c>
      <c r="M50" s="16">
        <v>0.1</v>
      </c>
      <c r="N50" s="15">
        <v>78559.227000000014</v>
      </c>
      <c r="O50" s="16">
        <v>0.45523750000000002</v>
      </c>
      <c r="P50" s="15">
        <v>42796.120898587506</v>
      </c>
      <c r="Q50" s="16">
        <v>0.08</v>
      </c>
      <c r="R50" s="22">
        <v>84.390520781250018</v>
      </c>
      <c r="S50" s="14">
        <v>0</v>
      </c>
      <c r="T50" s="15">
        <v>0</v>
      </c>
      <c r="U50" s="15">
        <v>534951.51123234385</v>
      </c>
    </row>
    <row r="51" spans="1:21" x14ac:dyDescent="0.3">
      <c r="A51" s="12" t="s">
        <v>282</v>
      </c>
      <c r="B51" s="17" t="s">
        <v>282</v>
      </c>
      <c r="C51" s="17" t="s">
        <v>4</v>
      </c>
      <c r="D51" s="12" t="s">
        <v>283</v>
      </c>
      <c r="E51" s="11">
        <v>31038</v>
      </c>
      <c r="F51" s="11">
        <v>1921</v>
      </c>
      <c r="G51" s="12" t="s">
        <v>121</v>
      </c>
      <c r="H51" s="13">
        <v>6225</v>
      </c>
      <c r="I51" s="13">
        <v>3200</v>
      </c>
      <c r="J51" s="11" t="s">
        <v>30</v>
      </c>
      <c r="K51" s="22">
        <v>15.3</v>
      </c>
      <c r="L51" s="15">
        <v>48960</v>
      </c>
      <c r="M51" s="16">
        <v>0.1</v>
      </c>
      <c r="N51" s="15">
        <v>44064</v>
      </c>
      <c r="O51" s="16">
        <v>0.39841500000000002</v>
      </c>
      <c r="P51" s="15">
        <v>26508.241440000002</v>
      </c>
      <c r="Q51" s="16">
        <v>0.08</v>
      </c>
      <c r="R51" s="22">
        <v>103.54781812500001</v>
      </c>
      <c r="S51" s="14">
        <v>0</v>
      </c>
      <c r="T51" s="15">
        <v>0</v>
      </c>
      <c r="U51" s="15">
        <v>331353.01800000004</v>
      </c>
    </row>
    <row r="52" spans="1:21" x14ac:dyDescent="0.3">
      <c r="A52" s="12" t="s">
        <v>284</v>
      </c>
      <c r="B52" s="17" t="s">
        <v>284</v>
      </c>
      <c r="C52" s="17" t="s">
        <v>4</v>
      </c>
      <c r="D52" s="12" t="s">
        <v>285</v>
      </c>
      <c r="E52" s="11">
        <v>31058</v>
      </c>
      <c r="F52" s="11">
        <v>1998</v>
      </c>
      <c r="G52" s="12" t="s">
        <v>93</v>
      </c>
      <c r="H52" s="13">
        <v>528387</v>
      </c>
      <c r="I52" s="13">
        <v>128284</v>
      </c>
      <c r="J52" s="11" t="s">
        <v>77</v>
      </c>
      <c r="K52" s="22">
        <v>13.6</v>
      </c>
      <c r="L52" s="15">
        <v>1744662.4</v>
      </c>
      <c r="M52" s="16">
        <v>0.1</v>
      </c>
      <c r="N52" s="15">
        <v>1570196.16</v>
      </c>
      <c r="O52" s="16">
        <v>0.43175249999999998</v>
      </c>
      <c r="P52" s="15">
        <v>892260.04242960014</v>
      </c>
      <c r="Q52" s="16">
        <v>0.06</v>
      </c>
      <c r="R52" s="22">
        <v>115.92249000000002</v>
      </c>
      <c r="S52" s="14">
        <v>15251</v>
      </c>
      <c r="T52" s="15">
        <v>152510</v>
      </c>
      <c r="U52" s="15">
        <v>15023510.707160003</v>
      </c>
    </row>
    <row r="53" spans="1:21" x14ac:dyDescent="0.3">
      <c r="A53" s="12" t="s">
        <v>286</v>
      </c>
      <c r="B53" s="17" t="s">
        <v>286</v>
      </c>
      <c r="C53" s="17" t="s">
        <v>4</v>
      </c>
      <c r="D53" s="12" t="s">
        <v>287</v>
      </c>
      <c r="E53" s="11">
        <v>31017</v>
      </c>
      <c r="F53" s="11">
        <v>2021</v>
      </c>
      <c r="G53" s="12" t="s">
        <v>33</v>
      </c>
      <c r="H53" s="13">
        <v>44238</v>
      </c>
      <c r="I53" s="13">
        <v>3594</v>
      </c>
      <c r="J53" s="11" t="s">
        <v>30</v>
      </c>
      <c r="K53" s="22">
        <v>27.6</v>
      </c>
      <c r="L53" s="15">
        <v>99194.4</v>
      </c>
      <c r="M53" s="16">
        <v>0.05</v>
      </c>
      <c r="N53" s="15">
        <v>94234.68</v>
      </c>
      <c r="O53" s="16">
        <v>0.33234999999999998</v>
      </c>
      <c r="P53" s="15">
        <v>62915.784101999998</v>
      </c>
      <c r="Q53" s="16">
        <v>6.25E-2</v>
      </c>
      <c r="R53" s="22">
        <v>280.09252800000002</v>
      </c>
      <c r="S53" s="14">
        <v>29862</v>
      </c>
      <c r="T53" s="15">
        <v>418068</v>
      </c>
      <c r="U53" s="15">
        <v>1424720.5456320001</v>
      </c>
    </row>
    <row r="54" spans="1:21" ht="28.8" x14ac:dyDescent="0.3">
      <c r="A54" s="12" t="s">
        <v>288</v>
      </c>
      <c r="B54" s="17" t="s">
        <v>289</v>
      </c>
      <c r="C54" s="17" t="s">
        <v>153</v>
      </c>
      <c r="D54" s="12" t="s">
        <v>290</v>
      </c>
      <c r="E54" s="11">
        <v>31236</v>
      </c>
      <c r="F54" s="11">
        <v>1950</v>
      </c>
      <c r="G54" s="12" t="s">
        <v>121</v>
      </c>
      <c r="H54" s="13">
        <v>7418</v>
      </c>
      <c r="I54" s="13">
        <v>1400</v>
      </c>
      <c r="J54" s="11" t="s">
        <v>30</v>
      </c>
      <c r="K54" s="22">
        <v>15.3</v>
      </c>
      <c r="L54" s="15">
        <v>21420</v>
      </c>
      <c r="M54" s="16">
        <v>0.1</v>
      </c>
      <c r="N54" s="15">
        <v>19278</v>
      </c>
      <c r="O54" s="16">
        <v>0.3868125</v>
      </c>
      <c r="P54" s="15">
        <v>11821.028625000001</v>
      </c>
      <c r="Q54" s="16">
        <v>0.08</v>
      </c>
      <c r="R54" s="22">
        <v>105.54489843749998</v>
      </c>
      <c r="S54" s="14">
        <v>1818</v>
      </c>
      <c r="T54" s="15">
        <v>25452</v>
      </c>
      <c r="U54" s="15">
        <v>173214.85781249998</v>
      </c>
    </row>
    <row r="55" spans="1:21" x14ac:dyDescent="0.3">
      <c r="A55" s="12" t="s">
        <v>291</v>
      </c>
      <c r="B55" s="17" t="s">
        <v>291</v>
      </c>
      <c r="C55" s="17" t="s">
        <v>4</v>
      </c>
      <c r="D55" s="12" t="s">
        <v>292</v>
      </c>
      <c r="E55" s="11">
        <v>31133</v>
      </c>
      <c r="F55" s="11">
        <v>1926</v>
      </c>
      <c r="G55" s="12" t="s">
        <v>32</v>
      </c>
      <c r="H55" s="13">
        <v>6250</v>
      </c>
      <c r="I55" s="13">
        <v>6250</v>
      </c>
      <c r="J55" s="11" t="s">
        <v>30</v>
      </c>
      <c r="K55" s="22">
        <v>12.393000000000001</v>
      </c>
      <c r="L55" s="15">
        <v>77456.25</v>
      </c>
      <c r="M55" s="16">
        <v>0.1</v>
      </c>
      <c r="N55" s="15">
        <v>69710.625</v>
      </c>
      <c r="O55" s="16">
        <v>0.52945500000000001</v>
      </c>
      <c r="P55" s="15">
        <v>32801.986040625001</v>
      </c>
      <c r="Q55" s="16">
        <v>0.08</v>
      </c>
      <c r="R55" s="22">
        <v>65.603972081249992</v>
      </c>
      <c r="S55" s="14">
        <v>0</v>
      </c>
      <c r="T55" s="15">
        <v>0</v>
      </c>
      <c r="U55" s="15">
        <v>410024.82550781249</v>
      </c>
    </row>
    <row r="56" spans="1:21" ht="28.8" x14ac:dyDescent="0.3">
      <c r="A56" s="12" t="s">
        <v>293</v>
      </c>
      <c r="B56" s="17" t="s">
        <v>294</v>
      </c>
      <c r="C56" s="17" t="s">
        <v>5</v>
      </c>
      <c r="D56" s="12" t="s">
        <v>295</v>
      </c>
      <c r="E56" s="11">
        <v>31044</v>
      </c>
      <c r="F56" s="11">
        <v>1954</v>
      </c>
      <c r="G56" s="12" t="s">
        <v>47</v>
      </c>
      <c r="H56" s="13">
        <v>6027</v>
      </c>
      <c r="I56" s="13">
        <v>2750</v>
      </c>
      <c r="J56" s="11" t="s">
        <v>30</v>
      </c>
      <c r="K56" s="22">
        <v>15.3</v>
      </c>
      <c r="L56" s="15">
        <v>42075</v>
      </c>
      <c r="M56" s="16">
        <v>0.15</v>
      </c>
      <c r="N56" s="15">
        <v>35763.75</v>
      </c>
      <c r="O56" s="16">
        <v>0.36521749999999997</v>
      </c>
      <c r="P56" s="15">
        <v>22702.202634375</v>
      </c>
      <c r="Q56" s="16">
        <v>0.08</v>
      </c>
      <c r="R56" s="22">
        <v>103.19183015625001</v>
      </c>
      <c r="S56" s="14">
        <v>0</v>
      </c>
      <c r="T56" s="15">
        <v>0</v>
      </c>
      <c r="U56" s="15">
        <v>283777.53292968747</v>
      </c>
    </row>
    <row r="57" spans="1:21" x14ac:dyDescent="0.3">
      <c r="A57" s="12" t="s">
        <v>296</v>
      </c>
      <c r="B57" s="17" t="s">
        <v>296</v>
      </c>
      <c r="C57" s="17" t="s">
        <v>4</v>
      </c>
      <c r="D57" s="12" t="s">
        <v>297</v>
      </c>
      <c r="E57" s="11">
        <v>31054</v>
      </c>
      <c r="F57" s="11">
        <v>1955</v>
      </c>
      <c r="G57" s="12" t="s">
        <v>121</v>
      </c>
      <c r="H57" s="13">
        <v>6250</v>
      </c>
      <c r="I57" s="13">
        <v>3246</v>
      </c>
      <c r="J57" s="11" t="s">
        <v>30</v>
      </c>
      <c r="K57" s="22">
        <v>15.3</v>
      </c>
      <c r="L57" s="15">
        <v>49663.8</v>
      </c>
      <c r="M57" s="16">
        <v>0.1</v>
      </c>
      <c r="N57" s="15">
        <v>44697.42</v>
      </c>
      <c r="O57" s="16">
        <v>0.435585</v>
      </c>
      <c r="P57" s="15">
        <v>25227.894309300002</v>
      </c>
      <c r="Q57" s="16">
        <v>0.08</v>
      </c>
      <c r="R57" s="22">
        <v>97.149931874999993</v>
      </c>
      <c r="S57" s="14">
        <v>0</v>
      </c>
      <c r="T57" s="15">
        <v>0</v>
      </c>
      <c r="U57" s="15">
        <v>315348.67886624997</v>
      </c>
    </row>
    <row r="58" spans="1:21" x14ac:dyDescent="0.3">
      <c r="A58" s="12" t="s">
        <v>298</v>
      </c>
      <c r="B58" s="17" t="s">
        <v>298</v>
      </c>
      <c r="C58" s="17" t="s">
        <v>4</v>
      </c>
      <c r="D58" s="12" t="s">
        <v>299</v>
      </c>
      <c r="E58" s="11">
        <v>31035</v>
      </c>
      <c r="F58" s="11">
        <v>1980</v>
      </c>
      <c r="G58" s="12" t="s">
        <v>33</v>
      </c>
      <c r="H58" s="13">
        <v>13219</v>
      </c>
      <c r="I58" s="13">
        <v>2600</v>
      </c>
      <c r="J58" s="11" t="s">
        <v>30</v>
      </c>
      <c r="K58" s="22">
        <v>23</v>
      </c>
      <c r="L58" s="15">
        <v>59800</v>
      </c>
      <c r="M58" s="16">
        <v>0.05</v>
      </c>
      <c r="N58" s="15">
        <v>56810</v>
      </c>
      <c r="O58" s="16">
        <v>0.45121</v>
      </c>
      <c r="P58" s="15">
        <v>31176.759900000001</v>
      </c>
      <c r="Q58" s="16">
        <v>6.25E-2</v>
      </c>
      <c r="R58" s="22">
        <v>191.85698400000001</v>
      </c>
      <c r="S58" s="14">
        <v>2819</v>
      </c>
      <c r="T58" s="15">
        <v>39466</v>
      </c>
      <c r="U58" s="15">
        <v>538294.15840000007</v>
      </c>
    </row>
    <row r="59" spans="1:21" x14ac:dyDescent="0.3">
      <c r="A59" s="12" t="s">
        <v>300</v>
      </c>
      <c r="B59" s="17" t="s">
        <v>300</v>
      </c>
      <c r="C59" s="17" t="s">
        <v>4</v>
      </c>
      <c r="D59" s="12" t="s">
        <v>301</v>
      </c>
      <c r="E59" s="11">
        <v>31132</v>
      </c>
      <c r="F59" s="11">
        <v>1985</v>
      </c>
      <c r="G59" s="12" t="s">
        <v>33</v>
      </c>
      <c r="H59" s="13">
        <v>24228</v>
      </c>
      <c r="I59" s="13">
        <v>2636</v>
      </c>
      <c r="J59" s="11" t="s">
        <v>30</v>
      </c>
      <c r="K59" s="22">
        <v>20.7</v>
      </c>
      <c r="L59" s="15">
        <v>54565.2</v>
      </c>
      <c r="M59" s="16">
        <v>0.05</v>
      </c>
      <c r="N59" s="15">
        <v>51836.939999999995</v>
      </c>
      <c r="O59" s="16">
        <v>0.47945500000000002</v>
      </c>
      <c r="P59" s="15">
        <v>26983.4599323</v>
      </c>
      <c r="Q59" s="16">
        <v>6.25E-2</v>
      </c>
      <c r="R59" s="22">
        <v>163.78427880000001</v>
      </c>
      <c r="S59" s="14">
        <v>13684</v>
      </c>
      <c r="T59" s="15">
        <v>191576</v>
      </c>
      <c r="U59" s="15">
        <v>623311.3589168</v>
      </c>
    </row>
    <row r="60" spans="1:21" x14ac:dyDescent="0.3">
      <c r="A60" s="12" t="s">
        <v>302</v>
      </c>
      <c r="B60" s="17" t="s">
        <v>302</v>
      </c>
      <c r="C60" s="17" t="s">
        <v>4</v>
      </c>
      <c r="D60" s="12" t="s">
        <v>303</v>
      </c>
      <c r="E60" s="11">
        <v>31019</v>
      </c>
      <c r="F60" s="11">
        <v>1976</v>
      </c>
      <c r="G60" s="12" t="s">
        <v>93</v>
      </c>
      <c r="H60" s="13">
        <v>27093</v>
      </c>
      <c r="I60" s="13">
        <v>13721</v>
      </c>
      <c r="J60" s="11" t="s">
        <v>30</v>
      </c>
      <c r="K60" s="22">
        <v>13.6</v>
      </c>
      <c r="L60" s="15">
        <v>186605.6</v>
      </c>
      <c r="M60" s="16">
        <v>0.1</v>
      </c>
      <c r="N60" s="15">
        <v>167945.04</v>
      </c>
      <c r="O60" s="16">
        <v>0.48402499999999998</v>
      </c>
      <c r="P60" s="15">
        <v>86655.442014</v>
      </c>
      <c r="Q60" s="16">
        <v>0.08</v>
      </c>
      <c r="R60" s="22">
        <v>78.944175000000001</v>
      </c>
      <c r="S60" s="14">
        <v>0</v>
      </c>
      <c r="T60" s="15">
        <v>0</v>
      </c>
      <c r="U60" s="15">
        <v>1083193.0251750001</v>
      </c>
    </row>
    <row r="61" spans="1:21" ht="43.2" x14ac:dyDescent="0.3">
      <c r="A61" s="12" t="s">
        <v>304</v>
      </c>
      <c r="B61" s="17" t="s">
        <v>305</v>
      </c>
      <c r="C61" s="17" t="s">
        <v>306</v>
      </c>
      <c r="D61" s="12" t="s">
        <v>307</v>
      </c>
      <c r="E61" s="11">
        <v>31038</v>
      </c>
      <c r="F61" s="11">
        <v>1926</v>
      </c>
      <c r="G61" s="12" t="s">
        <v>121</v>
      </c>
      <c r="H61" s="13">
        <v>16681</v>
      </c>
      <c r="I61" s="13">
        <v>8760</v>
      </c>
      <c r="J61" s="11" t="s">
        <v>30</v>
      </c>
      <c r="K61" s="22">
        <v>13.77</v>
      </c>
      <c r="L61" s="15">
        <v>120625.2</v>
      </c>
      <c r="M61" s="16">
        <v>0.1</v>
      </c>
      <c r="N61" s="15">
        <v>108562.68</v>
      </c>
      <c r="O61" s="16">
        <v>0.39841500000000002</v>
      </c>
      <c r="P61" s="15">
        <v>65309.679847800006</v>
      </c>
      <c r="Q61" s="16">
        <v>0.08</v>
      </c>
      <c r="R61" s="22">
        <v>93.193036312500013</v>
      </c>
      <c r="S61" s="14">
        <v>0</v>
      </c>
      <c r="T61" s="15">
        <v>0</v>
      </c>
      <c r="U61" s="15">
        <v>816370.99809749995</v>
      </c>
    </row>
    <row r="62" spans="1:21" x14ac:dyDescent="0.3">
      <c r="A62" s="12" t="s">
        <v>308</v>
      </c>
      <c r="B62" s="17" t="s">
        <v>308</v>
      </c>
      <c r="C62" s="17" t="s">
        <v>4</v>
      </c>
      <c r="D62" s="12" t="s">
        <v>309</v>
      </c>
      <c r="E62" s="11">
        <v>31132</v>
      </c>
      <c r="F62" s="11">
        <v>1925</v>
      </c>
      <c r="G62" s="12" t="s">
        <v>121</v>
      </c>
      <c r="H62" s="13">
        <v>14145</v>
      </c>
      <c r="I62" s="13">
        <v>4860</v>
      </c>
      <c r="J62" s="11" t="s">
        <v>30</v>
      </c>
      <c r="K62" s="22">
        <v>12.393000000000001</v>
      </c>
      <c r="L62" s="15">
        <v>60229.98</v>
      </c>
      <c r="M62" s="16">
        <v>0.1</v>
      </c>
      <c r="N62" s="15">
        <v>54206.982000000004</v>
      </c>
      <c r="O62" s="16">
        <v>0.52945500000000001</v>
      </c>
      <c r="P62" s="15">
        <v>25506.824345190002</v>
      </c>
      <c r="Q62" s="16">
        <v>0.08</v>
      </c>
      <c r="R62" s="22">
        <v>65.603972081249992</v>
      </c>
      <c r="S62" s="14">
        <v>0</v>
      </c>
      <c r="T62" s="15">
        <v>0</v>
      </c>
      <c r="U62" s="15">
        <v>318835.30431487499</v>
      </c>
    </row>
    <row r="63" spans="1:21" ht="57.6" x14ac:dyDescent="0.3">
      <c r="A63" s="12" t="s">
        <v>310</v>
      </c>
      <c r="B63" s="17" t="s">
        <v>311</v>
      </c>
      <c r="C63" s="17" t="s">
        <v>312</v>
      </c>
      <c r="D63" s="12" t="s">
        <v>313</v>
      </c>
      <c r="E63" s="11">
        <v>31061</v>
      </c>
      <c r="F63" s="11">
        <v>1958</v>
      </c>
      <c r="G63" s="12" t="s">
        <v>121</v>
      </c>
      <c r="H63" s="13">
        <v>24417</v>
      </c>
      <c r="I63" s="13">
        <v>9162</v>
      </c>
      <c r="J63" s="11" t="s">
        <v>30</v>
      </c>
      <c r="K63" s="22">
        <v>13.77</v>
      </c>
      <c r="L63" s="15">
        <v>126160.74</v>
      </c>
      <c r="M63" s="16">
        <v>0.1</v>
      </c>
      <c r="N63" s="15">
        <v>113544.666</v>
      </c>
      <c r="O63" s="16">
        <v>0.49314249999999998</v>
      </c>
      <c r="P63" s="15">
        <v>57550.965547095002</v>
      </c>
      <c r="Q63" s="16">
        <v>0.08</v>
      </c>
      <c r="R63" s="22">
        <v>78.518562468749991</v>
      </c>
      <c r="S63" s="14">
        <v>0</v>
      </c>
      <c r="T63" s="15">
        <v>0</v>
      </c>
      <c r="U63" s="15">
        <v>719387.06933868746</v>
      </c>
    </row>
    <row r="64" spans="1:21" x14ac:dyDescent="0.3">
      <c r="A64" s="12" t="s">
        <v>314</v>
      </c>
      <c r="B64" s="17" t="s">
        <v>314</v>
      </c>
      <c r="C64" s="17" t="s">
        <v>4</v>
      </c>
      <c r="D64" s="12" t="s">
        <v>315</v>
      </c>
      <c r="E64" s="11">
        <v>31087</v>
      </c>
      <c r="F64" s="11">
        <v>1958</v>
      </c>
      <c r="G64" s="12" t="s">
        <v>47</v>
      </c>
      <c r="H64" s="13">
        <v>3360</v>
      </c>
      <c r="I64" s="13">
        <v>1920</v>
      </c>
      <c r="J64" s="11" t="s">
        <v>30</v>
      </c>
      <c r="K64" s="22">
        <v>15.3</v>
      </c>
      <c r="L64" s="15">
        <v>29376</v>
      </c>
      <c r="M64" s="16">
        <v>0.15</v>
      </c>
      <c r="N64" s="15">
        <v>24969.599999999999</v>
      </c>
      <c r="O64" s="16">
        <v>0.37211250000000001</v>
      </c>
      <c r="P64" s="15">
        <v>15678.099719999998</v>
      </c>
      <c r="Q64" s="16">
        <v>0.08</v>
      </c>
      <c r="R64" s="22">
        <v>102.07096171874998</v>
      </c>
      <c r="S64" s="14">
        <v>0</v>
      </c>
      <c r="T64" s="15">
        <v>0</v>
      </c>
      <c r="U64" s="15">
        <v>195976.24650000001</v>
      </c>
    </row>
    <row r="65" spans="1:21" ht="28.8" x14ac:dyDescent="0.3">
      <c r="A65" s="12" t="s">
        <v>316</v>
      </c>
      <c r="B65" s="17" t="s">
        <v>317</v>
      </c>
      <c r="C65" s="17" t="s">
        <v>5</v>
      </c>
      <c r="D65" s="12" t="s">
        <v>318</v>
      </c>
      <c r="E65" s="11">
        <v>31139</v>
      </c>
      <c r="F65" s="11">
        <v>1947</v>
      </c>
      <c r="G65" s="12" t="s">
        <v>121</v>
      </c>
      <c r="H65" s="13">
        <v>6500</v>
      </c>
      <c r="I65" s="13">
        <v>5980</v>
      </c>
      <c r="J65" s="11" t="s">
        <v>30</v>
      </c>
      <c r="K65" s="22">
        <v>13.77</v>
      </c>
      <c r="L65" s="15">
        <v>82344.600000000006</v>
      </c>
      <c r="M65" s="16">
        <v>0.1</v>
      </c>
      <c r="N65" s="15">
        <v>74110.14</v>
      </c>
      <c r="O65" s="16">
        <v>0.3868125</v>
      </c>
      <c r="P65" s="15">
        <v>45443.411471250001</v>
      </c>
      <c r="Q65" s="16">
        <v>0.08</v>
      </c>
      <c r="R65" s="22">
        <v>94.990408593750004</v>
      </c>
      <c r="S65" s="14">
        <v>0</v>
      </c>
      <c r="T65" s="15">
        <v>0</v>
      </c>
      <c r="U65" s="15">
        <v>568042.64339062502</v>
      </c>
    </row>
    <row r="66" spans="1:21" x14ac:dyDescent="0.3">
      <c r="A66" s="12" t="s">
        <v>319</v>
      </c>
      <c r="B66" s="17" t="s">
        <v>319</v>
      </c>
      <c r="C66" s="17" t="s">
        <v>4</v>
      </c>
      <c r="D66" s="12" t="s">
        <v>320</v>
      </c>
      <c r="E66" s="11">
        <v>31047</v>
      </c>
      <c r="F66" s="11">
        <v>1972</v>
      </c>
      <c r="G66" s="12" t="s">
        <v>35</v>
      </c>
      <c r="H66" s="13">
        <v>10000</v>
      </c>
      <c r="I66" s="13">
        <v>4800</v>
      </c>
      <c r="J66" s="11" t="s">
        <v>30</v>
      </c>
      <c r="K66" s="22">
        <v>15.3</v>
      </c>
      <c r="L66" s="15">
        <v>73440</v>
      </c>
      <c r="M66" s="16">
        <v>0.15</v>
      </c>
      <c r="N66" s="15">
        <v>62424</v>
      </c>
      <c r="O66" s="16">
        <v>0.37211250000000001</v>
      </c>
      <c r="P66" s="15">
        <v>39195.249300000003</v>
      </c>
      <c r="Q66" s="16">
        <v>8.5000000000000006E-2</v>
      </c>
      <c r="R66" s="22">
        <v>96.066787499999961</v>
      </c>
      <c r="S66" s="14">
        <v>0</v>
      </c>
      <c r="T66" s="15">
        <v>0</v>
      </c>
      <c r="U66" s="15">
        <v>461120.5799999999</v>
      </c>
    </row>
    <row r="67" spans="1:21" x14ac:dyDescent="0.3">
      <c r="A67" s="12" t="s">
        <v>321</v>
      </c>
      <c r="B67" s="17" t="s">
        <v>321</v>
      </c>
      <c r="C67" s="17" t="s">
        <v>4</v>
      </c>
      <c r="D67" s="12" t="s">
        <v>322</v>
      </c>
      <c r="E67" s="11">
        <v>31047</v>
      </c>
      <c r="F67" s="11">
        <v>1992</v>
      </c>
      <c r="G67" s="12" t="s">
        <v>33</v>
      </c>
      <c r="H67" s="13">
        <v>27878</v>
      </c>
      <c r="I67" s="13">
        <v>2035</v>
      </c>
      <c r="J67" s="11" t="s">
        <v>30</v>
      </c>
      <c r="K67" s="22">
        <v>23</v>
      </c>
      <c r="L67" s="15">
        <v>46805</v>
      </c>
      <c r="M67" s="16">
        <v>0.05</v>
      </c>
      <c r="N67" s="15">
        <v>44464.75</v>
      </c>
      <c r="O67" s="16">
        <v>0.32211250000000002</v>
      </c>
      <c r="P67" s="15">
        <v>30142.098215624999</v>
      </c>
      <c r="Q67" s="16">
        <v>6.25E-2</v>
      </c>
      <c r="R67" s="22">
        <v>236.98947000000001</v>
      </c>
      <c r="S67" s="14">
        <v>19738</v>
      </c>
      <c r="T67" s="15">
        <v>276332</v>
      </c>
      <c r="U67" s="15">
        <v>758605.57145000005</v>
      </c>
    </row>
    <row r="68" spans="1:21" x14ac:dyDescent="0.3">
      <c r="A68" s="12" t="s">
        <v>323</v>
      </c>
      <c r="B68" s="17" t="s">
        <v>323</v>
      </c>
      <c r="C68" s="17" t="s">
        <v>4</v>
      </c>
      <c r="D68" s="12" t="s">
        <v>324</v>
      </c>
      <c r="E68" s="11">
        <v>31038</v>
      </c>
      <c r="F68" s="11">
        <v>1967</v>
      </c>
      <c r="G68" s="12" t="s">
        <v>93</v>
      </c>
      <c r="H68" s="13">
        <v>14490</v>
      </c>
      <c r="I68" s="13">
        <v>3612</v>
      </c>
      <c r="J68" s="11" t="s">
        <v>30</v>
      </c>
      <c r="K68" s="22">
        <v>17</v>
      </c>
      <c r="L68" s="15">
        <v>61404</v>
      </c>
      <c r="M68" s="16">
        <v>0.1</v>
      </c>
      <c r="N68" s="15">
        <v>55263.6</v>
      </c>
      <c r="O68" s="16">
        <v>0.39841500000000002</v>
      </c>
      <c r="P68" s="15">
        <v>33245.752806000004</v>
      </c>
      <c r="Q68" s="16">
        <v>0.08</v>
      </c>
      <c r="R68" s="22">
        <v>115.05313125000001</v>
      </c>
      <c r="S68" s="14">
        <v>42</v>
      </c>
      <c r="T68" s="15">
        <v>588</v>
      </c>
      <c r="U68" s="15">
        <v>416159.91007500002</v>
      </c>
    </row>
    <row r="69" spans="1:21" x14ac:dyDescent="0.3">
      <c r="A69" s="12" t="s">
        <v>325</v>
      </c>
      <c r="B69" s="17" t="s">
        <v>325</v>
      </c>
      <c r="C69" s="17" t="s">
        <v>4</v>
      </c>
      <c r="D69" s="12" t="s">
        <v>326</v>
      </c>
      <c r="E69" s="11">
        <v>31036</v>
      </c>
      <c r="F69" s="11">
        <v>1975</v>
      </c>
      <c r="G69" s="12" t="s">
        <v>121</v>
      </c>
      <c r="H69" s="13">
        <v>10636</v>
      </c>
      <c r="I69" s="13">
        <v>5395</v>
      </c>
      <c r="J69" s="11" t="s">
        <v>30</v>
      </c>
      <c r="K69" s="22">
        <v>13.77</v>
      </c>
      <c r="L69" s="15">
        <v>74289.150000000009</v>
      </c>
      <c r="M69" s="16">
        <v>0.1</v>
      </c>
      <c r="N69" s="15">
        <v>66860.235000000015</v>
      </c>
      <c r="O69" s="16">
        <v>0.51032750000000004</v>
      </c>
      <c r="P69" s="15">
        <v>32739.618423037507</v>
      </c>
      <c r="Q69" s="16">
        <v>0.08</v>
      </c>
      <c r="R69" s="22">
        <v>75.856391156250012</v>
      </c>
      <c r="S69" s="14">
        <v>0</v>
      </c>
      <c r="T69" s="15">
        <v>0</v>
      </c>
      <c r="U69" s="15">
        <v>409245.23028796882</v>
      </c>
    </row>
    <row r="70" spans="1:21" ht="28.8" x14ac:dyDescent="0.3">
      <c r="A70" s="12" t="s">
        <v>327</v>
      </c>
      <c r="B70" s="17" t="s">
        <v>328</v>
      </c>
      <c r="C70" s="17" t="s">
        <v>5</v>
      </c>
      <c r="D70" s="12" t="s">
        <v>329</v>
      </c>
      <c r="E70" s="11">
        <v>31195</v>
      </c>
      <c r="F70" s="11">
        <v>1963</v>
      </c>
      <c r="G70" s="12" t="s">
        <v>121</v>
      </c>
      <c r="H70" s="13">
        <v>7218</v>
      </c>
      <c r="I70" s="13">
        <v>2850</v>
      </c>
      <c r="J70" s="11" t="s">
        <v>30</v>
      </c>
      <c r="K70" s="22">
        <v>17</v>
      </c>
      <c r="L70" s="15">
        <v>48450</v>
      </c>
      <c r="M70" s="16">
        <v>0.1</v>
      </c>
      <c r="N70" s="15">
        <v>43605</v>
      </c>
      <c r="O70" s="16">
        <v>0.46150249999999998</v>
      </c>
      <c r="P70" s="15">
        <v>23481.183487499999</v>
      </c>
      <c r="Q70" s="16">
        <v>0.08</v>
      </c>
      <c r="R70" s="22">
        <v>102.987646875</v>
      </c>
      <c r="S70" s="14">
        <v>0</v>
      </c>
      <c r="T70" s="15">
        <v>0</v>
      </c>
      <c r="U70" s="15">
        <v>293514.79359375004</v>
      </c>
    </row>
    <row r="71" spans="1:21" x14ac:dyDescent="0.3">
      <c r="A71" s="12" t="s">
        <v>330</v>
      </c>
      <c r="B71" s="17" t="s">
        <v>330</v>
      </c>
      <c r="C71" s="17" t="s">
        <v>4</v>
      </c>
      <c r="D71" s="12" t="s">
        <v>331</v>
      </c>
      <c r="E71" s="11">
        <v>31204</v>
      </c>
      <c r="F71" s="11">
        <v>1924</v>
      </c>
      <c r="G71" s="12" t="s">
        <v>93</v>
      </c>
      <c r="H71" s="13">
        <v>6250</v>
      </c>
      <c r="I71" s="13">
        <v>2750</v>
      </c>
      <c r="J71" s="11" t="s">
        <v>30</v>
      </c>
      <c r="K71" s="22">
        <v>15.3</v>
      </c>
      <c r="L71" s="15">
        <v>42075</v>
      </c>
      <c r="M71" s="16">
        <v>0.1</v>
      </c>
      <c r="N71" s="15">
        <v>37867.5</v>
      </c>
      <c r="O71" s="16">
        <v>0.50120999999999993</v>
      </c>
      <c r="P71" s="15">
        <v>18887.930325000001</v>
      </c>
      <c r="Q71" s="16">
        <v>0.08</v>
      </c>
      <c r="R71" s="22">
        <v>85.854228750000004</v>
      </c>
      <c r="S71" s="14">
        <v>0</v>
      </c>
      <c r="T71" s="15">
        <v>0</v>
      </c>
      <c r="U71" s="15">
        <v>236099.1290625</v>
      </c>
    </row>
    <row r="72" spans="1:21" x14ac:dyDescent="0.3">
      <c r="A72" s="12" t="s">
        <v>332</v>
      </c>
      <c r="B72" s="17" t="s">
        <v>332</v>
      </c>
      <c r="C72" s="17" t="s">
        <v>4</v>
      </c>
      <c r="D72" s="12" t="s">
        <v>333</v>
      </c>
      <c r="E72" s="11">
        <v>31035</v>
      </c>
      <c r="F72" s="11">
        <v>1958</v>
      </c>
      <c r="G72" s="12" t="s">
        <v>32</v>
      </c>
      <c r="H72" s="13">
        <v>21897</v>
      </c>
      <c r="I72" s="13">
        <v>1508</v>
      </c>
      <c r="J72" s="11" t="s">
        <v>30</v>
      </c>
      <c r="K72" s="22">
        <v>13.6</v>
      </c>
      <c r="L72" s="15">
        <v>20508.800000000003</v>
      </c>
      <c r="M72" s="16">
        <v>0.1</v>
      </c>
      <c r="N72" s="15">
        <v>18457.919999999998</v>
      </c>
      <c r="O72" s="16">
        <v>0.50120999999999993</v>
      </c>
      <c r="P72" s="15">
        <v>9206.6259168000015</v>
      </c>
      <c r="Q72" s="16">
        <v>0.08</v>
      </c>
      <c r="R72" s="22">
        <v>76.314870000000013</v>
      </c>
      <c r="S72" s="14">
        <v>15865</v>
      </c>
      <c r="T72" s="15">
        <v>222110</v>
      </c>
      <c r="U72" s="15">
        <v>337192.82396000001</v>
      </c>
    </row>
    <row r="73" spans="1:21" x14ac:dyDescent="0.3">
      <c r="A73" s="12" t="s">
        <v>334</v>
      </c>
      <c r="B73" s="17" t="s">
        <v>334</v>
      </c>
      <c r="C73" s="17" t="s">
        <v>4</v>
      </c>
      <c r="D73" s="12" t="s">
        <v>335</v>
      </c>
      <c r="E73" s="11">
        <v>31038</v>
      </c>
      <c r="F73" s="11">
        <v>1938</v>
      </c>
      <c r="G73" s="12" t="s">
        <v>121</v>
      </c>
      <c r="H73" s="13">
        <v>3750</v>
      </c>
      <c r="I73" s="13">
        <v>3620</v>
      </c>
      <c r="J73" s="11" t="s">
        <v>30</v>
      </c>
      <c r="K73" s="22">
        <v>15.3</v>
      </c>
      <c r="L73" s="15">
        <v>55386</v>
      </c>
      <c r="M73" s="16">
        <v>0.1</v>
      </c>
      <c r="N73" s="15">
        <v>49847.4</v>
      </c>
      <c r="O73" s="16">
        <v>0.39841500000000002</v>
      </c>
      <c r="P73" s="15">
        <v>29987.448129000004</v>
      </c>
      <c r="Q73" s="16">
        <v>0.08</v>
      </c>
      <c r="R73" s="22">
        <v>103.54781812500001</v>
      </c>
      <c r="S73" s="14">
        <v>0</v>
      </c>
      <c r="T73" s="15">
        <v>0</v>
      </c>
      <c r="U73" s="15">
        <v>374843.10161249997</v>
      </c>
    </row>
    <row r="74" spans="1:21" x14ac:dyDescent="0.3">
      <c r="A74" s="12" t="s">
        <v>336</v>
      </c>
      <c r="B74" s="17" t="s">
        <v>336</v>
      </c>
      <c r="C74" s="17" t="s">
        <v>4</v>
      </c>
      <c r="D74" s="12" t="s">
        <v>337</v>
      </c>
      <c r="E74" s="11">
        <v>31054</v>
      </c>
      <c r="F74" s="11">
        <v>1938</v>
      </c>
      <c r="G74" s="12" t="s">
        <v>32</v>
      </c>
      <c r="H74" s="13">
        <v>4291</v>
      </c>
      <c r="I74" s="13">
        <v>4086</v>
      </c>
      <c r="J74" s="11" t="s">
        <v>30</v>
      </c>
      <c r="K74" s="22">
        <v>13.77</v>
      </c>
      <c r="L74" s="15">
        <v>56264.220000000008</v>
      </c>
      <c r="M74" s="16">
        <v>0.1</v>
      </c>
      <c r="N74" s="15">
        <v>50637.79800000001</v>
      </c>
      <c r="O74" s="16">
        <v>0.435585</v>
      </c>
      <c r="P74" s="15">
        <v>28580.732758170005</v>
      </c>
      <c r="Q74" s="16">
        <v>0.08</v>
      </c>
      <c r="R74" s="22">
        <v>87.434938687499994</v>
      </c>
      <c r="S74" s="14">
        <v>0</v>
      </c>
      <c r="T74" s="15">
        <v>0</v>
      </c>
      <c r="U74" s="15">
        <v>357259.15947712504</v>
      </c>
    </row>
    <row r="75" spans="1:21" ht="57.6" x14ac:dyDescent="0.3">
      <c r="A75" s="12" t="s">
        <v>338</v>
      </c>
      <c r="B75" s="17" t="s">
        <v>339</v>
      </c>
      <c r="C75" s="17" t="s">
        <v>340</v>
      </c>
      <c r="D75" s="12" t="s">
        <v>341</v>
      </c>
      <c r="E75" s="11">
        <v>31087</v>
      </c>
      <c r="F75" s="11">
        <v>1968</v>
      </c>
      <c r="G75" s="12" t="s">
        <v>35</v>
      </c>
      <c r="H75" s="13">
        <v>21000</v>
      </c>
      <c r="I75" s="13">
        <v>11413</v>
      </c>
      <c r="J75" s="11" t="s">
        <v>30</v>
      </c>
      <c r="K75" s="22">
        <v>13.6</v>
      </c>
      <c r="L75" s="15">
        <v>155216.80000000002</v>
      </c>
      <c r="M75" s="16">
        <v>0.15</v>
      </c>
      <c r="N75" s="15">
        <v>131934.28000000003</v>
      </c>
      <c r="O75" s="16">
        <v>0.37211250000000001</v>
      </c>
      <c r="P75" s="15">
        <v>82839.885233500012</v>
      </c>
      <c r="Q75" s="16">
        <v>8.5000000000000006E-2</v>
      </c>
      <c r="R75" s="22">
        <v>85.392700000000005</v>
      </c>
      <c r="S75" s="14">
        <v>0</v>
      </c>
      <c r="T75" s="15">
        <v>0</v>
      </c>
      <c r="U75" s="15">
        <v>974586.88509999996</v>
      </c>
    </row>
    <row r="76" spans="1:21" x14ac:dyDescent="0.3">
      <c r="A76" s="12" t="s">
        <v>342</v>
      </c>
      <c r="B76" s="17" t="s">
        <v>342</v>
      </c>
      <c r="C76" s="17" t="s">
        <v>4</v>
      </c>
      <c r="D76" s="12" t="s">
        <v>343</v>
      </c>
      <c r="E76" s="11">
        <v>31044</v>
      </c>
      <c r="F76" s="11">
        <v>1956</v>
      </c>
      <c r="G76" s="12" t="s">
        <v>47</v>
      </c>
      <c r="H76" s="13">
        <v>3000</v>
      </c>
      <c r="I76" s="13">
        <v>2863</v>
      </c>
      <c r="J76" s="11" t="s">
        <v>30</v>
      </c>
      <c r="K76" s="22">
        <v>15.3</v>
      </c>
      <c r="L76" s="15">
        <v>43803.9</v>
      </c>
      <c r="M76" s="16">
        <v>0.15</v>
      </c>
      <c r="N76" s="15">
        <v>37233.315000000002</v>
      </c>
      <c r="O76" s="16">
        <v>0.36521749999999997</v>
      </c>
      <c r="P76" s="15">
        <v>23635.056778987502</v>
      </c>
      <c r="Q76" s="16">
        <v>0.08</v>
      </c>
      <c r="R76" s="22">
        <v>103.19183015625001</v>
      </c>
      <c r="S76" s="14">
        <v>0</v>
      </c>
      <c r="T76" s="15">
        <v>0</v>
      </c>
      <c r="U76" s="15">
        <v>295438.20973734377</v>
      </c>
    </row>
    <row r="77" spans="1:21" x14ac:dyDescent="0.3">
      <c r="A77" s="12" t="s">
        <v>344</v>
      </c>
      <c r="B77" s="17" t="s">
        <v>344</v>
      </c>
      <c r="C77" s="17" t="s">
        <v>4</v>
      </c>
      <c r="D77" s="12" t="s">
        <v>345</v>
      </c>
      <c r="E77" s="11">
        <v>31047</v>
      </c>
      <c r="F77" s="11">
        <v>1961</v>
      </c>
      <c r="G77" s="12" t="s">
        <v>93</v>
      </c>
      <c r="H77" s="13">
        <v>7437</v>
      </c>
      <c r="I77" s="13">
        <v>3744</v>
      </c>
      <c r="J77" s="11" t="s">
        <v>30</v>
      </c>
      <c r="K77" s="22">
        <v>15.3</v>
      </c>
      <c r="L77" s="15">
        <v>57283.199999999997</v>
      </c>
      <c r="M77" s="16">
        <v>0.1</v>
      </c>
      <c r="N77" s="15">
        <v>51554.880000000005</v>
      </c>
      <c r="O77" s="16">
        <v>0.37211250000000001</v>
      </c>
      <c r="P77" s="15">
        <v>32370.664716000003</v>
      </c>
      <c r="Q77" s="16">
        <v>0.08</v>
      </c>
      <c r="R77" s="22">
        <v>108.07513593749999</v>
      </c>
      <c r="S77" s="14">
        <v>0</v>
      </c>
      <c r="T77" s="15">
        <v>0</v>
      </c>
      <c r="U77" s="15">
        <v>404633.30894999998</v>
      </c>
    </row>
    <row r="78" spans="1:21" ht="28.8" x14ac:dyDescent="0.3">
      <c r="A78" s="12" t="s">
        <v>346</v>
      </c>
      <c r="B78" s="17" t="s">
        <v>347</v>
      </c>
      <c r="C78" s="17" t="s">
        <v>5</v>
      </c>
      <c r="D78" s="12" t="s">
        <v>348</v>
      </c>
      <c r="E78" s="11">
        <v>31143</v>
      </c>
      <c r="F78" s="11">
        <v>1964</v>
      </c>
      <c r="G78" s="12" t="s">
        <v>32</v>
      </c>
      <c r="H78" s="13">
        <v>7125</v>
      </c>
      <c r="I78" s="13">
        <v>6520</v>
      </c>
      <c r="J78" s="11" t="s">
        <v>30</v>
      </c>
      <c r="K78" s="22">
        <v>15.3</v>
      </c>
      <c r="L78" s="15">
        <v>99756</v>
      </c>
      <c r="M78" s="16">
        <v>0.1</v>
      </c>
      <c r="N78" s="15">
        <v>89780.4</v>
      </c>
      <c r="O78" s="16">
        <v>0.48402499999999998</v>
      </c>
      <c r="P78" s="15">
        <v>46324.441890000002</v>
      </c>
      <c r="Q78" s="16">
        <v>0.08</v>
      </c>
      <c r="R78" s="22">
        <v>88.812196874999998</v>
      </c>
      <c r="S78" s="14">
        <v>0</v>
      </c>
      <c r="T78" s="15">
        <v>0</v>
      </c>
      <c r="U78" s="15">
        <v>579055.52362500003</v>
      </c>
    </row>
    <row r="79" spans="1:21" ht="43.2" x14ac:dyDescent="0.3">
      <c r="A79" s="12" t="s">
        <v>349</v>
      </c>
      <c r="B79" s="17" t="s">
        <v>350</v>
      </c>
      <c r="C79" s="17" t="s">
        <v>192</v>
      </c>
      <c r="D79" s="12" t="s">
        <v>351</v>
      </c>
      <c r="E79" s="11">
        <v>31087</v>
      </c>
      <c r="F79" s="11">
        <v>1973</v>
      </c>
      <c r="G79" s="12" t="s">
        <v>33</v>
      </c>
      <c r="H79" s="13">
        <v>12430</v>
      </c>
      <c r="I79" s="13">
        <v>1480</v>
      </c>
      <c r="J79" s="11" t="s">
        <v>30</v>
      </c>
      <c r="K79" s="22">
        <v>23</v>
      </c>
      <c r="L79" s="15">
        <v>34040</v>
      </c>
      <c r="M79" s="16">
        <v>0.05</v>
      </c>
      <c r="N79" s="15">
        <v>32338</v>
      </c>
      <c r="O79" s="16">
        <v>0.32211250000000002</v>
      </c>
      <c r="P79" s="15">
        <v>21921.525974999997</v>
      </c>
      <c r="Q79" s="16">
        <v>6.25E-2</v>
      </c>
      <c r="R79" s="22">
        <v>236.98946999999995</v>
      </c>
      <c r="S79" s="14">
        <v>6510</v>
      </c>
      <c r="T79" s="15">
        <v>91140</v>
      </c>
      <c r="U79" s="15">
        <v>441884.41559999989</v>
      </c>
    </row>
    <row r="80" spans="1:21" ht="28.8" x14ac:dyDescent="0.3">
      <c r="A80" s="12" t="s">
        <v>352</v>
      </c>
      <c r="B80" s="17" t="s">
        <v>353</v>
      </c>
      <c r="C80" s="17" t="s">
        <v>153</v>
      </c>
      <c r="D80" s="12" t="s">
        <v>354</v>
      </c>
      <c r="E80" s="11">
        <v>31021</v>
      </c>
      <c r="F80" s="11">
        <v>1998</v>
      </c>
      <c r="G80" s="12" t="s">
        <v>33</v>
      </c>
      <c r="H80" s="13">
        <v>46512</v>
      </c>
      <c r="I80" s="13">
        <v>2924</v>
      </c>
      <c r="J80" s="11" t="s">
        <v>30</v>
      </c>
      <c r="K80" s="22">
        <v>23</v>
      </c>
      <c r="L80" s="15">
        <v>67252</v>
      </c>
      <c r="M80" s="16">
        <v>0.05</v>
      </c>
      <c r="N80" s="15">
        <v>63889.4</v>
      </c>
      <c r="O80" s="16">
        <v>0.47945500000000002</v>
      </c>
      <c r="P80" s="15">
        <v>33257.307723000005</v>
      </c>
      <c r="Q80" s="16">
        <v>6.25E-2</v>
      </c>
      <c r="R80" s="22">
        <v>181.98253199999999</v>
      </c>
      <c r="S80" s="14">
        <v>34816</v>
      </c>
      <c r="T80" s="15">
        <v>487424</v>
      </c>
      <c r="U80" s="15">
        <v>1019540.923568</v>
      </c>
    </row>
    <row r="81" spans="1:21" x14ac:dyDescent="0.3">
      <c r="A81" s="12" t="s">
        <v>355</v>
      </c>
      <c r="B81" s="17" t="s">
        <v>355</v>
      </c>
      <c r="C81" s="17" t="s">
        <v>4</v>
      </c>
      <c r="D81" s="12" t="s">
        <v>356</v>
      </c>
      <c r="E81" s="11">
        <v>31141</v>
      </c>
      <c r="F81" s="11">
        <v>1925</v>
      </c>
      <c r="G81" s="12" t="s">
        <v>47</v>
      </c>
      <c r="H81" s="13">
        <v>13250</v>
      </c>
      <c r="I81" s="13">
        <v>5820</v>
      </c>
      <c r="J81" s="11" t="s">
        <v>30</v>
      </c>
      <c r="K81" s="22">
        <v>13.77</v>
      </c>
      <c r="L81" s="15">
        <v>80141.400000000009</v>
      </c>
      <c r="M81" s="16">
        <v>0.15</v>
      </c>
      <c r="N81" s="15">
        <v>68120.19</v>
      </c>
      <c r="O81" s="16">
        <v>0.435585</v>
      </c>
      <c r="P81" s="15">
        <v>38448.057038850005</v>
      </c>
      <c r="Q81" s="16">
        <v>0.08</v>
      </c>
      <c r="R81" s="22">
        <v>82.577442093750022</v>
      </c>
      <c r="S81" s="14">
        <v>0</v>
      </c>
      <c r="T81" s="15">
        <v>0</v>
      </c>
      <c r="U81" s="15">
        <v>480600.71298562514</v>
      </c>
    </row>
    <row r="82" spans="1:21" x14ac:dyDescent="0.3">
      <c r="A82" s="12" t="s">
        <v>357</v>
      </c>
      <c r="B82" s="17" t="s">
        <v>357</v>
      </c>
      <c r="C82" s="17" t="s">
        <v>4</v>
      </c>
      <c r="D82" s="12" t="s">
        <v>358</v>
      </c>
      <c r="E82" s="11">
        <v>31194</v>
      </c>
      <c r="F82" s="11">
        <v>1966</v>
      </c>
      <c r="G82" s="12" t="s">
        <v>29</v>
      </c>
      <c r="H82" s="13">
        <v>84000</v>
      </c>
      <c r="I82" s="13">
        <v>23703</v>
      </c>
      <c r="J82" s="11" t="s">
        <v>30</v>
      </c>
      <c r="K82" s="22">
        <v>13.6</v>
      </c>
      <c r="L82" s="15">
        <v>322360.80000000005</v>
      </c>
      <c r="M82" s="16">
        <v>0.1</v>
      </c>
      <c r="N82" s="15">
        <v>290124.72000000003</v>
      </c>
      <c r="O82" s="16">
        <v>0.45523750000000002</v>
      </c>
      <c r="P82" s="15">
        <v>158049.067779</v>
      </c>
      <c r="Q82" s="16">
        <v>0.08</v>
      </c>
      <c r="R82" s="22">
        <v>83.348662500000003</v>
      </c>
      <c r="S82" s="14">
        <v>0</v>
      </c>
      <c r="T82" s="15">
        <v>0</v>
      </c>
      <c r="U82" s="15">
        <v>1975613.3472374999</v>
      </c>
    </row>
    <row r="83" spans="1:21" ht="57.6" x14ac:dyDescent="0.3">
      <c r="A83" s="12" t="s">
        <v>359</v>
      </c>
      <c r="B83" s="17" t="s">
        <v>360</v>
      </c>
      <c r="C83" s="17" t="s">
        <v>361</v>
      </c>
      <c r="D83" s="12" t="s">
        <v>362</v>
      </c>
      <c r="E83" s="11">
        <v>31038</v>
      </c>
      <c r="F83" s="11">
        <v>1936</v>
      </c>
      <c r="G83" s="12" t="s">
        <v>93</v>
      </c>
      <c r="H83" s="13">
        <v>15625</v>
      </c>
      <c r="I83" s="13">
        <v>8883</v>
      </c>
      <c r="J83" s="11" t="s">
        <v>30</v>
      </c>
      <c r="K83" s="22">
        <v>13.77</v>
      </c>
      <c r="L83" s="15">
        <v>122318.91000000002</v>
      </c>
      <c r="M83" s="16">
        <v>0.1</v>
      </c>
      <c r="N83" s="15">
        <v>110087.019</v>
      </c>
      <c r="O83" s="16">
        <v>0.39841500000000002</v>
      </c>
      <c r="P83" s="15">
        <v>66226.699325115012</v>
      </c>
      <c r="Q83" s="16">
        <v>0.08</v>
      </c>
      <c r="R83" s="22">
        <v>93.193036312500013</v>
      </c>
      <c r="S83" s="14">
        <v>0</v>
      </c>
      <c r="T83" s="15">
        <v>0</v>
      </c>
      <c r="U83" s="15">
        <v>827833.74156393763</v>
      </c>
    </row>
    <row r="84" spans="1:21" x14ac:dyDescent="0.3">
      <c r="A84" s="12" t="s">
        <v>363</v>
      </c>
      <c r="B84" s="17" t="s">
        <v>363</v>
      </c>
      <c r="C84" s="17" t="s">
        <v>4</v>
      </c>
      <c r="D84" s="12" t="s">
        <v>364</v>
      </c>
      <c r="E84" s="11">
        <v>31021</v>
      </c>
      <c r="F84" s="11">
        <v>1980</v>
      </c>
      <c r="G84" s="12" t="s">
        <v>35</v>
      </c>
      <c r="H84" s="13">
        <v>43264</v>
      </c>
      <c r="I84" s="13">
        <v>5050</v>
      </c>
      <c r="J84" s="11" t="s">
        <v>30</v>
      </c>
      <c r="K84" s="22">
        <v>13.77</v>
      </c>
      <c r="L84" s="15">
        <v>69538.5</v>
      </c>
      <c r="M84" s="16">
        <v>0.15</v>
      </c>
      <c r="N84" s="15">
        <v>59107.724999999999</v>
      </c>
      <c r="O84" s="16">
        <v>0.52945500000000001</v>
      </c>
      <c r="P84" s="15">
        <v>27812.844460125001</v>
      </c>
      <c r="Q84" s="16">
        <v>8.5000000000000006E-2</v>
      </c>
      <c r="R84" s="22">
        <v>64.794046499999993</v>
      </c>
      <c r="S84" s="14">
        <v>23064</v>
      </c>
      <c r="T84" s="15">
        <v>322896</v>
      </c>
      <c r="U84" s="15">
        <v>650105.93482499989</v>
      </c>
    </row>
    <row r="85" spans="1:21" x14ac:dyDescent="0.3">
      <c r="A85" s="12" t="s">
        <v>365</v>
      </c>
      <c r="B85" s="17" t="s">
        <v>365</v>
      </c>
      <c r="C85" s="17" t="s">
        <v>4</v>
      </c>
      <c r="D85" s="12" t="s">
        <v>366</v>
      </c>
      <c r="E85" s="11">
        <v>31194</v>
      </c>
      <c r="F85" s="11">
        <v>2008</v>
      </c>
      <c r="G85" s="12" t="s">
        <v>33</v>
      </c>
      <c r="H85" s="13">
        <v>35000</v>
      </c>
      <c r="I85" s="13">
        <v>3375</v>
      </c>
      <c r="J85" s="11" t="s">
        <v>30</v>
      </c>
      <c r="K85" s="22">
        <v>25.3</v>
      </c>
      <c r="L85" s="15">
        <v>85387.5</v>
      </c>
      <c r="M85" s="16">
        <v>0.05</v>
      </c>
      <c r="N85" s="15">
        <v>81118.125</v>
      </c>
      <c r="O85" s="16">
        <v>0.40523749999999997</v>
      </c>
      <c r="P85" s="15">
        <v>48246.0188203125</v>
      </c>
      <c r="Q85" s="16">
        <v>6.25E-2</v>
      </c>
      <c r="R85" s="22">
        <v>228.721867</v>
      </c>
      <c r="S85" s="14">
        <v>21500</v>
      </c>
      <c r="T85" s="15">
        <v>301000</v>
      </c>
      <c r="U85" s="15">
        <v>1072936.301125</v>
      </c>
    </row>
    <row r="86" spans="1:21" ht="28.8" x14ac:dyDescent="0.3">
      <c r="A86" s="12" t="s">
        <v>367</v>
      </c>
      <c r="B86" s="17" t="s">
        <v>368</v>
      </c>
      <c r="C86" s="17" t="s">
        <v>5</v>
      </c>
      <c r="D86" s="12" t="s">
        <v>369</v>
      </c>
      <c r="E86" s="11">
        <v>31219</v>
      </c>
      <c r="F86" s="11">
        <v>1954</v>
      </c>
      <c r="G86" s="12" t="s">
        <v>93</v>
      </c>
      <c r="H86" s="13">
        <v>12500</v>
      </c>
      <c r="I86" s="13">
        <v>6319</v>
      </c>
      <c r="J86" s="11" t="s">
        <v>30</v>
      </c>
      <c r="K86" s="22">
        <v>13.77</v>
      </c>
      <c r="L86" s="15">
        <v>87012.63</v>
      </c>
      <c r="M86" s="16">
        <v>0.1</v>
      </c>
      <c r="N86" s="15">
        <v>78311.366999999998</v>
      </c>
      <c r="O86" s="16">
        <v>0.37045</v>
      </c>
      <c r="P86" s="15">
        <v>49300.921094849997</v>
      </c>
      <c r="Q86" s="16">
        <v>0.08</v>
      </c>
      <c r="R86" s="22">
        <v>97.525164374999989</v>
      </c>
      <c r="S86" s="14">
        <v>0</v>
      </c>
      <c r="T86" s="15">
        <v>0</v>
      </c>
      <c r="U86" s="15">
        <v>616261.51368562493</v>
      </c>
    </row>
    <row r="87" spans="1:21" ht="57.6" x14ac:dyDescent="0.3">
      <c r="A87" s="12" t="s">
        <v>370</v>
      </c>
      <c r="B87" s="17" t="s">
        <v>371</v>
      </c>
      <c r="C87" s="17" t="s">
        <v>372</v>
      </c>
      <c r="D87" s="12" t="s">
        <v>373</v>
      </c>
      <c r="E87" s="11">
        <v>31208</v>
      </c>
      <c r="F87" s="11">
        <v>1942</v>
      </c>
      <c r="G87" s="12" t="s">
        <v>121</v>
      </c>
      <c r="H87" s="13">
        <v>26487</v>
      </c>
      <c r="I87" s="13">
        <v>12000</v>
      </c>
      <c r="J87" s="11" t="s">
        <v>30</v>
      </c>
      <c r="K87" s="22">
        <v>12.240000000000002</v>
      </c>
      <c r="L87" s="15">
        <v>146880.00000000003</v>
      </c>
      <c r="M87" s="16">
        <v>0.1</v>
      </c>
      <c r="N87" s="15">
        <v>132192.00000000003</v>
      </c>
      <c r="O87" s="16">
        <v>0.38235000000000002</v>
      </c>
      <c r="P87" s="15">
        <v>81648.388800000015</v>
      </c>
      <c r="Q87" s="16">
        <v>0.08</v>
      </c>
      <c r="R87" s="22">
        <v>85.050405000000012</v>
      </c>
      <c r="S87" s="14">
        <v>0</v>
      </c>
      <c r="T87" s="15">
        <v>0</v>
      </c>
      <c r="U87" s="15">
        <v>1020604.8600000002</v>
      </c>
    </row>
    <row r="88" spans="1:21" x14ac:dyDescent="0.3">
      <c r="A88" s="12" t="s">
        <v>374</v>
      </c>
      <c r="B88" s="17" t="s">
        <v>374</v>
      </c>
      <c r="C88" s="17" t="s">
        <v>4</v>
      </c>
      <c r="D88" s="12" t="s">
        <v>375</v>
      </c>
      <c r="E88" s="11">
        <v>31030</v>
      </c>
      <c r="F88" s="11">
        <v>1977</v>
      </c>
      <c r="G88" s="12" t="s">
        <v>29</v>
      </c>
      <c r="H88" s="13">
        <v>16026</v>
      </c>
      <c r="I88" s="13">
        <v>6329</v>
      </c>
      <c r="J88" s="11" t="s">
        <v>30</v>
      </c>
      <c r="K88" s="22">
        <v>15.3</v>
      </c>
      <c r="L88" s="15">
        <v>96833.700000000012</v>
      </c>
      <c r="M88" s="16">
        <v>0.1</v>
      </c>
      <c r="N88" s="15">
        <v>87150.330000000016</v>
      </c>
      <c r="O88" s="16">
        <v>0.46577249999999998</v>
      </c>
      <c r="P88" s="15">
        <v>46558.102920075013</v>
      </c>
      <c r="Q88" s="16">
        <v>0.08</v>
      </c>
      <c r="R88" s="22">
        <v>91.953908437500019</v>
      </c>
      <c r="S88" s="14">
        <v>0</v>
      </c>
      <c r="T88" s="15">
        <v>0</v>
      </c>
      <c r="U88" s="15">
        <v>581976.28650093765</v>
      </c>
    </row>
    <row r="89" spans="1:21" x14ac:dyDescent="0.3">
      <c r="A89" s="12" t="s">
        <v>376</v>
      </c>
      <c r="B89" s="17" t="s">
        <v>376</v>
      </c>
      <c r="C89" s="17" t="s">
        <v>4</v>
      </c>
      <c r="D89" s="12" t="s">
        <v>377</v>
      </c>
      <c r="E89" s="11">
        <v>31030</v>
      </c>
      <c r="F89" s="11">
        <v>1953</v>
      </c>
      <c r="G89" s="12" t="s">
        <v>121</v>
      </c>
      <c r="H89" s="13">
        <v>10312</v>
      </c>
      <c r="I89" s="13">
        <v>5525</v>
      </c>
      <c r="J89" s="11" t="s">
        <v>30</v>
      </c>
      <c r="K89" s="22">
        <v>13.77</v>
      </c>
      <c r="L89" s="15">
        <v>76079.250000000015</v>
      </c>
      <c r="M89" s="16">
        <v>0.1</v>
      </c>
      <c r="N89" s="15">
        <v>68471.325000000012</v>
      </c>
      <c r="O89" s="16">
        <v>0.46577249999999998</v>
      </c>
      <c r="P89" s="15">
        <v>36579.264776437507</v>
      </c>
      <c r="Q89" s="16">
        <v>0.08</v>
      </c>
      <c r="R89" s="22">
        <v>82.758517593750014</v>
      </c>
      <c r="S89" s="14">
        <v>0</v>
      </c>
      <c r="T89" s="15">
        <v>0</v>
      </c>
      <c r="U89" s="15">
        <v>457240.80970546883</v>
      </c>
    </row>
    <row r="90" spans="1:21" x14ac:dyDescent="0.3">
      <c r="A90" s="12" t="s">
        <v>378</v>
      </c>
      <c r="B90" s="17" t="s">
        <v>378</v>
      </c>
      <c r="C90" s="17" t="s">
        <v>4</v>
      </c>
      <c r="D90" s="12" t="s">
        <v>379</v>
      </c>
      <c r="E90" s="11">
        <v>31035</v>
      </c>
      <c r="F90" s="11">
        <v>1926</v>
      </c>
      <c r="G90" s="12" t="s">
        <v>47</v>
      </c>
      <c r="H90" s="13">
        <v>5700</v>
      </c>
      <c r="I90" s="13">
        <v>3000</v>
      </c>
      <c r="J90" s="11" t="s">
        <v>30</v>
      </c>
      <c r="K90" s="22">
        <v>15.3</v>
      </c>
      <c r="L90" s="15">
        <v>45900</v>
      </c>
      <c r="M90" s="16">
        <v>0.15</v>
      </c>
      <c r="N90" s="15">
        <v>39015</v>
      </c>
      <c r="O90" s="16">
        <v>0.50120999999999993</v>
      </c>
      <c r="P90" s="15">
        <v>19460.291850000001</v>
      </c>
      <c r="Q90" s="16">
        <v>0.08</v>
      </c>
      <c r="R90" s="22">
        <v>81.084549375000023</v>
      </c>
      <c r="S90" s="14">
        <v>0</v>
      </c>
      <c r="T90" s="15">
        <v>0</v>
      </c>
      <c r="U90" s="15">
        <v>243253.64812500001</v>
      </c>
    </row>
    <row r="91" spans="1:21" x14ac:dyDescent="0.3">
      <c r="A91" s="12" t="s">
        <v>380</v>
      </c>
      <c r="B91" s="17" t="s">
        <v>380</v>
      </c>
      <c r="C91" s="17" t="s">
        <v>4</v>
      </c>
      <c r="D91" s="12" t="s">
        <v>381</v>
      </c>
      <c r="E91" s="11">
        <v>31217</v>
      </c>
      <c r="F91" s="11">
        <v>1958</v>
      </c>
      <c r="G91" s="12" t="s">
        <v>121</v>
      </c>
      <c r="H91" s="13">
        <v>15625</v>
      </c>
      <c r="I91" s="13">
        <v>10166</v>
      </c>
      <c r="J91" s="11" t="s">
        <v>30</v>
      </c>
      <c r="K91" s="22">
        <v>12.240000000000002</v>
      </c>
      <c r="L91" s="15">
        <v>124431.84000000004</v>
      </c>
      <c r="M91" s="16">
        <v>0.1</v>
      </c>
      <c r="N91" s="15">
        <v>111988.65600000002</v>
      </c>
      <c r="O91" s="16">
        <v>0.39841500000000002</v>
      </c>
      <c r="P91" s="15">
        <v>67370.695619760023</v>
      </c>
      <c r="Q91" s="16">
        <v>0.08</v>
      </c>
      <c r="R91" s="22">
        <v>82.838254500000033</v>
      </c>
      <c r="S91" s="14">
        <v>0</v>
      </c>
      <c r="T91" s="15">
        <v>0</v>
      </c>
      <c r="U91" s="15">
        <v>842133.69524700032</v>
      </c>
    </row>
    <row r="92" spans="1:21" x14ac:dyDescent="0.3">
      <c r="A92" s="12" t="s">
        <v>382</v>
      </c>
      <c r="B92" s="17" t="s">
        <v>382</v>
      </c>
      <c r="C92" s="17" t="s">
        <v>4</v>
      </c>
      <c r="D92" s="12" t="s">
        <v>383</v>
      </c>
      <c r="E92" s="11">
        <v>31196</v>
      </c>
      <c r="F92" s="11">
        <v>1935</v>
      </c>
      <c r="G92" s="12" t="s">
        <v>93</v>
      </c>
      <c r="H92" s="13">
        <v>10487</v>
      </c>
      <c r="I92" s="13">
        <v>2210</v>
      </c>
      <c r="J92" s="11" t="s">
        <v>30</v>
      </c>
      <c r="K92" s="22">
        <v>13.77</v>
      </c>
      <c r="L92" s="15">
        <v>30431.700000000004</v>
      </c>
      <c r="M92" s="16">
        <v>0.1</v>
      </c>
      <c r="N92" s="15">
        <v>27388.53</v>
      </c>
      <c r="O92" s="16">
        <v>0.52945500000000001</v>
      </c>
      <c r="P92" s="15">
        <v>12887.535848850001</v>
      </c>
      <c r="Q92" s="16">
        <v>0.08</v>
      </c>
      <c r="R92" s="22">
        <v>72.893302312499998</v>
      </c>
      <c r="S92" s="14">
        <v>1647</v>
      </c>
      <c r="T92" s="15">
        <v>23058</v>
      </c>
      <c r="U92" s="15">
        <v>184152.198110625</v>
      </c>
    </row>
    <row r="93" spans="1:21" ht="43.2" x14ac:dyDescent="0.3">
      <c r="A93" s="12" t="s">
        <v>384</v>
      </c>
      <c r="B93" s="17" t="s">
        <v>385</v>
      </c>
      <c r="C93" s="17" t="s">
        <v>6</v>
      </c>
      <c r="D93" s="12" t="s">
        <v>386</v>
      </c>
      <c r="E93" s="11">
        <v>31197</v>
      </c>
      <c r="F93" s="11">
        <v>1974</v>
      </c>
      <c r="G93" s="12" t="s">
        <v>32</v>
      </c>
      <c r="H93" s="13">
        <v>6955</v>
      </c>
      <c r="I93" s="13">
        <v>2500</v>
      </c>
      <c r="J93" s="11" t="s">
        <v>30</v>
      </c>
      <c r="K93" s="22">
        <v>17</v>
      </c>
      <c r="L93" s="15">
        <v>42500</v>
      </c>
      <c r="M93" s="16">
        <v>0.1</v>
      </c>
      <c r="N93" s="15">
        <v>38250</v>
      </c>
      <c r="O93" s="16">
        <v>0.39841500000000002</v>
      </c>
      <c r="P93" s="15">
        <v>23010.626250000001</v>
      </c>
      <c r="Q93" s="16">
        <v>0.08</v>
      </c>
      <c r="R93" s="22">
        <v>115.05313125000001</v>
      </c>
      <c r="S93" s="14">
        <v>0</v>
      </c>
      <c r="T93" s="15">
        <v>0</v>
      </c>
      <c r="U93" s="15">
        <v>287632.828125</v>
      </c>
    </row>
    <row r="94" spans="1:21" ht="72" x14ac:dyDescent="0.3">
      <c r="A94" s="12" t="s">
        <v>387</v>
      </c>
      <c r="B94" s="17" t="s">
        <v>388</v>
      </c>
      <c r="C94" s="17" t="s">
        <v>389</v>
      </c>
      <c r="D94" s="12" t="s">
        <v>390</v>
      </c>
      <c r="E94" s="11">
        <v>31184</v>
      </c>
      <c r="F94" s="11">
        <v>1981</v>
      </c>
      <c r="G94" s="12" t="s">
        <v>33</v>
      </c>
      <c r="H94" s="13">
        <v>43331</v>
      </c>
      <c r="I94" s="13">
        <v>3286</v>
      </c>
      <c r="J94" s="11" t="s">
        <v>30</v>
      </c>
      <c r="K94" s="22">
        <v>23</v>
      </c>
      <c r="L94" s="15">
        <v>75578</v>
      </c>
      <c r="M94" s="16">
        <v>0.05</v>
      </c>
      <c r="N94" s="15">
        <v>71799.100000000006</v>
      </c>
      <c r="O94" s="16">
        <v>0.36430499999999999</v>
      </c>
      <c r="P94" s="15">
        <v>45642.328874500003</v>
      </c>
      <c r="Q94" s="16">
        <v>6.25E-2</v>
      </c>
      <c r="R94" s="22">
        <v>222.23897199999999</v>
      </c>
      <c r="S94" s="14">
        <v>30187</v>
      </c>
      <c r="T94" s="15">
        <v>422618</v>
      </c>
      <c r="U94" s="15">
        <v>1152895.261992</v>
      </c>
    </row>
    <row r="95" spans="1:21" x14ac:dyDescent="0.3">
      <c r="A95" s="12" t="s">
        <v>391</v>
      </c>
      <c r="B95" s="17" t="s">
        <v>391</v>
      </c>
      <c r="C95" s="17" t="s">
        <v>4</v>
      </c>
      <c r="D95" s="12" t="s">
        <v>392</v>
      </c>
      <c r="E95" s="11">
        <v>31167</v>
      </c>
      <c r="F95" s="11">
        <v>1929</v>
      </c>
      <c r="G95" s="12" t="s">
        <v>121</v>
      </c>
      <c r="H95" s="13">
        <v>11650</v>
      </c>
      <c r="I95" s="13">
        <v>11019</v>
      </c>
      <c r="J95" s="11" t="s">
        <v>30</v>
      </c>
      <c r="K95" s="22">
        <v>12.240000000000002</v>
      </c>
      <c r="L95" s="15">
        <v>134872.56000000003</v>
      </c>
      <c r="M95" s="16">
        <v>0.1</v>
      </c>
      <c r="N95" s="15">
        <v>121385.30400000002</v>
      </c>
      <c r="O95" s="16">
        <v>0.38235000000000002</v>
      </c>
      <c r="P95" s="15">
        <v>74973.633015600019</v>
      </c>
      <c r="Q95" s="16">
        <v>0.08</v>
      </c>
      <c r="R95" s="22">
        <v>85.050405000000012</v>
      </c>
      <c r="S95" s="14">
        <v>0</v>
      </c>
      <c r="T95" s="15">
        <v>0</v>
      </c>
      <c r="U95" s="15">
        <v>937170.41269500018</v>
      </c>
    </row>
    <row r="96" spans="1:21" ht="43.2" x14ac:dyDescent="0.3">
      <c r="A96" s="12" t="s">
        <v>393</v>
      </c>
      <c r="B96" s="17" t="s">
        <v>394</v>
      </c>
      <c r="C96" s="17" t="s">
        <v>395</v>
      </c>
      <c r="D96" s="12" t="s">
        <v>396</v>
      </c>
      <c r="E96" s="11">
        <v>31019</v>
      </c>
      <c r="F96" s="11">
        <v>1952</v>
      </c>
      <c r="G96" s="12" t="s">
        <v>93</v>
      </c>
      <c r="H96" s="13">
        <v>16068</v>
      </c>
      <c r="I96" s="13">
        <v>4704</v>
      </c>
      <c r="J96" s="11" t="s">
        <v>30</v>
      </c>
      <c r="K96" s="22">
        <v>15.3</v>
      </c>
      <c r="L96" s="15">
        <v>71971.199999999997</v>
      </c>
      <c r="M96" s="16">
        <v>0.1</v>
      </c>
      <c r="N96" s="15">
        <v>64774.079999999994</v>
      </c>
      <c r="O96" s="16">
        <v>0.48402499999999998</v>
      </c>
      <c r="P96" s="15">
        <v>33421.805928000002</v>
      </c>
      <c r="Q96" s="16">
        <v>0.08</v>
      </c>
      <c r="R96" s="22">
        <v>88.812196875000012</v>
      </c>
      <c r="S96" s="14">
        <v>0</v>
      </c>
      <c r="T96" s="15">
        <v>0</v>
      </c>
      <c r="U96" s="15">
        <v>417772.57410000003</v>
      </c>
    </row>
    <row r="97" spans="1:21" ht="28.8" x14ac:dyDescent="0.3">
      <c r="A97" s="12" t="s">
        <v>397</v>
      </c>
      <c r="B97" s="17" t="s">
        <v>398</v>
      </c>
      <c r="C97" s="17" t="s">
        <v>153</v>
      </c>
      <c r="D97" s="12" t="s">
        <v>399</v>
      </c>
      <c r="E97" s="11">
        <v>31197</v>
      </c>
      <c r="F97" s="11">
        <v>1945</v>
      </c>
      <c r="G97" s="12" t="s">
        <v>121</v>
      </c>
      <c r="H97" s="13">
        <v>9375</v>
      </c>
      <c r="I97" s="13">
        <v>5650</v>
      </c>
      <c r="J97" s="11" t="s">
        <v>30</v>
      </c>
      <c r="K97" s="22">
        <v>13.77</v>
      </c>
      <c r="L97" s="15">
        <v>77800.500000000015</v>
      </c>
      <c r="M97" s="16">
        <v>0.1</v>
      </c>
      <c r="N97" s="15">
        <v>70020.450000000012</v>
      </c>
      <c r="O97" s="16">
        <v>0.39841500000000002</v>
      </c>
      <c r="P97" s="15">
        <v>42123.252413250011</v>
      </c>
      <c r="Q97" s="16">
        <v>0.08</v>
      </c>
      <c r="R97" s="22">
        <v>93.193036312500027</v>
      </c>
      <c r="S97" s="14">
        <v>0</v>
      </c>
      <c r="T97" s="15">
        <v>0</v>
      </c>
      <c r="U97" s="15">
        <v>526540.65516562515</v>
      </c>
    </row>
    <row r="98" spans="1:21" ht="28.8" x14ac:dyDescent="0.3">
      <c r="A98" s="12" t="s">
        <v>400</v>
      </c>
      <c r="B98" s="17" t="s">
        <v>401</v>
      </c>
      <c r="C98" s="17" t="s">
        <v>5</v>
      </c>
      <c r="D98" s="12" t="s">
        <v>402</v>
      </c>
      <c r="E98" s="11">
        <v>31167</v>
      </c>
      <c r="F98" s="11">
        <v>1938</v>
      </c>
      <c r="G98" s="12" t="s">
        <v>121</v>
      </c>
      <c r="H98" s="13">
        <v>3552</v>
      </c>
      <c r="I98" s="13">
        <v>3763</v>
      </c>
      <c r="J98" s="11" t="s">
        <v>30</v>
      </c>
      <c r="K98" s="22">
        <v>17</v>
      </c>
      <c r="L98" s="15">
        <v>63971</v>
      </c>
      <c r="M98" s="16">
        <v>0.1</v>
      </c>
      <c r="N98" s="15">
        <v>57573.9</v>
      </c>
      <c r="O98" s="16">
        <v>0.38235000000000002</v>
      </c>
      <c r="P98" s="15">
        <v>35560.519335000005</v>
      </c>
      <c r="Q98" s="16">
        <v>0.08</v>
      </c>
      <c r="R98" s="22">
        <v>118.12556250000002</v>
      </c>
      <c r="S98" s="14">
        <v>0</v>
      </c>
      <c r="T98" s="15">
        <v>0</v>
      </c>
      <c r="U98" s="15">
        <v>444506.49168749998</v>
      </c>
    </row>
    <row r="99" spans="1:21" x14ac:dyDescent="0.3">
      <c r="A99" s="12" t="s">
        <v>403</v>
      </c>
      <c r="B99" s="17" t="s">
        <v>403</v>
      </c>
      <c r="C99" s="17" t="s">
        <v>4</v>
      </c>
      <c r="D99" s="12" t="s">
        <v>404</v>
      </c>
      <c r="E99" s="11">
        <v>31151</v>
      </c>
      <c r="F99" s="11">
        <v>1957</v>
      </c>
      <c r="G99" s="12" t="s">
        <v>35</v>
      </c>
      <c r="H99" s="13">
        <v>3564</v>
      </c>
      <c r="I99" s="13">
        <v>1200</v>
      </c>
      <c r="J99" s="11" t="s">
        <v>30</v>
      </c>
      <c r="K99" s="22">
        <v>15.3</v>
      </c>
      <c r="L99" s="15">
        <v>18360</v>
      </c>
      <c r="M99" s="16">
        <v>0.15</v>
      </c>
      <c r="N99" s="15">
        <v>15606</v>
      </c>
      <c r="O99" s="16">
        <v>0.38235000000000002</v>
      </c>
      <c r="P99" s="15">
        <v>9639.0458999999992</v>
      </c>
      <c r="Q99" s="16">
        <v>8.5000000000000006E-2</v>
      </c>
      <c r="R99" s="22">
        <v>94.500450000000001</v>
      </c>
      <c r="S99" s="14">
        <v>0</v>
      </c>
      <c r="T99" s="15">
        <v>0</v>
      </c>
      <c r="U99" s="15">
        <v>113400.54</v>
      </c>
    </row>
    <row r="100" spans="1:21" x14ac:dyDescent="0.3">
      <c r="A100" s="12" t="s">
        <v>405</v>
      </c>
      <c r="B100" s="17" t="s">
        <v>405</v>
      </c>
      <c r="C100" s="17" t="s">
        <v>4</v>
      </c>
      <c r="D100" s="12" t="s">
        <v>406</v>
      </c>
      <c r="E100" s="11">
        <v>31034</v>
      </c>
      <c r="F100" s="11">
        <v>1962</v>
      </c>
      <c r="G100" s="12" t="s">
        <v>32</v>
      </c>
      <c r="H100" s="13">
        <v>10110</v>
      </c>
      <c r="I100" s="13">
        <v>8424</v>
      </c>
      <c r="J100" s="11" t="s">
        <v>30</v>
      </c>
      <c r="K100" s="22">
        <v>15.3</v>
      </c>
      <c r="L100" s="15">
        <v>128887.2</v>
      </c>
      <c r="M100" s="16">
        <v>0.1</v>
      </c>
      <c r="N100" s="15">
        <v>115998.48</v>
      </c>
      <c r="O100" s="16">
        <v>0.41430499999999998</v>
      </c>
      <c r="P100" s="15">
        <v>67939.729743600008</v>
      </c>
      <c r="Q100" s="16">
        <v>0.08</v>
      </c>
      <c r="R100" s="22">
        <v>100.812751875</v>
      </c>
      <c r="S100" s="14">
        <v>0</v>
      </c>
      <c r="T100" s="15">
        <v>0</v>
      </c>
      <c r="U100" s="15">
        <v>849246.62179500004</v>
      </c>
    </row>
    <row r="101" spans="1:21" ht="28.8" x14ac:dyDescent="0.3">
      <c r="A101" s="12" t="s">
        <v>407</v>
      </c>
      <c r="B101" s="17" t="s">
        <v>408</v>
      </c>
      <c r="C101" s="17" t="s">
        <v>154</v>
      </c>
      <c r="D101" s="12" t="s">
        <v>409</v>
      </c>
      <c r="E101" s="11">
        <v>31038</v>
      </c>
      <c r="F101" s="11">
        <v>1993</v>
      </c>
      <c r="G101" s="12" t="s">
        <v>93</v>
      </c>
      <c r="H101" s="13">
        <v>751045</v>
      </c>
      <c r="I101" s="13">
        <v>130116</v>
      </c>
      <c r="J101" s="11" t="s">
        <v>30</v>
      </c>
      <c r="K101" s="22">
        <v>13.6</v>
      </c>
      <c r="L101" s="15">
        <v>1769577.6</v>
      </c>
      <c r="M101" s="16">
        <v>0.1</v>
      </c>
      <c r="N101" s="15">
        <v>1592619.84</v>
      </c>
      <c r="O101" s="16">
        <v>0.39841500000000002</v>
      </c>
      <c r="P101" s="15">
        <v>958096.20644640015</v>
      </c>
      <c r="Q101" s="16">
        <v>0.08</v>
      </c>
      <c r="R101" s="22">
        <v>92.04250500000002</v>
      </c>
      <c r="S101" s="14">
        <v>230581</v>
      </c>
      <c r="T101" s="15">
        <v>1383486</v>
      </c>
      <c r="U101" s="15">
        <v>13359688.580580002</v>
      </c>
    </row>
    <row r="102" spans="1:21" x14ac:dyDescent="0.3">
      <c r="A102" s="12" t="s">
        <v>410</v>
      </c>
      <c r="B102" s="17" t="s">
        <v>410</v>
      </c>
      <c r="C102" s="17" t="s">
        <v>122</v>
      </c>
      <c r="D102" s="12" t="s">
        <v>411</v>
      </c>
      <c r="E102" s="11">
        <v>31021</v>
      </c>
      <c r="F102" s="11">
        <v>1960</v>
      </c>
      <c r="G102" s="12" t="s">
        <v>93</v>
      </c>
      <c r="H102" s="13">
        <v>19078</v>
      </c>
      <c r="I102" s="13">
        <v>10040</v>
      </c>
      <c r="J102" s="11" t="s">
        <v>30</v>
      </c>
      <c r="K102" s="22">
        <v>12.240000000000002</v>
      </c>
      <c r="L102" s="15">
        <v>122889.60000000002</v>
      </c>
      <c r="M102" s="16">
        <v>0.1</v>
      </c>
      <c r="N102" s="15">
        <v>110600.64</v>
      </c>
      <c r="O102" s="16">
        <v>0.52945500000000001</v>
      </c>
      <c r="P102" s="15">
        <v>52042.578148800007</v>
      </c>
      <c r="Q102" s="16">
        <v>0.08</v>
      </c>
      <c r="R102" s="22">
        <v>64.794046500000007</v>
      </c>
      <c r="S102" s="14">
        <v>0</v>
      </c>
      <c r="T102" s="15">
        <v>0</v>
      </c>
      <c r="U102" s="15">
        <v>650532.22686000005</v>
      </c>
    </row>
    <row r="103" spans="1:21" ht="28.8" x14ac:dyDescent="0.3">
      <c r="A103" s="12" t="s">
        <v>412</v>
      </c>
      <c r="B103" s="17" t="s">
        <v>413</v>
      </c>
      <c r="C103" s="17" t="s">
        <v>5</v>
      </c>
      <c r="D103" s="12" t="s">
        <v>414</v>
      </c>
      <c r="E103" s="11">
        <v>31139</v>
      </c>
      <c r="F103" s="11">
        <v>1951</v>
      </c>
      <c r="G103" s="12" t="s">
        <v>121</v>
      </c>
      <c r="H103" s="13">
        <v>6500</v>
      </c>
      <c r="I103" s="13">
        <v>4680</v>
      </c>
      <c r="J103" s="11" t="s">
        <v>30</v>
      </c>
      <c r="K103" s="22">
        <v>13.77</v>
      </c>
      <c r="L103" s="15">
        <v>64443.600000000006</v>
      </c>
      <c r="M103" s="16">
        <v>0.1</v>
      </c>
      <c r="N103" s="15">
        <v>57999.240000000005</v>
      </c>
      <c r="O103" s="16">
        <v>0.3868125</v>
      </c>
      <c r="P103" s="15">
        <v>35564.408977500003</v>
      </c>
      <c r="Q103" s="16">
        <v>0.08</v>
      </c>
      <c r="R103" s="22">
        <v>94.990408593750004</v>
      </c>
      <c r="S103" s="14">
        <v>0</v>
      </c>
      <c r="T103" s="15">
        <v>0</v>
      </c>
      <c r="U103" s="15">
        <v>444555.11221875</v>
      </c>
    </row>
    <row r="104" spans="1:21" x14ac:dyDescent="0.3">
      <c r="A104" s="12" t="s">
        <v>415</v>
      </c>
      <c r="B104" s="17" t="s">
        <v>415</v>
      </c>
      <c r="C104" s="17" t="s">
        <v>4</v>
      </c>
      <c r="D104" s="12" t="s">
        <v>416</v>
      </c>
      <c r="E104" s="11">
        <v>31017</v>
      </c>
      <c r="F104" s="11">
        <v>1995</v>
      </c>
      <c r="G104" s="12" t="s">
        <v>33</v>
      </c>
      <c r="H104" s="13">
        <v>28126</v>
      </c>
      <c r="I104" s="13">
        <v>2756</v>
      </c>
      <c r="J104" s="11" t="s">
        <v>30</v>
      </c>
      <c r="K104" s="22">
        <v>23</v>
      </c>
      <c r="L104" s="15">
        <v>63388</v>
      </c>
      <c r="M104" s="16">
        <v>0.05</v>
      </c>
      <c r="N104" s="15">
        <v>60218.6</v>
      </c>
      <c r="O104" s="16">
        <v>0.33234999999999998</v>
      </c>
      <c r="P104" s="15">
        <v>40204.94829</v>
      </c>
      <c r="Q104" s="16">
        <v>6.25E-2</v>
      </c>
      <c r="R104" s="22">
        <v>233.41043999999999</v>
      </c>
      <c r="S104" s="14">
        <v>17102</v>
      </c>
      <c r="T104" s="15">
        <v>239428</v>
      </c>
      <c r="U104" s="15">
        <v>882707.17264</v>
      </c>
    </row>
    <row r="105" spans="1:21" ht="72" x14ac:dyDescent="0.3">
      <c r="A105" s="12" t="s">
        <v>417</v>
      </c>
      <c r="B105" s="17" t="s">
        <v>418</v>
      </c>
      <c r="C105" s="17" t="s">
        <v>419</v>
      </c>
      <c r="D105" s="12" t="s">
        <v>420</v>
      </c>
      <c r="E105" s="11">
        <v>31038</v>
      </c>
      <c r="F105" s="11">
        <v>1955</v>
      </c>
      <c r="G105" s="12" t="s">
        <v>93</v>
      </c>
      <c r="H105" s="13">
        <v>18650</v>
      </c>
      <c r="I105" s="13">
        <v>8327</v>
      </c>
      <c r="J105" s="11" t="s">
        <v>30</v>
      </c>
      <c r="K105" s="22">
        <v>13.77</v>
      </c>
      <c r="L105" s="15">
        <v>114662.79</v>
      </c>
      <c r="M105" s="16">
        <v>0.1</v>
      </c>
      <c r="N105" s="15">
        <v>103196.511</v>
      </c>
      <c r="O105" s="16">
        <v>0.39841500000000002</v>
      </c>
      <c r="P105" s="15">
        <v>62081.473069935011</v>
      </c>
      <c r="Q105" s="16">
        <v>0.08</v>
      </c>
      <c r="R105" s="22">
        <v>93.193036312499999</v>
      </c>
      <c r="S105" s="14">
        <v>0</v>
      </c>
      <c r="T105" s="15">
        <v>0</v>
      </c>
      <c r="U105" s="15">
        <v>776018.41337418754</v>
      </c>
    </row>
    <row r="106" spans="1:21" ht="43.2" x14ac:dyDescent="0.3">
      <c r="A106" s="12" t="s">
        <v>421</v>
      </c>
      <c r="B106" s="17" t="s">
        <v>422</v>
      </c>
      <c r="C106" s="17" t="s">
        <v>6</v>
      </c>
      <c r="D106" s="12" t="s">
        <v>423</v>
      </c>
      <c r="E106" s="11">
        <v>31047</v>
      </c>
      <c r="F106" s="11">
        <v>1954</v>
      </c>
      <c r="G106" s="12" t="s">
        <v>121</v>
      </c>
      <c r="H106" s="13">
        <v>9427</v>
      </c>
      <c r="I106" s="13">
        <v>5050</v>
      </c>
      <c r="J106" s="11" t="s">
        <v>30</v>
      </c>
      <c r="K106" s="22">
        <v>13.77</v>
      </c>
      <c r="L106" s="15">
        <v>69538.5</v>
      </c>
      <c r="M106" s="16">
        <v>0.1</v>
      </c>
      <c r="N106" s="15">
        <v>62584.65</v>
      </c>
      <c r="O106" s="16">
        <v>0.37211250000000001</v>
      </c>
      <c r="P106" s="15">
        <v>39296.119426874997</v>
      </c>
      <c r="Q106" s="16">
        <v>0.08</v>
      </c>
      <c r="R106" s="22">
        <v>97.267622343749977</v>
      </c>
      <c r="S106" s="14">
        <v>0</v>
      </c>
      <c r="T106" s="15">
        <v>0</v>
      </c>
      <c r="U106" s="15">
        <v>491201.49283593742</v>
      </c>
    </row>
    <row r="107" spans="1:21" x14ac:dyDescent="0.3">
      <c r="A107" s="12" t="s">
        <v>424</v>
      </c>
      <c r="B107" s="17" t="s">
        <v>424</v>
      </c>
      <c r="C107" s="17" t="s">
        <v>4</v>
      </c>
      <c r="D107" s="12" t="s">
        <v>425</v>
      </c>
      <c r="E107" s="11">
        <v>31017</v>
      </c>
      <c r="F107" s="11">
        <v>2021</v>
      </c>
      <c r="G107" s="12" t="s">
        <v>33</v>
      </c>
      <c r="H107" s="13">
        <v>45508</v>
      </c>
      <c r="I107" s="13">
        <v>2495</v>
      </c>
      <c r="J107" s="11" t="s">
        <v>30</v>
      </c>
      <c r="K107" s="22">
        <v>27.6</v>
      </c>
      <c r="L107" s="15">
        <v>68862</v>
      </c>
      <c r="M107" s="16">
        <v>0.05</v>
      </c>
      <c r="N107" s="15">
        <v>65418.9</v>
      </c>
      <c r="O107" s="16">
        <v>0.33234999999999998</v>
      </c>
      <c r="P107" s="15">
        <v>43676.928585000001</v>
      </c>
      <c r="Q107" s="16">
        <v>6.25E-2</v>
      </c>
      <c r="R107" s="22">
        <v>280.09252800000002</v>
      </c>
      <c r="S107" s="14">
        <v>35528</v>
      </c>
      <c r="T107" s="15">
        <v>497392</v>
      </c>
      <c r="U107" s="15">
        <v>1196222.85736</v>
      </c>
    </row>
    <row r="108" spans="1:21" ht="28.8" x14ac:dyDescent="0.3">
      <c r="A108" s="12" t="s">
        <v>426</v>
      </c>
      <c r="B108" s="17" t="s">
        <v>427</v>
      </c>
      <c r="C108" s="17" t="s">
        <v>153</v>
      </c>
      <c r="D108" s="12" t="s">
        <v>428</v>
      </c>
      <c r="E108" s="11">
        <v>31180</v>
      </c>
      <c r="F108" s="11">
        <v>1923</v>
      </c>
      <c r="G108" s="12" t="s">
        <v>32</v>
      </c>
      <c r="H108" s="13">
        <v>8150</v>
      </c>
      <c r="I108" s="13">
        <v>3250</v>
      </c>
      <c r="J108" s="11" t="s">
        <v>30</v>
      </c>
      <c r="K108" s="22">
        <v>17</v>
      </c>
      <c r="L108" s="15">
        <v>55250</v>
      </c>
      <c r="M108" s="16">
        <v>0.1</v>
      </c>
      <c r="N108" s="15">
        <v>49725</v>
      </c>
      <c r="O108" s="16">
        <v>0.38235000000000002</v>
      </c>
      <c r="P108" s="15">
        <v>30712.646250000002</v>
      </c>
      <c r="Q108" s="16">
        <v>0.08</v>
      </c>
      <c r="R108" s="22">
        <v>118.1255625</v>
      </c>
      <c r="S108" s="14">
        <v>0</v>
      </c>
      <c r="T108" s="15">
        <v>0</v>
      </c>
      <c r="U108" s="15">
        <v>383908.078125</v>
      </c>
    </row>
    <row r="109" spans="1:21" x14ac:dyDescent="0.3">
      <c r="A109" s="12" t="s">
        <v>429</v>
      </c>
      <c r="B109" s="17" t="s">
        <v>429</v>
      </c>
      <c r="C109" s="17" t="s">
        <v>4</v>
      </c>
      <c r="D109" s="12" t="s">
        <v>430</v>
      </c>
      <c r="E109" s="11">
        <v>31206</v>
      </c>
      <c r="F109" s="11">
        <v>1948</v>
      </c>
      <c r="G109" s="12" t="s">
        <v>35</v>
      </c>
      <c r="H109" s="13">
        <v>3125</v>
      </c>
      <c r="I109" s="13">
        <v>1925</v>
      </c>
      <c r="J109" s="11" t="s">
        <v>30</v>
      </c>
      <c r="K109" s="22">
        <v>17</v>
      </c>
      <c r="L109" s="15">
        <v>32725</v>
      </c>
      <c r="M109" s="16">
        <v>0.15</v>
      </c>
      <c r="N109" s="15">
        <v>27816.25</v>
      </c>
      <c r="O109" s="16">
        <v>0.435585</v>
      </c>
      <c r="P109" s="15">
        <v>15699.90874375</v>
      </c>
      <c r="Q109" s="16">
        <v>8.5000000000000006E-2</v>
      </c>
      <c r="R109" s="22">
        <v>95.950550000000007</v>
      </c>
      <c r="S109" s="14">
        <v>0</v>
      </c>
      <c r="T109" s="15">
        <v>0</v>
      </c>
      <c r="U109" s="15">
        <v>184704.80875</v>
      </c>
    </row>
    <row r="110" spans="1:21" x14ac:dyDescent="0.3">
      <c r="A110" s="12" t="s">
        <v>431</v>
      </c>
      <c r="B110" s="17" t="s">
        <v>431</v>
      </c>
      <c r="C110" s="17" t="s">
        <v>4</v>
      </c>
      <c r="D110" s="12" t="s">
        <v>432</v>
      </c>
      <c r="E110" s="11">
        <v>31231</v>
      </c>
      <c r="F110" s="11">
        <v>1952</v>
      </c>
      <c r="G110" s="12" t="s">
        <v>93</v>
      </c>
      <c r="H110" s="13">
        <v>28887</v>
      </c>
      <c r="I110" s="13">
        <v>19500</v>
      </c>
      <c r="J110" s="11" t="s">
        <v>30</v>
      </c>
      <c r="K110" s="22">
        <v>12.240000000000002</v>
      </c>
      <c r="L110" s="15">
        <v>238680.00000000003</v>
      </c>
      <c r="M110" s="16">
        <v>0.1</v>
      </c>
      <c r="N110" s="15">
        <v>214812.00000000003</v>
      </c>
      <c r="O110" s="16">
        <v>0.38235000000000002</v>
      </c>
      <c r="P110" s="15">
        <v>132678.63180000003</v>
      </c>
      <c r="Q110" s="16">
        <v>0.08</v>
      </c>
      <c r="R110" s="22">
        <v>85.050405000000026</v>
      </c>
      <c r="S110" s="14">
        <v>0</v>
      </c>
      <c r="T110" s="15">
        <v>0</v>
      </c>
      <c r="U110" s="15">
        <v>1658482.8975000004</v>
      </c>
    </row>
    <row r="111" spans="1:21" x14ac:dyDescent="0.3">
      <c r="A111" s="12" t="s">
        <v>433</v>
      </c>
      <c r="B111" s="17" t="s">
        <v>433</v>
      </c>
      <c r="C111" s="17" t="s">
        <v>4</v>
      </c>
      <c r="D111" s="12" t="s">
        <v>434</v>
      </c>
      <c r="E111" s="11">
        <v>31194</v>
      </c>
      <c r="F111" s="11">
        <v>1953</v>
      </c>
      <c r="G111" s="12" t="s">
        <v>35</v>
      </c>
      <c r="H111" s="13">
        <v>3932</v>
      </c>
      <c r="I111" s="13">
        <v>2300</v>
      </c>
      <c r="J111" s="11" t="s">
        <v>30</v>
      </c>
      <c r="K111" s="22">
        <v>15.3</v>
      </c>
      <c r="L111" s="15">
        <v>35190</v>
      </c>
      <c r="M111" s="16">
        <v>0.15</v>
      </c>
      <c r="N111" s="15">
        <v>29911.5</v>
      </c>
      <c r="O111" s="16">
        <v>0.45523750000000002</v>
      </c>
      <c r="P111" s="15">
        <v>16294.66351875</v>
      </c>
      <c r="Q111" s="16">
        <v>8.5000000000000006E-2</v>
      </c>
      <c r="R111" s="22">
        <v>83.348662499999989</v>
      </c>
      <c r="S111" s="14">
        <v>0</v>
      </c>
      <c r="T111" s="15">
        <v>0</v>
      </c>
      <c r="U111" s="15">
        <v>191701.92374999999</v>
      </c>
    </row>
    <row r="112" spans="1:21" ht="28.8" x14ac:dyDescent="0.3">
      <c r="A112" s="12" t="s">
        <v>435</v>
      </c>
      <c r="B112" s="17" t="s">
        <v>436</v>
      </c>
      <c r="C112" s="17" t="s">
        <v>5</v>
      </c>
      <c r="D112" s="12" t="s">
        <v>437</v>
      </c>
      <c r="E112" s="11">
        <v>31047</v>
      </c>
      <c r="F112" s="11">
        <v>1955</v>
      </c>
      <c r="G112" s="12" t="s">
        <v>121</v>
      </c>
      <c r="H112" s="13">
        <v>6409</v>
      </c>
      <c r="I112" s="13">
        <v>3382</v>
      </c>
      <c r="J112" s="11" t="s">
        <v>30</v>
      </c>
      <c r="K112" s="22">
        <v>15.3</v>
      </c>
      <c r="L112" s="15">
        <v>51744.600000000006</v>
      </c>
      <c r="M112" s="16">
        <v>0.1</v>
      </c>
      <c r="N112" s="15">
        <v>46570.140000000007</v>
      </c>
      <c r="O112" s="16">
        <v>0.37211250000000001</v>
      </c>
      <c r="P112" s="15">
        <v>29240.808779250005</v>
      </c>
      <c r="Q112" s="16">
        <v>0.08</v>
      </c>
      <c r="R112" s="22">
        <v>108.07513593750002</v>
      </c>
      <c r="S112" s="14">
        <v>0</v>
      </c>
      <c r="T112" s="15">
        <v>0</v>
      </c>
      <c r="U112" s="15">
        <v>365510.10974062514</v>
      </c>
    </row>
    <row r="113" spans="1:21" x14ac:dyDescent="0.3">
      <c r="A113" s="12" t="s">
        <v>438</v>
      </c>
      <c r="B113" s="17" t="s">
        <v>438</v>
      </c>
      <c r="C113" s="17" t="s">
        <v>4</v>
      </c>
      <c r="D113" s="12" t="s">
        <v>439</v>
      </c>
      <c r="E113" s="11">
        <v>31204</v>
      </c>
      <c r="F113" s="11">
        <v>2000</v>
      </c>
      <c r="G113" s="12" t="s">
        <v>33</v>
      </c>
      <c r="H113" s="13">
        <v>49607</v>
      </c>
      <c r="I113" s="13">
        <v>3010</v>
      </c>
      <c r="J113" s="11" t="s">
        <v>30</v>
      </c>
      <c r="K113" s="22">
        <v>20.7</v>
      </c>
      <c r="L113" s="15">
        <v>62307</v>
      </c>
      <c r="M113" s="16">
        <v>0.05</v>
      </c>
      <c r="N113" s="15">
        <v>59191.65</v>
      </c>
      <c r="O113" s="16">
        <v>0.45121</v>
      </c>
      <c r="P113" s="15">
        <v>32483.7856035</v>
      </c>
      <c r="Q113" s="16">
        <v>6.25E-2</v>
      </c>
      <c r="R113" s="22">
        <v>172.6712856</v>
      </c>
      <c r="S113" s="14">
        <v>37567</v>
      </c>
      <c r="T113" s="15">
        <v>525938</v>
      </c>
      <c r="U113" s="15">
        <v>1045678.569656</v>
      </c>
    </row>
    <row r="114" spans="1:21" ht="28.8" x14ac:dyDescent="0.3">
      <c r="A114" s="12" t="s">
        <v>440</v>
      </c>
      <c r="B114" s="17" t="s">
        <v>441</v>
      </c>
      <c r="C114" s="17" t="s">
        <v>5</v>
      </c>
      <c r="D114" s="12" t="s">
        <v>442</v>
      </c>
      <c r="E114" s="11">
        <v>31088</v>
      </c>
      <c r="F114" s="11">
        <v>1970</v>
      </c>
      <c r="G114" s="12" t="s">
        <v>93</v>
      </c>
      <c r="H114" s="13">
        <v>5500</v>
      </c>
      <c r="I114" s="13">
        <v>3173</v>
      </c>
      <c r="J114" s="11" t="s">
        <v>30</v>
      </c>
      <c r="K114" s="22">
        <v>17</v>
      </c>
      <c r="L114" s="15">
        <v>53941</v>
      </c>
      <c r="M114" s="16">
        <v>0.1</v>
      </c>
      <c r="N114" s="15">
        <v>48546.9</v>
      </c>
      <c r="O114" s="16">
        <v>0.37211250000000001</v>
      </c>
      <c r="P114" s="15">
        <v>30481.991673749999</v>
      </c>
      <c r="Q114" s="16">
        <v>0.08</v>
      </c>
      <c r="R114" s="22">
        <v>120.08348437499998</v>
      </c>
      <c r="S114" s="14">
        <v>0</v>
      </c>
      <c r="T114" s="15">
        <v>0</v>
      </c>
      <c r="U114" s="15">
        <v>381024.89592187497</v>
      </c>
    </row>
    <row r="115" spans="1:21" ht="72" x14ac:dyDescent="0.3">
      <c r="A115" s="12" t="s">
        <v>443</v>
      </c>
      <c r="B115" s="17" t="s">
        <v>444</v>
      </c>
      <c r="C115" s="17" t="s">
        <v>445</v>
      </c>
      <c r="D115" s="12" t="s">
        <v>446</v>
      </c>
      <c r="E115" s="11">
        <v>31056</v>
      </c>
      <c r="F115" s="11">
        <v>1999</v>
      </c>
      <c r="G115" s="12" t="s">
        <v>93</v>
      </c>
      <c r="H115" s="13">
        <v>31250</v>
      </c>
      <c r="I115" s="13">
        <v>13026</v>
      </c>
      <c r="J115" s="11" t="s">
        <v>30</v>
      </c>
      <c r="K115" s="22">
        <v>13.6</v>
      </c>
      <c r="L115" s="15">
        <v>177153.6</v>
      </c>
      <c r="M115" s="16">
        <v>0.1</v>
      </c>
      <c r="N115" s="15">
        <v>159438.24</v>
      </c>
      <c r="O115" s="16">
        <v>0.43436000000000002</v>
      </c>
      <c r="P115" s="15">
        <v>90184.646073599986</v>
      </c>
      <c r="Q115" s="16">
        <v>0.08</v>
      </c>
      <c r="R115" s="22">
        <v>86.542919999999981</v>
      </c>
      <c r="S115" s="14">
        <v>0</v>
      </c>
      <c r="T115" s="15">
        <v>0</v>
      </c>
      <c r="U115" s="15">
        <v>1127308.0759199995</v>
      </c>
    </row>
    <row r="116" spans="1:21" ht="43.2" x14ac:dyDescent="0.3">
      <c r="A116" s="12" t="s">
        <v>447</v>
      </c>
      <c r="B116" s="17" t="s">
        <v>448</v>
      </c>
      <c r="C116" s="17" t="s">
        <v>110</v>
      </c>
      <c r="D116" s="12" t="s">
        <v>449</v>
      </c>
      <c r="E116" s="11">
        <v>31230</v>
      </c>
      <c r="F116" s="11">
        <v>1979</v>
      </c>
      <c r="G116" s="12" t="s">
        <v>93</v>
      </c>
      <c r="H116" s="13">
        <v>6024</v>
      </c>
      <c r="I116" s="13">
        <v>3500</v>
      </c>
      <c r="J116" s="11" t="s">
        <v>30</v>
      </c>
      <c r="K116" s="22">
        <v>17</v>
      </c>
      <c r="L116" s="15">
        <v>59500</v>
      </c>
      <c r="M116" s="16">
        <v>0.1</v>
      </c>
      <c r="N116" s="15">
        <v>53550</v>
      </c>
      <c r="O116" s="16">
        <v>0.435585</v>
      </c>
      <c r="P116" s="15">
        <v>30224.42325</v>
      </c>
      <c r="Q116" s="16">
        <v>0.08</v>
      </c>
      <c r="R116" s="22">
        <v>107.94436875</v>
      </c>
      <c r="S116" s="14">
        <v>0</v>
      </c>
      <c r="T116" s="15">
        <v>0</v>
      </c>
      <c r="U116" s="15">
        <v>377805.29062500002</v>
      </c>
    </row>
    <row r="117" spans="1:21" x14ac:dyDescent="0.3">
      <c r="A117" s="12" t="s">
        <v>450</v>
      </c>
      <c r="B117" s="17" t="s">
        <v>450</v>
      </c>
      <c r="C117" s="17" t="s">
        <v>4</v>
      </c>
      <c r="D117" s="12" t="s">
        <v>451</v>
      </c>
      <c r="E117" s="11">
        <v>31154</v>
      </c>
      <c r="F117" s="11">
        <v>1954</v>
      </c>
      <c r="G117" s="12" t="s">
        <v>35</v>
      </c>
      <c r="H117" s="13">
        <v>4391</v>
      </c>
      <c r="I117" s="13">
        <v>1856</v>
      </c>
      <c r="J117" s="11" t="s">
        <v>30</v>
      </c>
      <c r="K117" s="22">
        <v>13.77</v>
      </c>
      <c r="L117" s="15">
        <v>25557.120000000003</v>
      </c>
      <c r="M117" s="16">
        <v>0.15</v>
      </c>
      <c r="N117" s="15">
        <v>21723.552000000003</v>
      </c>
      <c r="O117" s="16">
        <v>0.50120999999999993</v>
      </c>
      <c r="P117" s="15">
        <v>10835.490502080003</v>
      </c>
      <c r="Q117" s="16">
        <v>8.5000000000000006E-2</v>
      </c>
      <c r="R117" s="22">
        <v>68.683383000000021</v>
      </c>
      <c r="S117" s="14">
        <v>0</v>
      </c>
      <c r="T117" s="15">
        <v>0</v>
      </c>
      <c r="U117" s="15">
        <v>127476.35884800005</v>
      </c>
    </row>
    <row r="118" spans="1:21" x14ac:dyDescent="0.3">
      <c r="A118" s="12" t="s">
        <v>452</v>
      </c>
      <c r="B118" s="17" t="s">
        <v>452</v>
      </c>
      <c r="C118" s="17" t="s">
        <v>4</v>
      </c>
      <c r="D118" s="12" t="s">
        <v>453</v>
      </c>
      <c r="E118" s="11">
        <v>31196</v>
      </c>
      <c r="F118" s="11">
        <v>1976</v>
      </c>
      <c r="G118" s="12" t="s">
        <v>33</v>
      </c>
      <c r="H118" s="13">
        <v>14250</v>
      </c>
      <c r="I118" s="13">
        <v>1487</v>
      </c>
      <c r="J118" s="11" t="s">
        <v>30</v>
      </c>
      <c r="K118" s="22">
        <v>20.7</v>
      </c>
      <c r="L118" s="15">
        <v>30780.9</v>
      </c>
      <c r="M118" s="16">
        <v>0.05</v>
      </c>
      <c r="N118" s="15">
        <v>29241.854999999996</v>
      </c>
      <c r="O118" s="16">
        <v>0.47945500000000002</v>
      </c>
      <c r="P118" s="15">
        <v>15221.701410975</v>
      </c>
      <c r="Q118" s="16">
        <v>6.25E-2</v>
      </c>
      <c r="R118" s="22">
        <v>163.78427880000001</v>
      </c>
      <c r="S118" s="14">
        <v>8302</v>
      </c>
      <c r="T118" s="15">
        <v>116228</v>
      </c>
      <c r="U118" s="15">
        <v>359775.22257560003</v>
      </c>
    </row>
    <row r="119" spans="1:21" ht="43.2" x14ac:dyDescent="0.3">
      <c r="A119" s="12" t="s">
        <v>454</v>
      </c>
      <c r="B119" s="17" t="s">
        <v>455</v>
      </c>
      <c r="C119" s="17" t="s">
        <v>456</v>
      </c>
      <c r="D119" s="12" t="s">
        <v>457</v>
      </c>
      <c r="E119" s="11">
        <v>31140</v>
      </c>
      <c r="F119" s="11">
        <v>1951</v>
      </c>
      <c r="G119" s="12" t="s">
        <v>93</v>
      </c>
      <c r="H119" s="13">
        <v>36578</v>
      </c>
      <c r="I119" s="13">
        <v>16894</v>
      </c>
      <c r="J119" s="11" t="s">
        <v>30</v>
      </c>
      <c r="K119" s="22">
        <v>13.6</v>
      </c>
      <c r="L119" s="15">
        <v>229758.4</v>
      </c>
      <c r="M119" s="16">
        <v>0.1</v>
      </c>
      <c r="N119" s="15">
        <v>206782.56000000003</v>
      </c>
      <c r="O119" s="16">
        <v>0.42877749999999998</v>
      </c>
      <c r="P119" s="15">
        <v>118118.8508796</v>
      </c>
      <c r="Q119" s="16">
        <v>0.08</v>
      </c>
      <c r="R119" s="22">
        <v>87.397042500000012</v>
      </c>
      <c r="S119" s="14">
        <v>0</v>
      </c>
      <c r="T119" s="15">
        <v>0</v>
      </c>
      <c r="U119" s="15">
        <v>1476485.6359949999</v>
      </c>
    </row>
    <row r="120" spans="1:21" x14ac:dyDescent="0.3">
      <c r="A120" s="12" t="s">
        <v>458</v>
      </c>
      <c r="B120" s="17" t="s">
        <v>458</v>
      </c>
      <c r="C120" s="17" t="s">
        <v>4</v>
      </c>
      <c r="D120" s="12" t="s">
        <v>459</v>
      </c>
      <c r="E120" s="11">
        <v>31036</v>
      </c>
      <c r="F120" s="11">
        <v>1930</v>
      </c>
      <c r="G120" s="12" t="s">
        <v>93</v>
      </c>
      <c r="H120" s="13">
        <v>3986</v>
      </c>
      <c r="I120" s="13">
        <v>1930</v>
      </c>
      <c r="J120" s="11" t="s">
        <v>30</v>
      </c>
      <c r="K120" s="22">
        <v>15.3</v>
      </c>
      <c r="L120" s="15">
        <v>29529</v>
      </c>
      <c r="M120" s="16">
        <v>0.1</v>
      </c>
      <c r="N120" s="15">
        <v>26576.1</v>
      </c>
      <c r="O120" s="16">
        <v>0.51032750000000004</v>
      </c>
      <c r="P120" s="15">
        <v>13013.585327250001</v>
      </c>
      <c r="Q120" s="16">
        <v>0.08</v>
      </c>
      <c r="R120" s="22">
        <v>84.284879062499982</v>
      </c>
      <c r="S120" s="14">
        <v>0</v>
      </c>
      <c r="T120" s="15">
        <v>0</v>
      </c>
      <c r="U120" s="15">
        <v>162669.81659062498</v>
      </c>
    </row>
    <row r="121" spans="1:21" x14ac:dyDescent="0.3">
      <c r="A121" s="12" t="s">
        <v>460</v>
      </c>
      <c r="B121" s="17" t="s">
        <v>460</v>
      </c>
      <c r="C121" s="17" t="s">
        <v>4</v>
      </c>
      <c r="D121" s="12" t="s">
        <v>461</v>
      </c>
      <c r="E121" s="11">
        <v>31208</v>
      </c>
      <c r="F121" s="11">
        <v>1929</v>
      </c>
      <c r="G121" s="12" t="s">
        <v>121</v>
      </c>
      <c r="H121" s="13">
        <v>6600</v>
      </c>
      <c r="I121" s="13">
        <v>6563</v>
      </c>
      <c r="J121" s="11" t="s">
        <v>30</v>
      </c>
      <c r="K121" s="22">
        <v>13.77</v>
      </c>
      <c r="L121" s="15">
        <v>90372.510000000009</v>
      </c>
      <c r="M121" s="16">
        <v>0.1</v>
      </c>
      <c r="N121" s="15">
        <v>81335.259000000005</v>
      </c>
      <c r="O121" s="16">
        <v>0.38235000000000002</v>
      </c>
      <c r="P121" s="15">
        <v>50236.722721350001</v>
      </c>
      <c r="Q121" s="16">
        <v>0.08</v>
      </c>
      <c r="R121" s="22">
        <v>95.681705625000006</v>
      </c>
      <c r="S121" s="14">
        <v>0</v>
      </c>
      <c r="T121" s="15">
        <v>0</v>
      </c>
      <c r="U121" s="15">
        <v>627959.03401687497</v>
      </c>
    </row>
    <row r="122" spans="1:21" x14ac:dyDescent="0.3">
      <c r="A122" s="12" t="s">
        <v>462</v>
      </c>
      <c r="B122" s="17" t="s">
        <v>462</v>
      </c>
      <c r="C122" s="17" t="s">
        <v>4</v>
      </c>
      <c r="D122" s="12" t="s">
        <v>463</v>
      </c>
      <c r="E122" s="11">
        <v>31167</v>
      </c>
      <c r="F122" s="11">
        <v>1957</v>
      </c>
      <c r="G122" s="12" t="s">
        <v>121</v>
      </c>
      <c r="H122" s="13">
        <v>4300</v>
      </c>
      <c r="I122" s="13">
        <v>4250</v>
      </c>
      <c r="J122" s="11" t="s">
        <v>30</v>
      </c>
      <c r="K122" s="22">
        <v>13.77</v>
      </c>
      <c r="L122" s="15">
        <v>58522.500000000007</v>
      </c>
      <c r="M122" s="16">
        <v>0.1</v>
      </c>
      <c r="N122" s="15">
        <v>52670.250000000007</v>
      </c>
      <c r="O122" s="16">
        <v>0.38235000000000002</v>
      </c>
      <c r="P122" s="15">
        <v>32531.779912500009</v>
      </c>
      <c r="Q122" s="16">
        <v>0.08</v>
      </c>
      <c r="R122" s="22">
        <v>95.681705625000006</v>
      </c>
      <c r="S122" s="14">
        <v>0</v>
      </c>
      <c r="T122" s="15">
        <v>0</v>
      </c>
      <c r="U122" s="15">
        <v>406647.24890625005</v>
      </c>
    </row>
    <row r="123" spans="1:21" x14ac:dyDescent="0.3">
      <c r="A123" s="12" t="s">
        <v>464</v>
      </c>
      <c r="B123" s="17" t="s">
        <v>464</v>
      </c>
      <c r="C123" s="17" t="s">
        <v>4</v>
      </c>
      <c r="D123" s="12" t="s">
        <v>465</v>
      </c>
      <c r="E123" s="11">
        <v>31151</v>
      </c>
      <c r="F123" s="11">
        <v>1920</v>
      </c>
      <c r="G123" s="12" t="s">
        <v>93</v>
      </c>
      <c r="H123" s="13">
        <v>7392</v>
      </c>
      <c r="I123" s="13">
        <v>6470</v>
      </c>
      <c r="J123" s="11" t="s">
        <v>30</v>
      </c>
      <c r="K123" s="22">
        <v>12.240000000000002</v>
      </c>
      <c r="L123" s="15">
        <v>79192.800000000017</v>
      </c>
      <c r="M123" s="16">
        <v>0.1</v>
      </c>
      <c r="N123" s="15">
        <v>71273.520000000019</v>
      </c>
      <c r="O123" s="16">
        <v>0.38235000000000002</v>
      </c>
      <c r="P123" s="15">
        <v>44022.089628000016</v>
      </c>
      <c r="Q123" s="16">
        <v>0.08</v>
      </c>
      <c r="R123" s="22">
        <v>85.05040500000004</v>
      </c>
      <c r="S123" s="14">
        <v>0</v>
      </c>
      <c r="T123" s="15">
        <v>0</v>
      </c>
      <c r="U123" s="15">
        <v>550276.12035000022</v>
      </c>
    </row>
    <row r="124" spans="1:21" x14ac:dyDescent="0.3">
      <c r="A124" s="12" t="s">
        <v>466</v>
      </c>
      <c r="B124" s="17" t="s">
        <v>466</v>
      </c>
      <c r="C124" s="17" t="s">
        <v>4</v>
      </c>
      <c r="D124" s="12" t="s">
        <v>467</v>
      </c>
      <c r="E124" s="11">
        <v>31034</v>
      </c>
      <c r="F124" s="11">
        <v>1962</v>
      </c>
      <c r="G124" s="12" t="s">
        <v>32</v>
      </c>
      <c r="H124" s="13">
        <v>3250</v>
      </c>
      <c r="I124" s="13">
        <v>1458</v>
      </c>
      <c r="J124" s="11" t="s">
        <v>30</v>
      </c>
      <c r="K124" s="22">
        <v>17</v>
      </c>
      <c r="L124" s="15">
        <v>24786</v>
      </c>
      <c r="M124" s="16">
        <v>0.1</v>
      </c>
      <c r="N124" s="15">
        <v>22307.4</v>
      </c>
      <c r="O124" s="16">
        <v>0.41430499999999998</v>
      </c>
      <c r="P124" s="15">
        <v>13065.332643000002</v>
      </c>
      <c r="Q124" s="16">
        <v>0.08</v>
      </c>
      <c r="R124" s="22">
        <v>112.01416875</v>
      </c>
      <c r="S124" s="14">
        <v>0</v>
      </c>
      <c r="T124" s="15">
        <v>0</v>
      </c>
      <c r="U124" s="15">
        <v>163316.65803750002</v>
      </c>
    </row>
    <row r="125" spans="1:21" ht="28.8" x14ac:dyDescent="0.3">
      <c r="A125" s="12" t="s">
        <v>468</v>
      </c>
      <c r="B125" s="17" t="s">
        <v>469</v>
      </c>
      <c r="C125" s="17" t="s">
        <v>5</v>
      </c>
      <c r="D125" s="12" t="s">
        <v>470</v>
      </c>
      <c r="E125" s="11">
        <v>31229</v>
      </c>
      <c r="F125" s="11">
        <v>1951</v>
      </c>
      <c r="G125" s="12" t="s">
        <v>121</v>
      </c>
      <c r="H125" s="13">
        <v>6250</v>
      </c>
      <c r="I125" s="13">
        <v>5565</v>
      </c>
      <c r="J125" s="11" t="s">
        <v>30</v>
      </c>
      <c r="K125" s="22">
        <v>13.77</v>
      </c>
      <c r="L125" s="15">
        <v>76630.05</v>
      </c>
      <c r="M125" s="16">
        <v>0.1</v>
      </c>
      <c r="N125" s="15">
        <v>68967.044999999998</v>
      </c>
      <c r="O125" s="16">
        <v>0.51032750000000004</v>
      </c>
      <c r="P125" s="15">
        <v>33771.265342762497</v>
      </c>
      <c r="Q125" s="16">
        <v>0.08</v>
      </c>
      <c r="R125" s="22">
        <v>75.856391156249998</v>
      </c>
      <c r="S125" s="14">
        <v>0</v>
      </c>
      <c r="T125" s="15">
        <v>0</v>
      </c>
      <c r="U125" s="15">
        <v>422140.81678453123</v>
      </c>
    </row>
    <row r="126" spans="1:21" ht="28.8" x14ac:dyDescent="0.3">
      <c r="A126" s="12" t="s">
        <v>471</v>
      </c>
      <c r="B126" s="17" t="s">
        <v>472</v>
      </c>
      <c r="C126" s="17" t="s">
        <v>5</v>
      </c>
      <c r="D126" s="12" t="s">
        <v>473</v>
      </c>
      <c r="E126" s="11">
        <v>31208</v>
      </c>
      <c r="F126" s="11">
        <v>1930</v>
      </c>
      <c r="G126" s="12" t="s">
        <v>121</v>
      </c>
      <c r="H126" s="13">
        <v>9890</v>
      </c>
      <c r="I126" s="13">
        <v>8366</v>
      </c>
      <c r="J126" s="11" t="s">
        <v>30</v>
      </c>
      <c r="K126" s="22">
        <v>13.77</v>
      </c>
      <c r="L126" s="15">
        <v>115199.82</v>
      </c>
      <c r="M126" s="16">
        <v>0.1</v>
      </c>
      <c r="N126" s="15">
        <v>103679.838</v>
      </c>
      <c r="O126" s="16">
        <v>0.38235000000000002</v>
      </c>
      <c r="P126" s="15">
        <v>64037.851940700006</v>
      </c>
      <c r="Q126" s="16">
        <v>0.08</v>
      </c>
      <c r="R126" s="22">
        <v>95.681705625000006</v>
      </c>
      <c r="S126" s="14">
        <v>0</v>
      </c>
      <c r="T126" s="15">
        <v>0</v>
      </c>
      <c r="U126" s="15">
        <v>800473.14925875003</v>
      </c>
    </row>
    <row r="127" spans="1:21" ht="43.2" x14ac:dyDescent="0.3">
      <c r="A127" s="12" t="s">
        <v>474</v>
      </c>
      <c r="B127" s="17" t="s">
        <v>475</v>
      </c>
      <c r="C127" s="17" t="s">
        <v>6</v>
      </c>
      <c r="D127" s="12" t="s">
        <v>476</v>
      </c>
      <c r="E127" s="11">
        <v>31167</v>
      </c>
      <c r="F127" s="11">
        <v>1913</v>
      </c>
      <c r="G127" s="12" t="s">
        <v>121</v>
      </c>
      <c r="H127" s="13">
        <v>6500</v>
      </c>
      <c r="I127" s="13">
        <v>3120</v>
      </c>
      <c r="J127" s="11" t="s">
        <v>30</v>
      </c>
      <c r="K127" s="22">
        <v>13.6</v>
      </c>
      <c r="L127" s="15">
        <v>42432.000000000007</v>
      </c>
      <c r="M127" s="16">
        <v>0.1</v>
      </c>
      <c r="N127" s="15">
        <v>38188.800000000003</v>
      </c>
      <c r="O127" s="16">
        <v>0.38235000000000002</v>
      </c>
      <c r="P127" s="15">
        <v>23587.312320000005</v>
      </c>
      <c r="Q127" s="16">
        <v>0.08</v>
      </c>
      <c r="R127" s="22">
        <v>94.500450000000015</v>
      </c>
      <c r="S127" s="14">
        <v>0</v>
      </c>
      <c r="T127" s="15">
        <v>0</v>
      </c>
      <c r="U127" s="15">
        <v>294841.40400000004</v>
      </c>
    </row>
    <row r="128" spans="1:21" ht="57.6" x14ac:dyDescent="0.3">
      <c r="A128" s="12" t="s">
        <v>477</v>
      </c>
      <c r="B128" s="17" t="s">
        <v>478</v>
      </c>
      <c r="C128" s="17" t="s">
        <v>123</v>
      </c>
      <c r="D128" s="12" t="s">
        <v>479</v>
      </c>
      <c r="E128" s="11">
        <v>31031</v>
      </c>
      <c r="F128" s="11">
        <v>1949</v>
      </c>
      <c r="G128" s="12" t="s">
        <v>93</v>
      </c>
      <c r="H128" s="13">
        <v>8820</v>
      </c>
      <c r="I128" s="13">
        <v>3000</v>
      </c>
      <c r="J128" s="11" t="s">
        <v>30</v>
      </c>
      <c r="K128" s="22">
        <v>17</v>
      </c>
      <c r="L128" s="15">
        <v>51000</v>
      </c>
      <c r="M128" s="16">
        <v>0.1</v>
      </c>
      <c r="N128" s="15">
        <v>45900</v>
      </c>
      <c r="O128" s="16">
        <v>0.47653499999999999</v>
      </c>
      <c r="P128" s="15">
        <v>24027.0435</v>
      </c>
      <c r="Q128" s="16">
        <v>0.08</v>
      </c>
      <c r="R128" s="22">
        <v>100.11268124999999</v>
      </c>
      <c r="S128" s="14">
        <v>0</v>
      </c>
      <c r="T128" s="15">
        <v>0</v>
      </c>
      <c r="U128" s="15">
        <v>300338.04375000001</v>
      </c>
    </row>
    <row r="129" spans="1:21" ht="57.6" x14ac:dyDescent="0.3">
      <c r="A129" s="12" t="s">
        <v>480</v>
      </c>
      <c r="B129" s="17" t="s">
        <v>481</v>
      </c>
      <c r="C129" s="17" t="s">
        <v>482</v>
      </c>
      <c r="D129" s="12" t="s">
        <v>483</v>
      </c>
      <c r="E129" s="11">
        <v>31208</v>
      </c>
      <c r="F129" s="11">
        <v>1963</v>
      </c>
      <c r="G129" s="12" t="s">
        <v>93</v>
      </c>
      <c r="H129" s="13">
        <v>13200</v>
      </c>
      <c r="I129" s="13">
        <v>8400</v>
      </c>
      <c r="J129" s="11" t="s">
        <v>30</v>
      </c>
      <c r="K129" s="22">
        <v>15.3</v>
      </c>
      <c r="L129" s="15">
        <v>128520</v>
      </c>
      <c r="M129" s="16">
        <v>0.1</v>
      </c>
      <c r="N129" s="15">
        <v>115668</v>
      </c>
      <c r="O129" s="16">
        <v>0.38235000000000002</v>
      </c>
      <c r="P129" s="15">
        <v>71442.340200000006</v>
      </c>
      <c r="Q129" s="16">
        <v>0.08</v>
      </c>
      <c r="R129" s="22">
        <v>106.31300625</v>
      </c>
      <c r="S129" s="14">
        <v>0</v>
      </c>
      <c r="T129" s="15">
        <v>0</v>
      </c>
      <c r="U129" s="15">
        <v>893029.25249999994</v>
      </c>
    </row>
    <row r="130" spans="1:21" x14ac:dyDescent="0.3">
      <c r="A130" s="12" t="s">
        <v>484</v>
      </c>
      <c r="B130" s="17" t="s">
        <v>484</v>
      </c>
      <c r="C130" s="17" t="s">
        <v>4</v>
      </c>
      <c r="D130" s="12" t="s">
        <v>485</v>
      </c>
      <c r="E130" s="11">
        <v>31219</v>
      </c>
      <c r="F130" s="11">
        <v>1953</v>
      </c>
      <c r="G130" s="12" t="s">
        <v>31</v>
      </c>
      <c r="H130" s="13">
        <v>3125</v>
      </c>
      <c r="I130" s="13">
        <v>1513</v>
      </c>
      <c r="J130" s="11" t="s">
        <v>30</v>
      </c>
      <c r="K130" s="22">
        <v>17</v>
      </c>
      <c r="L130" s="15">
        <v>25721</v>
      </c>
      <c r="M130" s="16">
        <v>0.15</v>
      </c>
      <c r="N130" s="15">
        <v>21862.85</v>
      </c>
      <c r="O130" s="16">
        <v>0.37045</v>
      </c>
      <c r="P130" s="15">
        <v>13763.7572175</v>
      </c>
      <c r="Q130" s="16">
        <v>8.5000000000000006E-2</v>
      </c>
      <c r="R130" s="22">
        <v>107.02349999999996</v>
      </c>
      <c r="S130" s="14">
        <v>0</v>
      </c>
      <c r="T130" s="15">
        <v>0</v>
      </c>
      <c r="U130" s="15">
        <v>161926.55549999996</v>
      </c>
    </row>
    <row r="131" spans="1:21" x14ac:dyDescent="0.3">
      <c r="A131" s="12" t="s">
        <v>486</v>
      </c>
      <c r="B131" s="17" t="s">
        <v>486</v>
      </c>
      <c r="C131" s="17" t="s">
        <v>4</v>
      </c>
      <c r="D131" s="12" t="s">
        <v>487</v>
      </c>
      <c r="E131" s="11">
        <v>31033</v>
      </c>
      <c r="F131" s="11">
        <v>1970</v>
      </c>
      <c r="G131" s="12" t="s">
        <v>35</v>
      </c>
      <c r="H131" s="13">
        <v>6181</v>
      </c>
      <c r="I131" s="13">
        <v>4966</v>
      </c>
      <c r="J131" s="11" t="s">
        <v>30</v>
      </c>
      <c r="K131" s="22">
        <v>15.3</v>
      </c>
      <c r="L131" s="15">
        <v>75979.8</v>
      </c>
      <c r="M131" s="16">
        <v>0.15</v>
      </c>
      <c r="N131" s="15">
        <v>64582.83</v>
      </c>
      <c r="O131" s="16">
        <v>0.46741749999999999</v>
      </c>
      <c r="P131" s="15">
        <v>34395.685058475006</v>
      </c>
      <c r="Q131" s="16">
        <v>8.5000000000000006E-2</v>
      </c>
      <c r="R131" s="22">
        <v>81.485122500000017</v>
      </c>
      <c r="S131" s="14">
        <v>0</v>
      </c>
      <c r="T131" s="15">
        <v>0</v>
      </c>
      <c r="U131" s="15">
        <v>404655.11833500006</v>
      </c>
    </row>
    <row r="132" spans="1:21" ht="43.2" x14ac:dyDescent="0.3">
      <c r="A132" s="12" t="s">
        <v>488</v>
      </c>
      <c r="B132" s="17" t="s">
        <v>489</v>
      </c>
      <c r="C132" s="17" t="s">
        <v>192</v>
      </c>
      <c r="D132" s="12" t="s">
        <v>490</v>
      </c>
      <c r="E132" s="11">
        <v>31035</v>
      </c>
      <c r="F132" s="11">
        <v>1956</v>
      </c>
      <c r="G132" s="12" t="s">
        <v>93</v>
      </c>
      <c r="H132" s="13">
        <v>19341</v>
      </c>
      <c r="I132" s="13">
        <v>7379</v>
      </c>
      <c r="J132" s="11" t="s">
        <v>30</v>
      </c>
      <c r="K132" s="22">
        <v>13.77</v>
      </c>
      <c r="L132" s="15">
        <v>101608.83000000002</v>
      </c>
      <c r="M132" s="16">
        <v>0.1</v>
      </c>
      <c r="N132" s="15">
        <v>91447.947000000015</v>
      </c>
      <c r="O132" s="16">
        <v>0.50120999999999993</v>
      </c>
      <c r="P132" s="15">
        <v>45613.321484130014</v>
      </c>
      <c r="Q132" s="16">
        <v>0.08</v>
      </c>
      <c r="R132" s="22">
        <v>77.268805875000027</v>
      </c>
      <c r="S132" s="14">
        <v>0</v>
      </c>
      <c r="T132" s="15">
        <v>0</v>
      </c>
      <c r="U132" s="15">
        <v>570166.51855162519</v>
      </c>
    </row>
    <row r="133" spans="1:21" ht="28.8" x14ac:dyDescent="0.3">
      <c r="A133" s="12" t="s">
        <v>491</v>
      </c>
      <c r="B133" s="17" t="s">
        <v>492</v>
      </c>
      <c r="C133" s="17" t="s">
        <v>5</v>
      </c>
      <c r="D133" s="12" t="s">
        <v>493</v>
      </c>
      <c r="E133" s="11">
        <v>31133</v>
      </c>
      <c r="F133" s="11">
        <v>1964</v>
      </c>
      <c r="G133" s="12" t="s">
        <v>93</v>
      </c>
      <c r="H133" s="13">
        <v>12079</v>
      </c>
      <c r="I133" s="13">
        <v>2585</v>
      </c>
      <c r="J133" s="11" t="s">
        <v>30</v>
      </c>
      <c r="K133" s="22">
        <v>15.3</v>
      </c>
      <c r="L133" s="15">
        <v>39550.5</v>
      </c>
      <c r="M133" s="16">
        <v>0.1</v>
      </c>
      <c r="N133" s="15">
        <v>35595.449999999997</v>
      </c>
      <c r="O133" s="16">
        <v>0.52945500000000001</v>
      </c>
      <c r="P133" s="15">
        <v>16749.26102025</v>
      </c>
      <c r="Q133" s="16">
        <v>0.08</v>
      </c>
      <c r="R133" s="22">
        <v>80.992558125000002</v>
      </c>
      <c r="S133" s="14">
        <v>1739</v>
      </c>
      <c r="T133" s="15">
        <v>24346</v>
      </c>
      <c r="U133" s="15">
        <v>233711.76275312499</v>
      </c>
    </row>
    <row r="134" spans="1:21" x14ac:dyDescent="0.3">
      <c r="A134" s="12" t="s">
        <v>494</v>
      </c>
      <c r="B134" s="17" t="s">
        <v>494</v>
      </c>
      <c r="C134" s="17" t="s">
        <v>4</v>
      </c>
      <c r="D134" s="12" t="s">
        <v>495</v>
      </c>
      <c r="E134" s="11">
        <v>31018</v>
      </c>
      <c r="F134" s="11">
        <v>1992</v>
      </c>
      <c r="G134" s="12" t="s">
        <v>93</v>
      </c>
      <c r="H134" s="13">
        <v>136692</v>
      </c>
      <c r="I134" s="13">
        <v>31816</v>
      </c>
      <c r="J134" s="11" t="s">
        <v>30</v>
      </c>
      <c r="K134" s="22">
        <v>13.6</v>
      </c>
      <c r="L134" s="15">
        <v>432697.59999999998</v>
      </c>
      <c r="M134" s="16">
        <v>0.1</v>
      </c>
      <c r="N134" s="15">
        <v>389427.84</v>
      </c>
      <c r="O134" s="16">
        <v>0.41484749999999998</v>
      </c>
      <c r="P134" s="15">
        <v>227874.6741456</v>
      </c>
      <c r="Q134" s="16">
        <v>0.08</v>
      </c>
      <c r="R134" s="22">
        <v>89.528332500000005</v>
      </c>
      <c r="S134" s="14">
        <v>9428</v>
      </c>
      <c r="T134" s="15">
        <v>94280</v>
      </c>
      <c r="U134" s="15">
        <v>2942713.4268200002</v>
      </c>
    </row>
    <row r="135" spans="1:21" ht="57.6" x14ac:dyDescent="0.3">
      <c r="A135" s="12" t="s">
        <v>496</v>
      </c>
      <c r="B135" s="17" t="s">
        <v>497</v>
      </c>
      <c r="C135" s="17" t="s">
        <v>123</v>
      </c>
      <c r="D135" s="12" t="s">
        <v>498</v>
      </c>
      <c r="E135" s="11">
        <v>31088</v>
      </c>
      <c r="F135" s="11">
        <v>1972</v>
      </c>
      <c r="G135" s="12" t="s">
        <v>93</v>
      </c>
      <c r="H135" s="13">
        <v>10500</v>
      </c>
      <c r="I135" s="13">
        <v>2400</v>
      </c>
      <c r="J135" s="11" t="s">
        <v>30</v>
      </c>
      <c r="K135" s="22">
        <v>17</v>
      </c>
      <c r="L135" s="15">
        <v>40800</v>
      </c>
      <c r="M135" s="16">
        <v>0.1</v>
      </c>
      <c r="N135" s="15">
        <v>36720</v>
      </c>
      <c r="O135" s="16">
        <v>0.37211250000000001</v>
      </c>
      <c r="P135" s="15">
        <v>23056.028999999999</v>
      </c>
      <c r="Q135" s="16">
        <v>0.08</v>
      </c>
      <c r="R135" s="22">
        <v>120.083484375</v>
      </c>
      <c r="S135" s="14">
        <v>900</v>
      </c>
      <c r="T135" s="15">
        <v>12600</v>
      </c>
      <c r="U135" s="15">
        <v>300800.36249999999</v>
      </c>
    </row>
    <row r="136" spans="1:21" ht="57.6" x14ac:dyDescent="0.3">
      <c r="A136" s="12" t="s">
        <v>499</v>
      </c>
      <c r="B136" s="17" t="s">
        <v>500</v>
      </c>
      <c r="C136" s="17" t="s">
        <v>501</v>
      </c>
      <c r="D136" s="12" t="s">
        <v>502</v>
      </c>
      <c r="E136" s="11">
        <v>31195</v>
      </c>
      <c r="F136" s="11">
        <v>1966</v>
      </c>
      <c r="G136" s="12" t="s">
        <v>32</v>
      </c>
      <c r="H136" s="13">
        <v>23189</v>
      </c>
      <c r="I136" s="13">
        <v>2488</v>
      </c>
      <c r="J136" s="11" t="s">
        <v>30</v>
      </c>
      <c r="K136" s="22">
        <v>17</v>
      </c>
      <c r="L136" s="15">
        <v>42296</v>
      </c>
      <c r="M136" s="16">
        <v>0.1</v>
      </c>
      <c r="N136" s="15">
        <v>38066.400000000001</v>
      </c>
      <c r="O136" s="16">
        <v>0.46150249999999998</v>
      </c>
      <c r="P136" s="15">
        <v>20498.661234000003</v>
      </c>
      <c r="Q136" s="16">
        <v>0.08</v>
      </c>
      <c r="R136" s="22">
        <v>102.987646875</v>
      </c>
      <c r="S136" s="14">
        <v>13237</v>
      </c>
      <c r="T136" s="15">
        <v>185318</v>
      </c>
      <c r="U136" s="15">
        <v>441551.26542499999</v>
      </c>
    </row>
    <row r="137" spans="1:21" x14ac:dyDescent="0.3">
      <c r="A137" s="12" t="s">
        <v>503</v>
      </c>
      <c r="B137" s="17" t="s">
        <v>503</v>
      </c>
      <c r="C137" s="17" t="s">
        <v>4</v>
      </c>
      <c r="D137" s="12" t="s">
        <v>504</v>
      </c>
      <c r="E137" s="11">
        <v>31033</v>
      </c>
      <c r="F137" s="11">
        <v>1950</v>
      </c>
      <c r="G137" s="12" t="s">
        <v>93</v>
      </c>
      <c r="H137" s="13">
        <v>9484</v>
      </c>
      <c r="I137" s="13">
        <v>6000</v>
      </c>
      <c r="J137" s="11" t="s">
        <v>30</v>
      </c>
      <c r="K137" s="22">
        <v>15.3</v>
      </c>
      <c r="L137" s="15">
        <v>91800</v>
      </c>
      <c r="M137" s="16">
        <v>0.1</v>
      </c>
      <c r="N137" s="15">
        <v>82620</v>
      </c>
      <c r="O137" s="16">
        <v>0.46741749999999999</v>
      </c>
      <c r="P137" s="15">
        <v>44001.96615</v>
      </c>
      <c r="Q137" s="16">
        <v>0.08</v>
      </c>
      <c r="R137" s="22">
        <v>91.670762812500001</v>
      </c>
      <c r="S137" s="14">
        <v>0</v>
      </c>
      <c r="T137" s="15">
        <v>0</v>
      </c>
      <c r="U137" s="15">
        <v>550024.57687500003</v>
      </c>
    </row>
    <row r="138" spans="1:21" ht="43.2" x14ac:dyDescent="0.3">
      <c r="A138" s="12" t="s">
        <v>505</v>
      </c>
      <c r="B138" s="17" t="s">
        <v>506</v>
      </c>
      <c r="C138" s="17" t="s">
        <v>507</v>
      </c>
      <c r="D138" s="12" t="s">
        <v>508</v>
      </c>
      <c r="E138" s="11">
        <v>31021</v>
      </c>
      <c r="F138" s="11">
        <v>1923</v>
      </c>
      <c r="G138" s="12" t="s">
        <v>32</v>
      </c>
      <c r="H138" s="13">
        <v>19844</v>
      </c>
      <c r="I138" s="13">
        <v>8225</v>
      </c>
      <c r="J138" s="11" t="s">
        <v>30</v>
      </c>
      <c r="K138" s="22">
        <v>12.393000000000001</v>
      </c>
      <c r="L138" s="15">
        <v>101932.425</v>
      </c>
      <c r="M138" s="16">
        <v>0.1</v>
      </c>
      <c r="N138" s="15">
        <v>91739.182499999995</v>
      </c>
      <c r="O138" s="16">
        <v>0.52945500000000001</v>
      </c>
      <c r="P138" s="15">
        <v>43167.413629462499</v>
      </c>
      <c r="Q138" s="16">
        <v>0.08</v>
      </c>
      <c r="R138" s="22">
        <v>65.603972081249992</v>
      </c>
      <c r="S138" s="14">
        <v>0</v>
      </c>
      <c r="T138" s="15">
        <v>0</v>
      </c>
      <c r="U138" s="15">
        <v>539592.67036828119</v>
      </c>
    </row>
    <row r="139" spans="1:21" x14ac:dyDescent="0.3">
      <c r="A139" s="12" t="s">
        <v>509</v>
      </c>
      <c r="B139" s="17" t="s">
        <v>509</v>
      </c>
      <c r="C139" s="17" t="s">
        <v>4</v>
      </c>
      <c r="D139" s="12" t="s">
        <v>510</v>
      </c>
      <c r="E139" s="11">
        <v>31229</v>
      </c>
      <c r="F139" s="11">
        <v>1959</v>
      </c>
      <c r="G139" s="12" t="s">
        <v>31</v>
      </c>
      <c r="H139" s="13">
        <v>3125</v>
      </c>
      <c r="I139" s="13">
        <v>2700</v>
      </c>
      <c r="J139" s="11" t="s">
        <v>30</v>
      </c>
      <c r="K139" s="22">
        <v>15.3</v>
      </c>
      <c r="L139" s="15">
        <v>41310</v>
      </c>
      <c r="M139" s="16">
        <v>0.15</v>
      </c>
      <c r="N139" s="15">
        <v>35113.5</v>
      </c>
      <c r="O139" s="16">
        <v>0.51032750000000004</v>
      </c>
      <c r="P139" s="15">
        <v>17194.115328749998</v>
      </c>
      <c r="Q139" s="16">
        <v>8.5000000000000006E-2</v>
      </c>
      <c r="R139" s="22">
        <v>74.919892499999989</v>
      </c>
      <c r="S139" s="14">
        <v>0</v>
      </c>
      <c r="T139" s="15">
        <v>0</v>
      </c>
      <c r="U139" s="15">
        <v>202283.70975000001</v>
      </c>
    </row>
    <row r="140" spans="1:21" ht="43.2" x14ac:dyDescent="0.3">
      <c r="A140" s="12" t="s">
        <v>511</v>
      </c>
      <c r="B140" s="17" t="s">
        <v>512</v>
      </c>
      <c r="C140" s="17" t="s">
        <v>110</v>
      </c>
      <c r="D140" s="12" t="s">
        <v>513</v>
      </c>
      <c r="E140" s="11">
        <v>31038</v>
      </c>
      <c r="F140" s="11">
        <v>2022</v>
      </c>
      <c r="G140" s="12" t="s">
        <v>33</v>
      </c>
      <c r="H140" s="13">
        <v>16107</v>
      </c>
      <c r="I140" s="13">
        <v>1649</v>
      </c>
      <c r="J140" s="11" t="s">
        <v>30</v>
      </c>
      <c r="K140" s="22">
        <v>39.6</v>
      </c>
      <c r="L140" s="15">
        <v>65300.4</v>
      </c>
      <c r="M140" s="16">
        <v>0.05</v>
      </c>
      <c r="N140" s="15">
        <v>62035.380000000005</v>
      </c>
      <c r="O140" s="16">
        <v>0.34841499999999997</v>
      </c>
      <c r="P140" s="15">
        <v>40421.323077300003</v>
      </c>
      <c r="Q140" s="16">
        <v>6.25E-2</v>
      </c>
      <c r="R140" s="22">
        <v>392.20204320000011</v>
      </c>
      <c r="S140" s="14">
        <v>9511</v>
      </c>
      <c r="T140" s="15">
        <v>133154</v>
      </c>
      <c r="U140" s="15">
        <v>779895.16923680005</v>
      </c>
    </row>
    <row r="141" spans="1:21" x14ac:dyDescent="0.3">
      <c r="A141" s="12" t="s">
        <v>514</v>
      </c>
      <c r="B141" s="17" t="s">
        <v>514</v>
      </c>
      <c r="C141" s="17" t="s">
        <v>4</v>
      </c>
      <c r="D141" s="12" t="s">
        <v>515</v>
      </c>
      <c r="E141" s="11">
        <v>31201</v>
      </c>
      <c r="F141" s="11">
        <v>2016</v>
      </c>
      <c r="G141" s="12" t="s">
        <v>33</v>
      </c>
      <c r="H141" s="13">
        <v>22203</v>
      </c>
      <c r="I141" s="13">
        <v>3085</v>
      </c>
      <c r="J141" s="11" t="s">
        <v>30</v>
      </c>
      <c r="K141" s="22">
        <v>25.3</v>
      </c>
      <c r="L141" s="15">
        <v>78050.5</v>
      </c>
      <c r="M141" s="16">
        <v>0.05</v>
      </c>
      <c r="N141" s="15">
        <v>74147.975000000006</v>
      </c>
      <c r="O141" s="16">
        <v>0.4603275</v>
      </c>
      <c r="P141" s="15">
        <v>40015.623038187507</v>
      </c>
      <c r="Q141" s="16">
        <v>6.25E-2</v>
      </c>
      <c r="R141" s="22">
        <v>207.53645660000004</v>
      </c>
      <c r="S141" s="14">
        <v>9863</v>
      </c>
      <c r="T141" s="15">
        <v>138082</v>
      </c>
      <c r="U141" s="15">
        <v>778331.96861100011</v>
      </c>
    </row>
    <row r="142" spans="1:21" x14ac:dyDescent="0.3">
      <c r="A142" s="12" t="s">
        <v>516</v>
      </c>
      <c r="B142" s="17" t="s">
        <v>516</v>
      </c>
      <c r="C142" s="17" t="s">
        <v>4</v>
      </c>
      <c r="D142" s="12" t="s">
        <v>517</v>
      </c>
      <c r="E142" s="11">
        <v>31051</v>
      </c>
      <c r="F142" s="11">
        <v>1979</v>
      </c>
      <c r="G142" s="12" t="s">
        <v>93</v>
      </c>
      <c r="H142" s="13">
        <v>6250</v>
      </c>
      <c r="I142" s="13">
        <v>2000</v>
      </c>
      <c r="J142" s="11" t="s">
        <v>30</v>
      </c>
      <c r="K142" s="22">
        <v>17</v>
      </c>
      <c r="L142" s="15">
        <v>34000</v>
      </c>
      <c r="M142" s="16">
        <v>0.1</v>
      </c>
      <c r="N142" s="15">
        <v>30600</v>
      </c>
      <c r="O142" s="16">
        <v>0.41316750000000002</v>
      </c>
      <c r="P142" s="15">
        <v>17957.074499999999</v>
      </c>
      <c r="Q142" s="16">
        <v>0.08</v>
      </c>
      <c r="R142" s="22">
        <v>112.23171562500001</v>
      </c>
      <c r="S142" s="14">
        <v>0</v>
      </c>
      <c r="T142" s="15">
        <v>0</v>
      </c>
      <c r="U142" s="15">
        <v>224463.43124999999</v>
      </c>
    </row>
    <row r="143" spans="1:21" x14ac:dyDescent="0.3">
      <c r="A143" s="12" t="s">
        <v>518</v>
      </c>
      <c r="B143" s="17" t="s">
        <v>518</v>
      </c>
      <c r="C143" s="17" t="s">
        <v>4</v>
      </c>
      <c r="D143" s="12" t="s">
        <v>519</v>
      </c>
      <c r="E143" s="11">
        <v>31034</v>
      </c>
      <c r="F143" s="11">
        <v>1950</v>
      </c>
      <c r="G143" s="12" t="s">
        <v>121</v>
      </c>
      <c r="H143" s="13">
        <v>3125</v>
      </c>
      <c r="I143" s="13">
        <v>900</v>
      </c>
      <c r="J143" s="11" t="s">
        <v>30</v>
      </c>
      <c r="K143" s="22">
        <v>16.830000000000002</v>
      </c>
      <c r="L143" s="15">
        <v>15147.000000000002</v>
      </c>
      <c r="M143" s="16">
        <v>0.1</v>
      </c>
      <c r="N143" s="15">
        <v>13632.3</v>
      </c>
      <c r="O143" s="16">
        <v>0.41430499999999998</v>
      </c>
      <c r="P143" s="15">
        <v>7984.3699484999997</v>
      </c>
      <c r="Q143" s="16">
        <v>0.08</v>
      </c>
      <c r="R143" s="22">
        <v>110.8940270625</v>
      </c>
      <c r="S143" s="14">
        <v>0</v>
      </c>
      <c r="T143" s="15">
        <v>0</v>
      </c>
      <c r="U143" s="15">
        <v>99804.624356250002</v>
      </c>
    </row>
    <row r="144" spans="1:21" ht="57.6" x14ac:dyDescent="0.3">
      <c r="A144" s="12" t="s">
        <v>520</v>
      </c>
      <c r="B144" s="17" t="s">
        <v>521</v>
      </c>
      <c r="C144" s="17" t="s">
        <v>372</v>
      </c>
      <c r="D144" s="12" t="s">
        <v>522</v>
      </c>
      <c r="E144" s="11">
        <v>31088</v>
      </c>
      <c r="F144" s="11">
        <v>1971</v>
      </c>
      <c r="G144" s="12" t="s">
        <v>93</v>
      </c>
      <c r="H144" s="13">
        <v>11257</v>
      </c>
      <c r="I144" s="13">
        <v>2400</v>
      </c>
      <c r="J144" s="11" t="s">
        <v>30</v>
      </c>
      <c r="K144" s="22">
        <v>17</v>
      </c>
      <c r="L144" s="15">
        <v>40800</v>
      </c>
      <c r="M144" s="16">
        <v>0.1</v>
      </c>
      <c r="N144" s="15">
        <v>36720</v>
      </c>
      <c r="O144" s="16">
        <v>0.37211250000000001</v>
      </c>
      <c r="P144" s="15">
        <v>23056.028999999999</v>
      </c>
      <c r="Q144" s="16">
        <v>0.08</v>
      </c>
      <c r="R144" s="22">
        <v>120.083484375</v>
      </c>
      <c r="S144" s="14">
        <v>1657</v>
      </c>
      <c r="T144" s="15">
        <v>23198</v>
      </c>
      <c r="U144" s="15">
        <v>311398.36249999999</v>
      </c>
    </row>
    <row r="145" spans="1:21" x14ac:dyDescent="0.3">
      <c r="A145" s="12" t="s">
        <v>523</v>
      </c>
      <c r="B145" s="17" t="s">
        <v>523</v>
      </c>
      <c r="C145" s="17" t="s">
        <v>4</v>
      </c>
      <c r="D145" s="12" t="s">
        <v>524</v>
      </c>
      <c r="E145" s="11">
        <v>31217</v>
      </c>
      <c r="F145" s="11">
        <v>1949</v>
      </c>
      <c r="G145" s="12" t="s">
        <v>32</v>
      </c>
      <c r="H145" s="13">
        <v>9800</v>
      </c>
      <c r="I145" s="13">
        <v>2522</v>
      </c>
      <c r="J145" s="11" t="s">
        <v>30</v>
      </c>
      <c r="K145" s="22">
        <v>15.3</v>
      </c>
      <c r="L145" s="15">
        <v>38586.6</v>
      </c>
      <c r="M145" s="16">
        <v>0.1</v>
      </c>
      <c r="N145" s="15">
        <v>34727.94</v>
      </c>
      <c r="O145" s="16">
        <v>0.39841500000000002</v>
      </c>
      <c r="P145" s="15">
        <v>20891.807784900004</v>
      </c>
      <c r="Q145" s="16">
        <v>0.08</v>
      </c>
      <c r="R145" s="22">
        <v>103.54781812500002</v>
      </c>
      <c r="S145" s="14">
        <v>0</v>
      </c>
      <c r="T145" s="15">
        <v>0</v>
      </c>
      <c r="U145" s="15">
        <v>261147.59731125005</v>
      </c>
    </row>
    <row r="146" spans="1:21" x14ac:dyDescent="0.3">
      <c r="A146" s="12" t="s">
        <v>525</v>
      </c>
      <c r="B146" s="17" t="s">
        <v>525</v>
      </c>
      <c r="C146" s="17" t="s">
        <v>4</v>
      </c>
      <c r="D146" s="12" t="s">
        <v>526</v>
      </c>
      <c r="E146" s="11">
        <v>31021</v>
      </c>
      <c r="F146" s="11">
        <v>1927</v>
      </c>
      <c r="G146" s="12" t="s">
        <v>93</v>
      </c>
      <c r="H146" s="13">
        <v>6250</v>
      </c>
      <c r="I146" s="13">
        <v>4800</v>
      </c>
      <c r="J146" s="11" t="s">
        <v>30</v>
      </c>
      <c r="K146" s="22">
        <v>13.77</v>
      </c>
      <c r="L146" s="15">
        <v>66096</v>
      </c>
      <c r="M146" s="16">
        <v>0.1</v>
      </c>
      <c r="N146" s="15">
        <v>59486.400000000001</v>
      </c>
      <c r="O146" s="16">
        <v>0.52945500000000001</v>
      </c>
      <c r="P146" s="15">
        <v>27991.028087999999</v>
      </c>
      <c r="Q146" s="16">
        <v>0.08</v>
      </c>
      <c r="R146" s="22">
        <v>72.893302312499998</v>
      </c>
      <c r="S146" s="14">
        <v>0</v>
      </c>
      <c r="T146" s="15">
        <v>0</v>
      </c>
      <c r="U146" s="15">
        <v>349887.85109999997</v>
      </c>
    </row>
    <row r="147" spans="1:21" x14ac:dyDescent="0.3">
      <c r="A147" s="12" t="s">
        <v>527</v>
      </c>
      <c r="B147" s="17" t="s">
        <v>527</v>
      </c>
      <c r="C147" s="17" t="s">
        <v>4</v>
      </c>
      <c r="D147" s="12" t="s">
        <v>528</v>
      </c>
      <c r="E147" s="11">
        <v>31139</v>
      </c>
      <c r="F147" s="11">
        <v>1952</v>
      </c>
      <c r="G147" s="12" t="s">
        <v>31</v>
      </c>
      <c r="H147" s="13">
        <v>2520</v>
      </c>
      <c r="I147" s="13">
        <v>1741</v>
      </c>
      <c r="J147" s="11" t="s">
        <v>30</v>
      </c>
      <c r="K147" s="22">
        <v>15.3</v>
      </c>
      <c r="L147" s="15">
        <v>26637.300000000003</v>
      </c>
      <c r="M147" s="16">
        <v>0.15</v>
      </c>
      <c r="N147" s="15">
        <v>22641.705000000002</v>
      </c>
      <c r="O147" s="16">
        <v>0.3868125</v>
      </c>
      <c r="P147" s="15">
        <v>13883.610484687501</v>
      </c>
      <c r="Q147" s="16">
        <v>8.5000000000000006E-2</v>
      </c>
      <c r="R147" s="22">
        <v>93.817687500000005</v>
      </c>
      <c r="S147" s="14">
        <v>0</v>
      </c>
      <c r="T147" s="15">
        <v>0</v>
      </c>
      <c r="U147" s="15">
        <v>163336.5939375</v>
      </c>
    </row>
    <row r="148" spans="1:21" x14ac:dyDescent="0.3">
      <c r="A148" s="12" t="s">
        <v>529</v>
      </c>
      <c r="B148" s="17" t="s">
        <v>529</v>
      </c>
      <c r="C148" s="17" t="s">
        <v>4</v>
      </c>
      <c r="D148" s="12" t="s">
        <v>530</v>
      </c>
      <c r="E148" s="11">
        <v>31043</v>
      </c>
      <c r="F148" s="11">
        <v>1994</v>
      </c>
      <c r="G148" s="12" t="s">
        <v>33</v>
      </c>
      <c r="H148" s="13">
        <v>52856</v>
      </c>
      <c r="I148" s="13">
        <v>5081</v>
      </c>
      <c r="J148" s="11" t="s">
        <v>30</v>
      </c>
      <c r="K148" s="22">
        <v>20.7</v>
      </c>
      <c r="L148" s="15">
        <v>105176.7</v>
      </c>
      <c r="M148" s="16">
        <v>0.05</v>
      </c>
      <c r="N148" s="15">
        <v>99917.864999999991</v>
      </c>
      <c r="O148" s="16">
        <v>0.3538925</v>
      </c>
      <c r="P148" s="15">
        <v>64557.681960487491</v>
      </c>
      <c r="Q148" s="16">
        <v>6.25E-2</v>
      </c>
      <c r="R148" s="22">
        <v>203.29126379999997</v>
      </c>
      <c r="S148" s="14">
        <v>32532</v>
      </c>
      <c r="T148" s="15">
        <v>455448</v>
      </c>
      <c r="U148" s="15">
        <v>1488370.9113678001</v>
      </c>
    </row>
    <row r="149" spans="1:21" x14ac:dyDescent="0.3">
      <c r="A149" s="12" t="s">
        <v>531</v>
      </c>
      <c r="B149" s="17" t="s">
        <v>531</v>
      </c>
      <c r="C149" s="17" t="s">
        <v>4</v>
      </c>
      <c r="D149" s="12" t="s">
        <v>532</v>
      </c>
      <c r="E149" s="11">
        <v>31206</v>
      </c>
      <c r="F149" s="11">
        <v>1959</v>
      </c>
      <c r="G149" s="12" t="s">
        <v>121</v>
      </c>
      <c r="H149" s="13">
        <v>3125</v>
      </c>
      <c r="I149" s="13">
        <v>1750</v>
      </c>
      <c r="J149" s="11" t="s">
        <v>30</v>
      </c>
      <c r="K149" s="22">
        <v>15.3</v>
      </c>
      <c r="L149" s="15">
        <v>26775</v>
      </c>
      <c r="M149" s="16">
        <v>0.1</v>
      </c>
      <c r="N149" s="15">
        <v>24097.5</v>
      </c>
      <c r="O149" s="16">
        <v>0.435585</v>
      </c>
      <c r="P149" s="15">
        <v>13600.9904625</v>
      </c>
      <c r="Q149" s="16">
        <v>0.08</v>
      </c>
      <c r="R149" s="22">
        <v>97.149931874999993</v>
      </c>
      <c r="S149" s="14">
        <v>0</v>
      </c>
      <c r="T149" s="15">
        <v>0</v>
      </c>
      <c r="U149" s="15">
        <v>170012.38078124999</v>
      </c>
    </row>
    <row r="150" spans="1:21" x14ac:dyDescent="0.3">
      <c r="A150" s="12" t="s">
        <v>533</v>
      </c>
      <c r="B150" s="17" t="s">
        <v>533</v>
      </c>
      <c r="C150" s="17" t="s">
        <v>4</v>
      </c>
      <c r="D150" s="12" t="s">
        <v>534</v>
      </c>
      <c r="E150" s="11">
        <v>31058</v>
      </c>
      <c r="F150" s="11">
        <v>1995</v>
      </c>
      <c r="G150" s="12" t="s">
        <v>93</v>
      </c>
      <c r="H150" s="13">
        <v>164787</v>
      </c>
      <c r="I150" s="13">
        <v>51000</v>
      </c>
      <c r="J150" s="11" t="s">
        <v>44</v>
      </c>
      <c r="K150" s="22">
        <v>13.6</v>
      </c>
      <c r="L150" s="15">
        <v>693600.00000000012</v>
      </c>
      <c r="M150" s="16">
        <v>0.1</v>
      </c>
      <c r="N150" s="15">
        <v>624240.00000000012</v>
      </c>
      <c r="O150" s="16">
        <v>0.43175249999999998</v>
      </c>
      <c r="P150" s="15">
        <v>354722.81940000009</v>
      </c>
      <c r="Q150" s="16">
        <v>7.0000000000000007E-2</v>
      </c>
      <c r="R150" s="22">
        <v>99.362134285714291</v>
      </c>
      <c r="S150" s="14">
        <v>0</v>
      </c>
      <c r="T150" s="15">
        <v>0</v>
      </c>
      <c r="U150" s="15">
        <v>5067468.848571429</v>
      </c>
    </row>
    <row r="151" spans="1:21" ht="72" x14ac:dyDescent="0.3">
      <c r="A151" s="12" t="s">
        <v>535</v>
      </c>
      <c r="B151" s="17" t="s">
        <v>536</v>
      </c>
      <c r="C151" s="17" t="s">
        <v>537</v>
      </c>
      <c r="D151" s="12" t="s">
        <v>538</v>
      </c>
      <c r="E151" s="11">
        <v>31061</v>
      </c>
      <c r="F151" s="11">
        <v>1954</v>
      </c>
      <c r="G151" s="12" t="s">
        <v>121</v>
      </c>
      <c r="H151" s="13">
        <v>21210</v>
      </c>
      <c r="I151" s="13">
        <v>14388</v>
      </c>
      <c r="J151" s="11" t="s">
        <v>30</v>
      </c>
      <c r="K151" s="22">
        <v>12.240000000000002</v>
      </c>
      <c r="L151" s="15">
        <v>176109.12000000002</v>
      </c>
      <c r="M151" s="16">
        <v>0.1</v>
      </c>
      <c r="N151" s="15">
        <v>158498.20800000001</v>
      </c>
      <c r="O151" s="16">
        <v>0.49314249999999998</v>
      </c>
      <c r="P151" s="15">
        <v>80336.005461359993</v>
      </c>
      <c r="Q151" s="16">
        <v>0.08</v>
      </c>
      <c r="R151" s="22">
        <v>69.794277750000006</v>
      </c>
      <c r="S151" s="14">
        <v>0</v>
      </c>
      <c r="T151" s="15">
        <v>0</v>
      </c>
      <c r="U151" s="15">
        <v>1004200.068267</v>
      </c>
    </row>
    <row r="152" spans="1:21" x14ac:dyDescent="0.3">
      <c r="A152" s="12" t="s">
        <v>539</v>
      </c>
      <c r="B152" s="17" t="s">
        <v>539</v>
      </c>
      <c r="C152" s="17" t="s">
        <v>4</v>
      </c>
      <c r="D152" s="12" t="s">
        <v>540</v>
      </c>
      <c r="E152" s="11">
        <v>31143</v>
      </c>
      <c r="F152" s="11">
        <v>1959</v>
      </c>
      <c r="G152" s="12" t="s">
        <v>35</v>
      </c>
      <c r="H152" s="13">
        <v>8101</v>
      </c>
      <c r="I152" s="13">
        <v>3950</v>
      </c>
      <c r="J152" s="11" t="s">
        <v>30</v>
      </c>
      <c r="K152" s="22">
        <v>15.3</v>
      </c>
      <c r="L152" s="15">
        <v>60435</v>
      </c>
      <c r="M152" s="16">
        <v>0.15</v>
      </c>
      <c r="N152" s="15">
        <v>51369.75</v>
      </c>
      <c r="O152" s="16">
        <v>0.48402499999999998</v>
      </c>
      <c r="P152" s="15">
        <v>26505.506756250001</v>
      </c>
      <c r="Q152" s="16">
        <v>8.5000000000000006E-2</v>
      </c>
      <c r="R152" s="22">
        <v>78.944174999999987</v>
      </c>
      <c r="S152" s="14">
        <v>0</v>
      </c>
      <c r="T152" s="15">
        <v>0</v>
      </c>
      <c r="U152" s="15">
        <v>311829.49124999996</v>
      </c>
    </row>
    <row r="153" spans="1:21" x14ac:dyDescent="0.3">
      <c r="A153" s="12" t="s">
        <v>541</v>
      </c>
      <c r="B153" s="17" t="s">
        <v>541</v>
      </c>
      <c r="C153" s="17" t="s">
        <v>4</v>
      </c>
      <c r="D153" s="12" t="s">
        <v>542</v>
      </c>
      <c r="E153" s="11">
        <v>31180</v>
      </c>
      <c r="F153" s="11">
        <v>1995</v>
      </c>
      <c r="G153" s="12" t="s">
        <v>121</v>
      </c>
      <c r="H153" s="13">
        <v>6600</v>
      </c>
      <c r="I153" s="13">
        <v>5200</v>
      </c>
      <c r="J153" s="11" t="s">
        <v>30</v>
      </c>
      <c r="K153" s="22">
        <v>15.3</v>
      </c>
      <c r="L153" s="15">
        <v>79560</v>
      </c>
      <c r="M153" s="16">
        <v>0.1</v>
      </c>
      <c r="N153" s="15">
        <v>71604</v>
      </c>
      <c r="O153" s="16">
        <v>0.38235000000000002</v>
      </c>
      <c r="P153" s="15">
        <v>44226.210600000006</v>
      </c>
      <c r="Q153" s="16">
        <v>0.08</v>
      </c>
      <c r="R153" s="22">
        <v>106.31300625000002</v>
      </c>
      <c r="S153" s="14">
        <v>0</v>
      </c>
      <c r="T153" s="15">
        <v>0</v>
      </c>
      <c r="U153" s="15">
        <v>552827.63250000007</v>
      </c>
    </row>
    <row r="154" spans="1:21" x14ac:dyDescent="0.3">
      <c r="A154" s="12" t="s">
        <v>543</v>
      </c>
      <c r="B154" s="17" t="s">
        <v>543</v>
      </c>
      <c r="C154" s="17" t="s">
        <v>4</v>
      </c>
      <c r="D154" s="12" t="s">
        <v>544</v>
      </c>
      <c r="E154" s="11">
        <v>31133</v>
      </c>
      <c r="F154" s="11">
        <v>2004</v>
      </c>
      <c r="G154" s="12" t="s">
        <v>93</v>
      </c>
      <c r="H154" s="13">
        <v>14100</v>
      </c>
      <c r="I154" s="13">
        <v>2704</v>
      </c>
      <c r="J154" s="11" t="s">
        <v>30</v>
      </c>
      <c r="K154" s="22">
        <v>18.700000000000003</v>
      </c>
      <c r="L154" s="15">
        <v>50564.80000000001</v>
      </c>
      <c r="M154" s="16">
        <v>0.1</v>
      </c>
      <c r="N154" s="15">
        <v>45508.320000000007</v>
      </c>
      <c r="O154" s="16">
        <v>0.52945500000000001</v>
      </c>
      <c r="P154" s="15">
        <v>21413.712434400004</v>
      </c>
      <c r="Q154" s="16">
        <v>0.08</v>
      </c>
      <c r="R154" s="22">
        <v>98.990904375000014</v>
      </c>
      <c r="S154" s="14">
        <v>3284</v>
      </c>
      <c r="T154" s="15">
        <v>45976</v>
      </c>
      <c r="U154" s="15">
        <v>313647.40543000004</v>
      </c>
    </row>
    <row r="155" spans="1:21" ht="57.6" x14ac:dyDescent="0.3">
      <c r="A155" s="12" t="s">
        <v>545</v>
      </c>
      <c r="B155" s="17" t="s">
        <v>546</v>
      </c>
      <c r="C155" s="17" t="s">
        <v>547</v>
      </c>
      <c r="D155" s="12" t="s">
        <v>548</v>
      </c>
      <c r="E155" s="11">
        <v>31186</v>
      </c>
      <c r="F155" s="11">
        <v>1954</v>
      </c>
      <c r="G155" s="12" t="s">
        <v>93</v>
      </c>
      <c r="H155" s="13">
        <v>14354</v>
      </c>
      <c r="I155" s="13">
        <v>7500</v>
      </c>
      <c r="J155" s="11" t="s">
        <v>30</v>
      </c>
      <c r="K155" s="22">
        <v>12.393000000000001</v>
      </c>
      <c r="L155" s="15">
        <v>92947.5</v>
      </c>
      <c r="M155" s="16">
        <v>0.1</v>
      </c>
      <c r="N155" s="15">
        <v>83652.75</v>
      </c>
      <c r="O155" s="16">
        <v>0.50120999999999993</v>
      </c>
      <c r="P155" s="15">
        <v>41725.155172500003</v>
      </c>
      <c r="Q155" s="16">
        <v>0.08</v>
      </c>
      <c r="R155" s="22">
        <v>69.541925287500007</v>
      </c>
      <c r="S155" s="14">
        <v>0</v>
      </c>
      <c r="T155" s="15">
        <v>0</v>
      </c>
      <c r="U155" s="15">
        <v>521564.43965625</v>
      </c>
    </row>
    <row r="156" spans="1:21" x14ac:dyDescent="0.3">
      <c r="A156" s="12" t="s">
        <v>549</v>
      </c>
      <c r="B156" s="17" t="s">
        <v>549</v>
      </c>
      <c r="C156" s="17" t="s">
        <v>4</v>
      </c>
      <c r="D156" s="12" t="s">
        <v>550</v>
      </c>
      <c r="E156" s="11">
        <v>31140</v>
      </c>
      <c r="F156" s="11">
        <v>1953</v>
      </c>
      <c r="G156" s="12" t="s">
        <v>47</v>
      </c>
      <c r="H156" s="13">
        <v>6150</v>
      </c>
      <c r="I156" s="13">
        <v>5000</v>
      </c>
      <c r="J156" s="11" t="s">
        <v>30</v>
      </c>
      <c r="K156" s="22">
        <v>13.77</v>
      </c>
      <c r="L156" s="15">
        <v>68850</v>
      </c>
      <c r="M156" s="16">
        <v>0.15</v>
      </c>
      <c r="N156" s="15">
        <v>58522.5</v>
      </c>
      <c r="O156" s="16">
        <v>0.42877749999999998</v>
      </c>
      <c r="P156" s="15">
        <v>33429.368756249998</v>
      </c>
      <c r="Q156" s="16">
        <v>0.08</v>
      </c>
      <c r="R156" s="22">
        <v>83.573421890624985</v>
      </c>
      <c r="S156" s="14">
        <v>0</v>
      </c>
      <c r="T156" s="15">
        <v>0</v>
      </c>
      <c r="U156" s="15">
        <v>417867.10945312498</v>
      </c>
    </row>
    <row r="157" spans="1:21" ht="28.8" x14ac:dyDescent="0.3">
      <c r="A157" s="12" t="s">
        <v>551</v>
      </c>
      <c r="B157" s="17" t="s">
        <v>552</v>
      </c>
      <c r="C157" s="17" t="s">
        <v>5</v>
      </c>
      <c r="D157" s="12" t="s">
        <v>553</v>
      </c>
      <c r="E157" s="11">
        <v>31033</v>
      </c>
      <c r="F157" s="11">
        <v>1966</v>
      </c>
      <c r="G157" s="12" t="s">
        <v>121</v>
      </c>
      <c r="H157" s="13">
        <v>6384</v>
      </c>
      <c r="I157" s="13">
        <v>6125</v>
      </c>
      <c r="J157" s="11" t="s">
        <v>30</v>
      </c>
      <c r="K157" s="22">
        <v>15.3</v>
      </c>
      <c r="L157" s="15">
        <v>93712.5</v>
      </c>
      <c r="M157" s="16">
        <v>0.1</v>
      </c>
      <c r="N157" s="15">
        <v>84341.25</v>
      </c>
      <c r="O157" s="16">
        <v>0.46741749999999999</v>
      </c>
      <c r="P157" s="15">
        <v>44918.673778124998</v>
      </c>
      <c r="Q157" s="16">
        <v>0.08</v>
      </c>
      <c r="R157" s="22">
        <v>91.670762812500001</v>
      </c>
      <c r="S157" s="14">
        <v>0</v>
      </c>
      <c r="T157" s="15">
        <v>0</v>
      </c>
      <c r="U157" s="15">
        <v>561483.42222656251</v>
      </c>
    </row>
    <row r="158" spans="1:21" x14ac:dyDescent="0.3">
      <c r="A158" s="12" t="s">
        <v>554</v>
      </c>
      <c r="B158" s="17" t="s">
        <v>554</v>
      </c>
      <c r="C158" s="17" t="s">
        <v>4</v>
      </c>
      <c r="D158" s="12" t="s">
        <v>555</v>
      </c>
      <c r="E158" s="11">
        <v>31080</v>
      </c>
      <c r="F158" s="11">
        <v>1972</v>
      </c>
      <c r="G158" s="12" t="s">
        <v>32</v>
      </c>
      <c r="H158" s="13">
        <v>17709</v>
      </c>
      <c r="I158" s="13">
        <v>7183</v>
      </c>
      <c r="J158" s="11" t="s">
        <v>30</v>
      </c>
      <c r="K158" s="22">
        <v>15.3</v>
      </c>
      <c r="L158" s="15">
        <v>109899.9</v>
      </c>
      <c r="M158" s="16">
        <v>0.1</v>
      </c>
      <c r="N158" s="15">
        <v>98909.91</v>
      </c>
      <c r="O158" s="16">
        <v>0.32344499999999998</v>
      </c>
      <c r="P158" s="15">
        <v>66917.994160050002</v>
      </c>
      <c r="Q158" s="16">
        <v>0.08</v>
      </c>
      <c r="R158" s="22">
        <v>116.452029375</v>
      </c>
      <c r="S158" s="14">
        <v>0</v>
      </c>
      <c r="T158" s="15">
        <v>0</v>
      </c>
      <c r="U158" s="15">
        <v>836474.92700062518</v>
      </c>
    </row>
    <row r="159" spans="1:21" ht="28.8" x14ac:dyDescent="0.3">
      <c r="A159" s="12" t="s">
        <v>556</v>
      </c>
      <c r="B159" s="17" t="s">
        <v>557</v>
      </c>
      <c r="C159" s="17" t="s">
        <v>154</v>
      </c>
      <c r="D159" s="12" t="s">
        <v>558</v>
      </c>
      <c r="E159" s="11">
        <v>31184</v>
      </c>
      <c r="F159" s="11">
        <v>1976</v>
      </c>
      <c r="G159" s="12" t="s">
        <v>32</v>
      </c>
      <c r="H159" s="13">
        <v>37608</v>
      </c>
      <c r="I159" s="13">
        <v>4553</v>
      </c>
      <c r="J159" s="11" t="s">
        <v>30</v>
      </c>
      <c r="K159" s="22">
        <v>12.240000000000002</v>
      </c>
      <c r="L159" s="15">
        <v>55728.720000000008</v>
      </c>
      <c r="M159" s="16">
        <v>0.1</v>
      </c>
      <c r="N159" s="15">
        <v>50155.848000000005</v>
      </c>
      <c r="O159" s="16">
        <v>0.41430499999999998</v>
      </c>
      <c r="P159" s="15">
        <v>29376.029394360005</v>
      </c>
      <c r="Q159" s="16">
        <v>0.08</v>
      </c>
      <c r="R159" s="22">
        <v>80.650201500000023</v>
      </c>
      <c r="S159" s="14">
        <v>19396</v>
      </c>
      <c r="T159" s="15">
        <v>271544</v>
      </c>
      <c r="U159" s="15">
        <v>638744.36742949998</v>
      </c>
    </row>
    <row r="160" spans="1:21" ht="28.8" x14ac:dyDescent="0.3">
      <c r="A160" s="12" t="s">
        <v>559</v>
      </c>
      <c r="B160" s="17" t="s">
        <v>560</v>
      </c>
      <c r="C160" s="17" t="s">
        <v>5</v>
      </c>
      <c r="D160" s="12" t="s">
        <v>561</v>
      </c>
      <c r="E160" s="11">
        <v>31035</v>
      </c>
      <c r="F160" s="11">
        <v>1958</v>
      </c>
      <c r="G160" s="12" t="s">
        <v>121</v>
      </c>
      <c r="H160" s="13">
        <v>5700</v>
      </c>
      <c r="I160" s="13">
        <v>2837</v>
      </c>
      <c r="J160" s="11" t="s">
        <v>30</v>
      </c>
      <c r="K160" s="22">
        <v>15.3</v>
      </c>
      <c r="L160" s="15">
        <v>43406.1</v>
      </c>
      <c r="M160" s="16">
        <v>0.1</v>
      </c>
      <c r="N160" s="15">
        <v>39065.49</v>
      </c>
      <c r="O160" s="16">
        <v>0.50120999999999993</v>
      </c>
      <c r="P160" s="15">
        <v>19485.475757100001</v>
      </c>
      <c r="Q160" s="16">
        <v>0.08</v>
      </c>
      <c r="R160" s="22">
        <v>85.854228750000004</v>
      </c>
      <c r="S160" s="14">
        <v>0</v>
      </c>
      <c r="T160" s="15">
        <v>0</v>
      </c>
      <c r="U160" s="15">
        <v>243568.44696375</v>
      </c>
    </row>
    <row r="161" spans="1:21" ht="28.8" x14ac:dyDescent="0.3">
      <c r="A161" s="12" t="s">
        <v>562</v>
      </c>
      <c r="B161" s="17" t="s">
        <v>563</v>
      </c>
      <c r="C161" s="17" t="s">
        <v>5</v>
      </c>
      <c r="D161" s="12" t="s">
        <v>564</v>
      </c>
      <c r="E161" s="11">
        <v>31035</v>
      </c>
      <c r="F161" s="11">
        <v>1954</v>
      </c>
      <c r="G161" s="12" t="s">
        <v>121</v>
      </c>
      <c r="H161" s="13">
        <v>5700</v>
      </c>
      <c r="I161" s="13">
        <v>2298</v>
      </c>
      <c r="J161" s="11" t="s">
        <v>30</v>
      </c>
      <c r="K161" s="22">
        <v>15.3</v>
      </c>
      <c r="L161" s="15">
        <v>35159.4</v>
      </c>
      <c r="M161" s="16">
        <v>0.1</v>
      </c>
      <c r="N161" s="15">
        <v>31643.46</v>
      </c>
      <c r="O161" s="16">
        <v>0.50120999999999993</v>
      </c>
      <c r="P161" s="15">
        <v>15783.441413400002</v>
      </c>
      <c r="Q161" s="16">
        <v>0.08</v>
      </c>
      <c r="R161" s="22">
        <v>85.854228750000004</v>
      </c>
      <c r="S161" s="14">
        <v>0</v>
      </c>
      <c r="T161" s="15">
        <v>0</v>
      </c>
      <c r="U161" s="15">
        <v>197293.01766750001</v>
      </c>
    </row>
    <row r="162" spans="1:21" x14ac:dyDescent="0.3">
      <c r="A162" s="12" t="s">
        <v>565</v>
      </c>
      <c r="B162" s="17" t="s">
        <v>565</v>
      </c>
      <c r="C162" s="17" t="s">
        <v>4</v>
      </c>
      <c r="D162" s="12" t="s">
        <v>566</v>
      </c>
      <c r="E162" s="11">
        <v>31035</v>
      </c>
      <c r="F162" s="11">
        <v>1956</v>
      </c>
      <c r="G162" s="12" t="s">
        <v>121</v>
      </c>
      <c r="H162" s="13">
        <v>4560</v>
      </c>
      <c r="I162" s="13">
        <v>2800</v>
      </c>
      <c r="J162" s="11" t="s">
        <v>30</v>
      </c>
      <c r="K162" s="22">
        <v>15.3</v>
      </c>
      <c r="L162" s="15">
        <v>42840</v>
      </c>
      <c r="M162" s="16">
        <v>0.1</v>
      </c>
      <c r="N162" s="15">
        <v>38556</v>
      </c>
      <c r="O162" s="16">
        <v>0.50120999999999993</v>
      </c>
      <c r="P162" s="15">
        <v>19231.347240000003</v>
      </c>
      <c r="Q162" s="16">
        <v>0.08</v>
      </c>
      <c r="R162" s="22">
        <v>85.854228750000004</v>
      </c>
      <c r="S162" s="14">
        <v>0</v>
      </c>
      <c r="T162" s="15">
        <v>0</v>
      </c>
      <c r="U162" s="15">
        <v>240391.84049999999</v>
      </c>
    </row>
    <row r="163" spans="1:21" x14ac:dyDescent="0.3">
      <c r="A163" s="12" t="s">
        <v>567</v>
      </c>
      <c r="B163" s="17" t="s">
        <v>567</v>
      </c>
      <c r="C163" s="17" t="s">
        <v>4</v>
      </c>
      <c r="D163" s="12" t="s">
        <v>568</v>
      </c>
      <c r="E163" s="11">
        <v>31021</v>
      </c>
      <c r="F163" s="11">
        <v>1962</v>
      </c>
      <c r="G163" s="12" t="s">
        <v>93</v>
      </c>
      <c r="H163" s="13">
        <v>22769</v>
      </c>
      <c r="I163" s="13">
        <v>2600</v>
      </c>
      <c r="J163" s="11" t="s">
        <v>30</v>
      </c>
      <c r="K163" s="22">
        <v>15.3</v>
      </c>
      <c r="L163" s="15">
        <v>39780</v>
      </c>
      <c r="M163" s="16">
        <v>0.1</v>
      </c>
      <c r="N163" s="15">
        <v>35802</v>
      </c>
      <c r="O163" s="16">
        <v>0.52945500000000001</v>
      </c>
      <c r="P163" s="15">
        <v>16846.452089999999</v>
      </c>
      <c r="Q163" s="16">
        <v>0.08</v>
      </c>
      <c r="R163" s="22">
        <v>80.992558124999988</v>
      </c>
      <c r="S163" s="14">
        <v>12369</v>
      </c>
      <c r="T163" s="15">
        <v>173166</v>
      </c>
      <c r="U163" s="15">
        <v>383746.65112499997</v>
      </c>
    </row>
    <row r="164" spans="1:21" x14ac:dyDescent="0.3">
      <c r="A164" s="12" t="s">
        <v>569</v>
      </c>
      <c r="B164" s="17" t="s">
        <v>569</v>
      </c>
      <c r="C164" s="17" t="s">
        <v>4</v>
      </c>
      <c r="D164" s="12" t="s">
        <v>570</v>
      </c>
      <c r="E164" s="11">
        <v>31219</v>
      </c>
      <c r="F164" s="11">
        <v>1954</v>
      </c>
      <c r="G164" s="12" t="s">
        <v>121</v>
      </c>
      <c r="H164" s="13">
        <v>3125</v>
      </c>
      <c r="I164" s="13">
        <v>2000</v>
      </c>
      <c r="J164" s="11" t="s">
        <v>30</v>
      </c>
      <c r="K164" s="22">
        <v>15.3</v>
      </c>
      <c r="L164" s="15">
        <v>30600</v>
      </c>
      <c r="M164" s="16">
        <v>0.1</v>
      </c>
      <c r="N164" s="15">
        <v>27540</v>
      </c>
      <c r="O164" s="16">
        <v>0.37045</v>
      </c>
      <c r="P164" s="15">
        <v>17337.807000000001</v>
      </c>
      <c r="Q164" s="16">
        <v>0.08</v>
      </c>
      <c r="R164" s="22">
        <v>108.36129375</v>
      </c>
      <c r="S164" s="14">
        <v>0</v>
      </c>
      <c r="T164" s="15">
        <v>0</v>
      </c>
      <c r="U164" s="15">
        <v>216722.58749999999</v>
      </c>
    </row>
    <row r="165" spans="1:21" x14ac:dyDescent="0.3">
      <c r="A165" s="12" t="s">
        <v>571</v>
      </c>
      <c r="B165" s="17" t="s">
        <v>571</v>
      </c>
      <c r="C165" s="17" t="s">
        <v>4</v>
      </c>
      <c r="D165" s="12" t="s">
        <v>572</v>
      </c>
      <c r="E165" s="11">
        <v>31044</v>
      </c>
      <c r="F165" s="11">
        <v>1946</v>
      </c>
      <c r="G165" s="12" t="s">
        <v>121</v>
      </c>
      <c r="H165" s="13">
        <v>6987</v>
      </c>
      <c r="I165" s="13">
        <v>1034</v>
      </c>
      <c r="J165" s="11" t="s">
        <v>30</v>
      </c>
      <c r="K165" s="22">
        <v>17</v>
      </c>
      <c r="L165" s="15">
        <v>17578</v>
      </c>
      <c r="M165" s="16">
        <v>0.1</v>
      </c>
      <c r="N165" s="15">
        <v>15820.2</v>
      </c>
      <c r="O165" s="16">
        <v>0.36521749999999997</v>
      </c>
      <c r="P165" s="15">
        <v>10042.386106500002</v>
      </c>
      <c r="Q165" s="16">
        <v>0.08</v>
      </c>
      <c r="R165" s="22">
        <v>121.40215312500004</v>
      </c>
      <c r="S165" s="14">
        <v>2851</v>
      </c>
      <c r="T165" s="15">
        <v>39914</v>
      </c>
      <c r="U165" s="15">
        <v>165443.82633125002</v>
      </c>
    </row>
    <row r="166" spans="1:21" ht="28.8" x14ac:dyDescent="0.3">
      <c r="A166" s="12" t="s">
        <v>573</v>
      </c>
      <c r="B166" s="17" t="s">
        <v>574</v>
      </c>
      <c r="C166" s="17" t="s">
        <v>154</v>
      </c>
      <c r="D166" s="12" t="s">
        <v>575</v>
      </c>
      <c r="E166" s="11">
        <v>31194</v>
      </c>
      <c r="F166" s="11">
        <v>1956</v>
      </c>
      <c r="G166" s="12" t="s">
        <v>29</v>
      </c>
      <c r="H166" s="13">
        <v>22362</v>
      </c>
      <c r="I166" s="13">
        <v>11250</v>
      </c>
      <c r="J166" s="11" t="s">
        <v>30</v>
      </c>
      <c r="K166" s="22">
        <v>12.240000000000002</v>
      </c>
      <c r="L166" s="15">
        <v>137700.00000000003</v>
      </c>
      <c r="M166" s="16">
        <v>0.1</v>
      </c>
      <c r="N166" s="15">
        <v>123930.00000000004</v>
      </c>
      <c r="O166" s="16">
        <v>0.45523750000000002</v>
      </c>
      <c r="P166" s="15">
        <v>67512.416625000013</v>
      </c>
      <c r="Q166" s="16">
        <v>0.08</v>
      </c>
      <c r="R166" s="22">
        <v>75.013796250000013</v>
      </c>
      <c r="S166" s="14">
        <v>0</v>
      </c>
      <c r="T166" s="15">
        <v>0</v>
      </c>
      <c r="U166" s="15">
        <v>843905.20781250019</v>
      </c>
    </row>
    <row r="167" spans="1:21" x14ac:dyDescent="0.3">
      <c r="A167" s="12" t="s">
        <v>576</v>
      </c>
      <c r="B167" s="17" t="s">
        <v>576</v>
      </c>
      <c r="C167" s="17" t="s">
        <v>4</v>
      </c>
      <c r="D167" s="12" t="s">
        <v>577</v>
      </c>
      <c r="E167" s="11">
        <v>31206</v>
      </c>
      <c r="F167" s="11">
        <v>1949</v>
      </c>
      <c r="G167" s="12" t="s">
        <v>121</v>
      </c>
      <c r="H167" s="13">
        <v>3125</v>
      </c>
      <c r="I167" s="13">
        <v>1307</v>
      </c>
      <c r="J167" s="11" t="s">
        <v>30</v>
      </c>
      <c r="K167" s="22">
        <v>17</v>
      </c>
      <c r="L167" s="15">
        <v>22219</v>
      </c>
      <c r="M167" s="16">
        <v>0.1</v>
      </c>
      <c r="N167" s="15">
        <v>19997.099999999999</v>
      </c>
      <c r="O167" s="16">
        <v>0.435585</v>
      </c>
      <c r="P167" s="15">
        <v>11286.6631965</v>
      </c>
      <c r="Q167" s="16">
        <v>0.08</v>
      </c>
      <c r="R167" s="22">
        <v>107.94436875</v>
      </c>
      <c r="S167" s="14">
        <v>0</v>
      </c>
      <c r="T167" s="15">
        <v>0</v>
      </c>
      <c r="U167" s="15">
        <v>141083.28995625</v>
      </c>
    </row>
    <row r="168" spans="1:21" x14ac:dyDescent="0.3">
      <c r="A168" s="12" t="s">
        <v>578</v>
      </c>
      <c r="B168" s="17" t="s">
        <v>578</v>
      </c>
      <c r="C168" s="17" t="s">
        <v>4</v>
      </c>
      <c r="D168" s="12" t="s">
        <v>579</v>
      </c>
      <c r="E168" s="11">
        <v>31180</v>
      </c>
      <c r="F168" s="11">
        <v>1911</v>
      </c>
      <c r="G168" s="12" t="s">
        <v>121</v>
      </c>
      <c r="H168" s="13">
        <v>3237</v>
      </c>
      <c r="I168" s="13">
        <v>2913</v>
      </c>
      <c r="J168" s="11" t="s">
        <v>30</v>
      </c>
      <c r="K168" s="22">
        <v>13.6</v>
      </c>
      <c r="L168" s="15">
        <v>39616.800000000003</v>
      </c>
      <c r="M168" s="16">
        <v>0.1</v>
      </c>
      <c r="N168" s="15">
        <v>35655.120000000003</v>
      </c>
      <c r="O168" s="16">
        <v>0.38235000000000002</v>
      </c>
      <c r="P168" s="15">
        <v>22022.384868000001</v>
      </c>
      <c r="Q168" s="16">
        <v>0.08</v>
      </c>
      <c r="R168" s="22">
        <v>94.500450000000001</v>
      </c>
      <c r="S168" s="14">
        <v>0</v>
      </c>
      <c r="T168" s="15">
        <v>0</v>
      </c>
      <c r="U168" s="15">
        <v>275279.81085000001</v>
      </c>
    </row>
    <row r="169" spans="1:21" x14ac:dyDescent="0.3">
      <c r="A169" s="12" t="s">
        <v>580</v>
      </c>
      <c r="B169" s="17" t="s">
        <v>580</v>
      </c>
      <c r="C169" s="17" t="s">
        <v>4</v>
      </c>
      <c r="D169" s="12" t="s">
        <v>581</v>
      </c>
      <c r="E169" s="11">
        <v>31167</v>
      </c>
      <c r="F169" s="11">
        <v>1943</v>
      </c>
      <c r="G169" s="12" t="s">
        <v>93</v>
      </c>
      <c r="H169" s="13">
        <v>2900</v>
      </c>
      <c r="I169" s="13">
        <v>1309</v>
      </c>
      <c r="J169" s="11" t="s">
        <v>30</v>
      </c>
      <c r="K169" s="22">
        <v>15.3</v>
      </c>
      <c r="L169" s="15">
        <v>20027.7</v>
      </c>
      <c r="M169" s="16">
        <v>0.1</v>
      </c>
      <c r="N169" s="15">
        <v>18024.93</v>
      </c>
      <c r="O169" s="16">
        <v>0.38235000000000002</v>
      </c>
      <c r="P169" s="15">
        <v>11133.098014499999</v>
      </c>
      <c r="Q169" s="16">
        <v>0.08</v>
      </c>
      <c r="R169" s="22">
        <v>106.31300625</v>
      </c>
      <c r="S169" s="14">
        <v>0</v>
      </c>
      <c r="T169" s="15">
        <v>0</v>
      </c>
      <c r="U169" s="15">
        <v>139163.72518124999</v>
      </c>
    </row>
    <row r="170" spans="1:21" x14ac:dyDescent="0.3">
      <c r="A170" s="12" t="s">
        <v>582</v>
      </c>
      <c r="B170" s="17" t="s">
        <v>582</v>
      </c>
      <c r="C170" s="17" t="s">
        <v>4</v>
      </c>
      <c r="D170" s="12" t="s">
        <v>583</v>
      </c>
      <c r="E170" s="11">
        <v>31208</v>
      </c>
      <c r="F170" s="11">
        <v>1924</v>
      </c>
      <c r="G170" s="12" t="s">
        <v>93</v>
      </c>
      <c r="H170" s="13">
        <v>2805</v>
      </c>
      <c r="I170" s="13">
        <v>1313</v>
      </c>
      <c r="J170" s="11" t="s">
        <v>30</v>
      </c>
      <c r="K170" s="22">
        <v>15.3</v>
      </c>
      <c r="L170" s="15">
        <v>20088.900000000001</v>
      </c>
      <c r="M170" s="16">
        <v>0.1</v>
      </c>
      <c r="N170" s="15">
        <v>18080.009999999998</v>
      </c>
      <c r="O170" s="16">
        <v>0.38235000000000002</v>
      </c>
      <c r="P170" s="15">
        <v>11167.118176500002</v>
      </c>
      <c r="Q170" s="16">
        <v>0.08</v>
      </c>
      <c r="R170" s="22">
        <v>106.31300625000002</v>
      </c>
      <c r="S170" s="14">
        <v>0</v>
      </c>
      <c r="T170" s="15">
        <v>0</v>
      </c>
      <c r="U170" s="15">
        <v>139588.97720625001</v>
      </c>
    </row>
    <row r="171" spans="1:21" x14ac:dyDescent="0.3">
      <c r="A171" s="12" t="s">
        <v>584</v>
      </c>
      <c r="B171" s="17" t="s">
        <v>584</v>
      </c>
      <c r="C171" s="17" t="s">
        <v>4</v>
      </c>
      <c r="D171" s="12" t="s">
        <v>585</v>
      </c>
      <c r="E171" s="11">
        <v>31208</v>
      </c>
      <c r="F171" s="11">
        <v>1952</v>
      </c>
      <c r="G171" s="12" t="s">
        <v>121</v>
      </c>
      <c r="H171" s="13">
        <v>3300</v>
      </c>
      <c r="I171" s="13">
        <v>3206</v>
      </c>
      <c r="J171" s="11" t="s">
        <v>30</v>
      </c>
      <c r="K171" s="22">
        <v>15.3</v>
      </c>
      <c r="L171" s="15">
        <v>49051.8</v>
      </c>
      <c r="M171" s="16">
        <v>0.1</v>
      </c>
      <c r="N171" s="15">
        <v>44146.62</v>
      </c>
      <c r="O171" s="16">
        <v>0.38235000000000002</v>
      </c>
      <c r="P171" s="15">
        <v>27267.159843000001</v>
      </c>
      <c r="Q171" s="16">
        <v>0.08</v>
      </c>
      <c r="R171" s="22">
        <v>106.31300625</v>
      </c>
      <c r="S171" s="14">
        <v>0</v>
      </c>
      <c r="T171" s="15">
        <v>0</v>
      </c>
      <c r="U171" s="15">
        <v>340839.49803750002</v>
      </c>
    </row>
    <row r="172" spans="1:21" x14ac:dyDescent="0.3">
      <c r="A172" s="12" t="s">
        <v>586</v>
      </c>
      <c r="B172" s="17" t="s">
        <v>586</v>
      </c>
      <c r="C172" s="17" t="s">
        <v>4</v>
      </c>
      <c r="D172" s="12" t="s">
        <v>587</v>
      </c>
      <c r="E172" s="11">
        <v>31180</v>
      </c>
      <c r="F172" s="11">
        <v>1966</v>
      </c>
      <c r="G172" s="12" t="s">
        <v>121</v>
      </c>
      <c r="H172" s="13">
        <v>4518</v>
      </c>
      <c r="I172" s="13">
        <v>3134</v>
      </c>
      <c r="J172" s="11" t="s">
        <v>30</v>
      </c>
      <c r="K172" s="22">
        <v>17</v>
      </c>
      <c r="L172" s="15">
        <v>53278</v>
      </c>
      <c r="M172" s="16">
        <v>0.1</v>
      </c>
      <c r="N172" s="15">
        <v>47950.2</v>
      </c>
      <c r="O172" s="16">
        <v>0.38235000000000002</v>
      </c>
      <c r="P172" s="15">
        <v>29616.441030000002</v>
      </c>
      <c r="Q172" s="16">
        <v>0.08</v>
      </c>
      <c r="R172" s="22">
        <v>118.1255625</v>
      </c>
      <c r="S172" s="14">
        <v>0</v>
      </c>
      <c r="T172" s="15">
        <v>0</v>
      </c>
      <c r="U172" s="15">
        <v>370205.51287500001</v>
      </c>
    </row>
    <row r="173" spans="1:21" x14ac:dyDescent="0.3">
      <c r="A173" s="12" t="s">
        <v>588</v>
      </c>
      <c r="B173" s="17" t="s">
        <v>588</v>
      </c>
      <c r="C173" s="17" t="s">
        <v>4</v>
      </c>
      <c r="D173" s="12" t="s">
        <v>589</v>
      </c>
      <c r="E173" s="11">
        <v>31208</v>
      </c>
      <c r="F173" s="11">
        <v>1908</v>
      </c>
      <c r="G173" s="12" t="s">
        <v>121</v>
      </c>
      <c r="H173" s="13">
        <v>3300</v>
      </c>
      <c r="I173" s="13">
        <v>1989</v>
      </c>
      <c r="J173" s="11" t="s">
        <v>30</v>
      </c>
      <c r="K173" s="22">
        <v>13.6</v>
      </c>
      <c r="L173" s="15">
        <v>27050.400000000001</v>
      </c>
      <c r="M173" s="16">
        <v>0.1</v>
      </c>
      <c r="N173" s="15">
        <v>24345.360000000001</v>
      </c>
      <c r="O173" s="16">
        <v>0.38235000000000002</v>
      </c>
      <c r="P173" s="15">
        <v>15036.911604000001</v>
      </c>
      <c r="Q173" s="16">
        <v>0.08</v>
      </c>
      <c r="R173" s="22">
        <v>94.500450000000001</v>
      </c>
      <c r="S173" s="14">
        <v>0</v>
      </c>
      <c r="T173" s="15">
        <v>0</v>
      </c>
      <c r="U173" s="15">
        <v>187961.39504999999</v>
      </c>
    </row>
    <row r="174" spans="1:21" ht="28.8" x14ac:dyDescent="0.3">
      <c r="A174" s="12" t="s">
        <v>590</v>
      </c>
      <c r="B174" s="17" t="s">
        <v>591</v>
      </c>
      <c r="C174" s="17" t="s">
        <v>5</v>
      </c>
      <c r="D174" s="12" t="s">
        <v>592</v>
      </c>
      <c r="E174" s="11">
        <v>31180</v>
      </c>
      <c r="F174" s="11">
        <v>1924</v>
      </c>
      <c r="G174" s="12" t="s">
        <v>47</v>
      </c>
      <c r="H174" s="13">
        <v>4800</v>
      </c>
      <c r="I174" s="13">
        <v>3941</v>
      </c>
      <c r="J174" s="11" t="s">
        <v>30</v>
      </c>
      <c r="K174" s="22">
        <v>15.3</v>
      </c>
      <c r="L174" s="15">
        <v>60297.3</v>
      </c>
      <c r="M174" s="16">
        <v>0.15</v>
      </c>
      <c r="N174" s="15">
        <v>51252.705000000002</v>
      </c>
      <c r="O174" s="16">
        <v>0.38235000000000002</v>
      </c>
      <c r="P174" s="15">
        <v>31656.233243250004</v>
      </c>
      <c r="Q174" s="16">
        <v>0.08</v>
      </c>
      <c r="R174" s="22">
        <v>100.406728125</v>
      </c>
      <c r="S174" s="14">
        <v>0</v>
      </c>
      <c r="T174" s="15">
        <v>0</v>
      </c>
      <c r="U174" s="15">
        <v>395702.91554062505</v>
      </c>
    </row>
    <row r="175" spans="1:21" ht="28.8" x14ac:dyDescent="0.3">
      <c r="A175" s="12" t="s">
        <v>593</v>
      </c>
      <c r="B175" s="17" t="s">
        <v>594</v>
      </c>
      <c r="C175" s="17" t="s">
        <v>5</v>
      </c>
      <c r="D175" s="12" t="s">
        <v>595</v>
      </c>
      <c r="E175" s="11">
        <v>31139</v>
      </c>
      <c r="F175" s="11">
        <v>1950</v>
      </c>
      <c r="G175" s="12" t="s">
        <v>47</v>
      </c>
      <c r="H175" s="13">
        <v>13064</v>
      </c>
      <c r="I175" s="13">
        <v>9360</v>
      </c>
      <c r="J175" s="11" t="s">
        <v>30</v>
      </c>
      <c r="K175" s="22">
        <v>13.77</v>
      </c>
      <c r="L175" s="15">
        <v>128887.2</v>
      </c>
      <c r="M175" s="16">
        <v>0.15</v>
      </c>
      <c r="N175" s="15">
        <v>109554.12</v>
      </c>
      <c r="O175" s="16">
        <v>0.3868125</v>
      </c>
      <c r="P175" s="15">
        <v>67177.216957500001</v>
      </c>
      <c r="Q175" s="16">
        <v>0.08</v>
      </c>
      <c r="R175" s="22">
        <v>89.713163671874995</v>
      </c>
      <c r="S175" s="14">
        <v>0</v>
      </c>
      <c r="T175" s="15">
        <v>0</v>
      </c>
      <c r="U175" s="15">
        <v>839715.21196874988</v>
      </c>
    </row>
    <row r="176" spans="1:21" ht="86.4" x14ac:dyDescent="0.3">
      <c r="A176" s="12" t="s">
        <v>596</v>
      </c>
      <c r="B176" s="17" t="s">
        <v>597</v>
      </c>
      <c r="C176" s="17" t="s">
        <v>598</v>
      </c>
      <c r="D176" s="12" t="s">
        <v>599</v>
      </c>
      <c r="E176" s="11">
        <v>31047</v>
      </c>
      <c r="F176" s="11">
        <v>2013</v>
      </c>
      <c r="G176" s="12" t="s">
        <v>93</v>
      </c>
      <c r="H176" s="13">
        <v>18150</v>
      </c>
      <c r="I176" s="13">
        <v>3500</v>
      </c>
      <c r="J176" s="11" t="s">
        <v>30</v>
      </c>
      <c r="K176" s="22">
        <v>25.3</v>
      </c>
      <c r="L176" s="15">
        <v>88550</v>
      </c>
      <c r="M176" s="16">
        <v>0.1</v>
      </c>
      <c r="N176" s="15">
        <v>79695</v>
      </c>
      <c r="O176" s="16">
        <v>0.37211250000000001</v>
      </c>
      <c r="P176" s="15">
        <v>50039.494312499999</v>
      </c>
      <c r="Q176" s="16">
        <v>0.08</v>
      </c>
      <c r="R176" s="22">
        <v>178.71247968749998</v>
      </c>
      <c r="S176" s="14">
        <v>4150</v>
      </c>
      <c r="T176" s="15">
        <v>58100</v>
      </c>
      <c r="U176" s="15">
        <v>683593.67890624993</v>
      </c>
    </row>
    <row r="177" spans="1:21" ht="28.8" x14ac:dyDescent="0.3">
      <c r="A177" s="12" t="s">
        <v>600</v>
      </c>
      <c r="B177" s="17" t="s">
        <v>601</v>
      </c>
      <c r="C177" s="17" t="s">
        <v>153</v>
      </c>
      <c r="D177" s="12" t="s">
        <v>602</v>
      </c>
      <c r="E177" s="11">
        <v>31019</v>
      </c>
      <c r="F177" s="11">
        <v>1996</v>
      </c>
      <c r="G177" s="12" t="s">
        <v>35</v>
      </c>
      <c r="H177" s="13">
        <v>6950</v>
      </c>
      <c r="I177" s="13">
        <v>1600</v>
      </c>
      <c r="J177" s="11" t="s">
        <v>30</v>
      </c>
      <c r="K177" s="22">
        <v>17</v>
      </c>
      <c r="L177" s="15">
        <v>27200</v>
      </c>
      <c r="M177" s="16">
        <v>0.15</v>
      </c>
      <c r="N177" s="15">
        <v>23120</v>
      </c>
      <c r="O177" s="16">
        <v>0.48402499999999998</v>
      </c>
      <c r="P177" s="15">
        <v>11929.342000000001</v>
      </c>
      <c r="Q177" s="16">
        <v>8.5000000000000006E-2</v>
      </c>
      <c r="R177" s="22">
        <v>87.715749999999986</v>
      </c>
      <c r="S177" s="14">
        <v>550</v>
      </c>
      <c r="T177" s="15">
        <v>7700</v>
      </c>
      <c r="U177" s="15">
        <v>148045.19999999998</v>
      </c>
    </row>
    <row r="178" spans="1:21" x14ac:dyDescent="0.3">
      <c r="A178" s="12" t="s">
        <v>603</v>
      </c>
      <c r="B178" s="17" t="s">
        <v>603</v>
      </c>
      <c r="C178" s="17" t="s">
        <v>4</v>
      </c>
      <c r="D178" s="12" t="s">
        <v>604</v>
      </c>
      <c r="E178" s="11">
        <v>31036</v>
      </c>
      <c r="F178" s="11">
        <v>1956</v>
      </c>
      <c r="G178" s="12" t="s">
        <v>121</v>
      </c>
      <c r="H178" s="13">
        <v>3125</v>
      </c>
      <c r="I178" s="13">
        <v>1875</v>
      </c>
      <c r="J178" s="11" t="s">
        <v>30</v>
      </c>
      <c r="K178" s="22">
        <v>15.3</v>
      </c>
      <c r="L178" s="15">
        <v>28687.5</v>
      </c>
      <c r="M178" s="16">
        <v>0.1</v>
      </c>
      <c r="N178" s="15">
        <v>25818.75</v>
      </c>
      <c r="O178" s="16">
        <v>0.51032750000000004</v>
      </c>
      <c r="P178" s="15">
        <v>12642.731859375001</v>
      </c>
      <c r="Q178" s="16">
        <v>0.08</v>
      </c>
      <c r="R178" s="22">
        <v>84.284879062499996</v>
      </c>
      <c r="S178" s="14">
        <v>0</v>
      </c>
      <c r="T178" s="15">
        <v>0</v>
      </c>
      <c r="U178" s="15">
        <v>158034.14824218748</v>
      </c>
    </row>
    <row r="179" spans="1:21" x14ac:dyDescent="0.3">
      <c r="A179" s="12" t="s">
        <v>605</v>
      </c>
      <c r="B179" s="17" t="s">
        <v>605</v>
      </c>
      <c r="C179" s="17" t="s">
        <v>4</v>
      </c>
      <c r="D179" s="12" t="s">
        <v>606</v>
      </c>
      <c r="E179" s="11">
        <v>31036</v>
      </c>
      <c r="F179" s="11">
        <v>1961</v>
      </c>
      <c r="G179" s="12" t="s">
        <v>93</v>
      </c>
      <c r="H179" s="13">
        <v>4040</v>
      </c>
      <c r="I179" s="13">
        <v>2080</v>
      </c>
      <c r="J179" s="11" t="s">
        <v>30</v>
      </c>
      <c r="K179" s="22">
        <v>17</v>
      </c>
      <c r="L179" s="15">
        <v>35360</v>
      </c>
      <c r="M179" s="16">
        <v>0.1</v>
      </c>
      <c r="N179" s="15">
        <v>31824</v>
      </c>
      <c r="O179" s="16">
        <v>0.51032750000000004</v>
      </c>
      <c r="P179" s="15">
        <v>15583.337639999998</v>
      </c>
      <c r="Q179" s="16">
        <v>0.08</v>
      </c>
      <c r="R179" s="22">
        <v>93.649865625000004</v>
      </c>
      <c r="S179" s="14">
        <v>0</v>
      </c>
      <c r="T179" s="15">
        <v>0</v>
      </c>
      <c r="U179" s="15">
        <v>194791.72049999997</v>
      </c>
    </row>
    <row r="180" spans="1:21" ht="72" x14ac:dyDescent="0.3">
      <c r="A180" s="12" t="s">
        <v>607</v>
      </c>
      <c r="B180" s="17" t="s">
        <v>608</v>
      </c>
      <c r="C180" s="17" t="s">
        <v>609</v>
      </c>
      <c r="D180" s="12" t="s">
        <v>610</v>
      </c>
      <c r="E180" s="11">
        <v>31035</v>
      </c>
      <c r="F180" s="11">
        <v>1971</v>
      </c>
      <c r="G180" s="12" t="s">
        <v>93</v>
      </c>
      <c r="H180" s="13">
        <v>13875</v>
      </c>
      <c r="I180" s="13">
        <v>4531</v>
      </c>
      <c r="J180" s="11" t="s">
        <v>30</v>
      </c>
      <c r="K180" s="22">
        <v>13.77</v>
      </c>
      <c r="L180" s="15">
        <v>62391.87</v>
      </c>
      <c r="M180" s="16">
        <v>0.1</v>
      </c>
      <c r="N180" s="15">
        <v>56152.683000000005</v>
      </c>
      <c r="O180" s="16">
        <v>0.50120999999999993</v>
      </c>
      <c r="P180" s="15">
        <v>28008.396753570007</v>
      </c>
      <c r="Q180" s="16">
        <v>0.08</v>
      </c>
      <c r="R180" s="22">
        <v>77.268805875000012</v>
      </c>
      <c r="S180" s="14">
        <v>0</v>
      </c>
      <c r="T180" s="15">
        <v>0</v>
      </c>
      <c r="U180" s="15">
        <v>350104.95941962505</v>
      </c>
    </row>
    <row r="181" spans="1:21" ht="43.2" x14ac:dyDescent="0.3">
      <c r="A181" s="12" t="s">
        <v>611</v>
      </c>
      <c r="B181" s="17" t="s">
        <v>612</v>
      </c>
      <c r="C181" s="17" t="s">
        <v>109</v>
      </c>
      <c r="D181" s="12" t="s">
        <v>613</v>
      </c>
      <c r="E181" s="11">
        <v>31030</v>
      </c>
      <c r="F181" s="11">
        <v>1978</v>
      </c>
      <c r="G181" s="12" t="s">
        <v>35</v>
      </c>
      <c r="H181" s="13">
        <v>11486</v>
      </c>
      <c r="I181" s="13">
        <v>3696</v>
      </c>
      <c r="J181" s="11" t="s">
        <v>30</v>
      </c>
      <c r="K181" s="22">
        <v>17</v>
      </c>
      <c r="L181" s="15">
        <v>62832</v>
      </c>
      <c r="M181" s="16">
        <v>0.15</v>
      </c>
      <c r="N181" s="15">
        <v>53407.199999999997</v>
      </c>
      <c r="O181" s="16">
        <v>0.46577249999999998</v>
      </c>
      <c r="P181" s="15">
        <v>28531.594937999998</v>
      </c>
      <c r="Q181" s="16">
        <v>8.5000000000000006E-2</v>
      </c>
      <c r="R181" s="22">
        <v>90.818674999999985</v>
      </c>
      <c r="S181" s="14">
        <v>0</v>
      </c>
      <c r="T181" s="15">
        <v>0</v>
      </c>
      <c r="U181" s="15">
        <v>335665.82279999997</v>
      </c>
    </row>
    <row r="182" spans="1:21" x14ac:dyDescent="0.3">
      <c r="A182" s="12" t="s">
        <v>614</v>
      </c>
      <c r="B182" s="17" t="s">
        <v>614</v>
      </c>
      <c r="C182" s="17" t="s">
        <v>4</v>
      </c>
      <c r="D182" s="12" t="s">
        <v>615</v>
      </c>
      <c r="E182" s="11">
        <v>31050</v>
      </c>
      <c r="F182" s="11">
        <v>1970</v>
      </c>
      <c r="G182" s="12" t="s">
        <v>93</v>
      </c>
      <c r="H182" s="13">
        <v>22419</v>
      </c>
      <c r="I182" s="13">
        <v>2100</v>
      </c>
      <c r="J182" s="11" t="s">
        <v>30</v>
      </c>
      <c r="K182" s="22">
        <v>17</v>
      </c>
      <c r="L182" s="15">
        <v>35700</v>
      </c>
      <c r="M182" s="16">
        <v>0.1</v>
      </c>
      <c r="N182" s="15">
        <v>32130</v>
      </c>
      <c r="O182" s="16">
        <v>0.37045</v>
      </c>
      <c r="P182" s="15">
        <v>20227.441500000001</v>
      </c>
      <c r="Q182" s="16">
        <v>0.08</v>
      </c>
      <c r="R182" s="22">
        <v>120.4014375</v>
      </c>
      <c r="S182" s="14">
        <v>14019</v>
      </c>
      <c r="T182" s="15">
        <v>196266</v>
      </c>
      <c r="U182" s="15">
        <v>449109.0187500001</v>
      </c>
    </row>
    <row r="183" spans="1:21" x14ac:dyDescent="0.3">
      <c r="A183" s="12" t="s">
        <v>616</v>
      </c>
      <c r="B183" s="17" t="s">
        <v>616</v>
      </c>
      <c r="C183" s="17" t="s">
        <v>4</v>
      </c>
      <c r="D183" s="12" t="s">
        <v>617</v>
      </c>
      <c r="E183" s="11">
        <v>31056</v>
      </c>
      <c r="F183" s="11">
        <v>2001</v>
      </c>
      <c r="G183" s="12" t="s">
        <v>93</v>
      </c>
      <c r="H183" s="13">
        <v>10108</v>
      </c>
      <c r="I183" s="13">
        <v>4950</v>
      </c>
      <c r="J183" s="11" t="s">
        <v>30</v>
      </c>
      <c r="K183" s="22">
        <v>15.3</v>
      </c>
      <c r="L183" s="15">
        <v>75735</v>
      </c>
      <c r="M183" s="16">
        <v>0.1</v>
      </c>
      <c r="N183" s="15">
        <v>68161.5</v>
      </c>
      <c r="O183" s="16">
        <v>0.43436000000000002</v>
      </c>
      <c r="P183" s="15">
        <v>38554.870859999995</v>
      </c>
      <c r="Q183" s="16">
        <v>0.08</v>
      </c>
      <c r="R183" s="22">
        <v>97.360785000000007</v>
      </c>
      <c r="S183" s="14">
        <v>0</v>
      </c>
      <c r="T183" s="15">
        <v>0</v>
      </c>
      <c r="U183" s="15">
        <v>481935.88575000002</v>
      </c>
    </row>
    <row r="184" spans="1:21" x14ac:dyDescent="0.3">
      <c r="A184" s="12" t="s">
        <v>618</v>
      </c>
      <c r="B184" s="17" t="s">
        <v>618</v>
      </c>
      <c r="C184" s="17" t="s">
        <v>4</v>
      </c>
      <c r="D184" s="12" t="s">
        <v>619</v>
      </c>
      <c r="E184" s="11">
        <v>31035</v>
      </c>
      <c r="F184" s="11">
        <v>1959</v>
      </c>
      <c r="G184" s="12" t="s">
        <v>35</v>
      </c>
      <c r="H184" s="13">
        <v>2850</v>
      </c>
      <c r="I184" s="13">
        <v>1750</v>
      </c>
      <c r="J184" s="11" t="s">
        <v>30</v>
      </c>
      <c r="K184" s="22">
        <v>15.3</v>
      </c>
      <c r="L184" s="15">
        <v>26775</v>
      </c>
      <c r="M184" s="16">
        <v>0.15</v>
      </c>
      <c r="N184" s="15">
        <v>22758.75</v>
      </c>
      <c r="O184" s="16">
        <v>0.50120999999999993</v>
      </c>
      <c r="P184" s="15">
        <v>11351.836912500001</v>
      </c>
      <c r="Q184" s="16">
        <v>8.5000000000000006E-2</v>
      </c>
      <c r="R184" s="22">
        <v>76.314869999999999</v>
      </c>
      <c r="S184" s="14">
        <v>0</v>
      </c>
      <c r="T184" s="15">
        <v>0</v>
      </c>
      <c r="U184" s="15">
        <v>133551.02249999999</v>
      </c>
    </row>
    <row r="185" spans="1:21" x14ac:dyDescent="0.3">
      <c r="A185" s="12" t="s">
        <v>620</v>
      </c>
      <c r="B185" s="17" t="s">
        <v>620</v>
      </c>
      <c r="C185" s="17" t="s">
        <v>4</v>
      </c>
      <c r="D185" s="12" t="s">
        <v>621</v>
      </c>
      <c r="E185" s="11">
        <v>31195</v>
      </c>
      <c r="F185" s="11">
        <v>1948</v>
      </c>
      <c r="G185" s="12" t="s">
        <v>121</v>
      </c>
      <c r="H185" s="13">
        <v>2270</v>
      </c>
      <c r="I185" s="13">
        <v>2152</v>
      </c>
      <c r="J185" s="11" t="s">
        <v>30</v>
      </c>
      <c r="K185" s="22">
        <v>15.3</v>
      </c>
      <c r="L185" s="15">
        <v>32925.599999999999</v>
      </c>
      <c r="M185" s="16">
        <v>0.1</v>
      </c>
      <c r="N185" s="15">
        <v>29633.039999999997</v>
      </c>
      <c r="O185" s="16">
        <v>0.46150249999999998</v>
      </c>
      <c r="P185" s="15">
        <v>15957.317957400001</v>
      </c>
      <c r="Q185" s="16">
        <v>0.08</v>
      </c>
      <c r="R185" s="22">
        <v>92.688882187499985</v>
      </c>
      <c r="S185" s="14">
        <v>0</v>
      </c>
      <c r="T185" s="15">
        <v>0</v>
      </c>
      <c r="U185" s="15">
        <v>199466.47446749997</v>
      </c>
    </row>
    <row r="186" spans="1:21" ht="86.4" x14ac:dyDescent="0.3">
      <c r="A186" s="12" t="s">
        <v>622</v>
      </c>
      <c r="B186" s="17" t="s">
        <v>623</v>
      </c>
      <c r="D186" s="12" t="s">
        <v>624</v>
      </c>
      <c r="E186" s="11">
        <v>31194</v>
      </c>
      <c r="F186" s="11">
        <v>1959</v>
      </c>
      <c r="G186" s="12" t="s">
        <v>29</v>
      </c>
      <c r="H186" s="13">
        <v>85800</v>
      </c>
      <c r="I186" s="13">
        <v>32449</v>
      </c>
      <c r="J186" s="11" t="s">
        <v>30</v>
      </c>
      <c r="K186" s="22">
        <v>13.6</v>
      </c>
      <c r="L186" s="15">
        <v>441306.4</v>
      </c>
      <c r="M186" s="16">
        <v>0.1</v>
      </c>
      <c r="N186" s="15">
        <v>397175.76</v>
      </c>
      <c r="O186" s="16">
        <v>0.45523750000000002</v>
      </c>
      <c r="P186" s="15">
        <v>216366.45995700001</v>
      </c>
      <c r="Q186" s="16">
        <v>0.08</v>
      </c>
      <c r="R186" s="22">
        <v>83.348662499999989</v>
      </c>
      <c r="S186" s="14">
        <v>0</v>
      </c>
      <c r="T186" s="15">
        <v>0</v>
      </c>
      <c r="U186" s="15">
        <v>2704580.7494624997</v>
      </c>
    </row>
    <row r="187" spans="1:21" x14ac:dyDescent="0.3">
      <c r="A187" s="12" t="s">
        <v>625</v>
      </c>
      <c r="B187" s="17" t="s">
        <v>625</v>
      </c>
      <c r="C187" s="17" t="s">
        <v>4</v>
      </c>
      <c r="D187" s="12" t="s">
        <v>626</v>
      </c>
      <c r="E187" s="11">
        <v>31021</v>
      </c>
      <c r="F187" s="11">
        <v>1933</v>
      </c>
      <c r="G187" s="12" t="s">
        <v>93</v>
      </c>
      <c r="H187" s="13">
        <v>1920</v>
      </c>
      <c r="I187" s="13">
        <v>630</v>
      </c>
      <c r="J187" s="11" t="s">
        <v>30</v>
      </c>
      <c r="K187" s="22">
        <v>16.830000000000002</v>
      </c>
      <c r="L187" s="15">
        <v>10602.9</v>
      </c>
      <c r="M187" s="16">
        <v>0.1</v>
      </c>
      <c r="N187" s="15">
        <v>9542.61</v>
      </c>
      <c r="O187" s="16">
        <v>0.52945500000000001</v>
      </c>
      <c r="P187" s="15">
        <v>4490.2274224500006</v>
      </c>
      <c r="Q187" s="16">
        <v>0.08</v>
      </c>
      <c r="R187" s="22">
        <v>89.091813937500007</v>
      </c>
      <c r="S187" s="14">
        <v>0</v>
      </c>
      <c r="T187" s="15">
        <v>0</v>
      </c>
      <c r="U187" s="15">
        <v>56127.842780625011</v>
      </c>
    </row>
    <row r="188" spans="1:21" ht="28.8" x14ac:dyDescent="0.3">
      <c r="A188" s="12" t="s">
        <v>627</v>
      </c>
      <c r="B188" s="17" t="s">
        <v>628</v>
      </c>
      <c r="C188" s="17" t="s">
        <v>5</v>
      </c>
      <c r="D188" s="12" t="s">
        <v>629</v>
      </c>
      <c r="E188" s="11">
        <v>31035</v>
      </c>
      <c r="F188" s="11">
        <v>1965</v>
      </c>
      <c r="G188" s="12" t="s">
        <v>29</v>
      </c>
      <c r="H188" s="13">
        <v>24777</v>
      </c>
      <c r="I188" s="13">
        <v>10665</v>
      </c>
      <c r="J188" s="11" t="s">
        <v>30</v>
      </c>
      <c r="K188" s="22">
        <v>13.6</v>
      </c>
      <c r="L188" s="15">
        <v>145044.00000000003</v>
      </c>
      <c r="M188" s="16">
        <v>0.1</v>
      </c>
      <c r="N188" s="15">
        <v>130539.60000000002</v>
      </c>
      <c r="O188" s="16">
        <v>0.50120999999999993</v>
      </c>
      <c r="P188" s="15">
        <v>65111.847084000015</v>
      </c>
      <c r="Q188" s="16">
        <v>0.08</v>
      </c>
      <c r="R188" s="22">
        <v>76.314870000000028</v>
      </c>
      <c r="S188" s="14">
        <v>0</v>
      </c>
      <c r="T188" s="15">
        <v>0</v>
      </c>
      <c r="U188" s="15">
        <v>813898.0885500001</v>
      </c>
    </row>
    <row r="189" spans="1:21" x14ac:dyDescent="0.3">
      <c r="A189" s="12" t="s">
        <v>630</v>
      </c>
      <c r="B189" s="17" t="s">
        <v>630</v>
      </c>
      <c r="C189" s="17" t="s">
        <v>4</v>
      </c>
      <c r="D189" s="12" t="s">
        <v>631</v>
      </c>
      <c r="E189" s="11">
        <v>31204</v>
      </c>
      <c r="F189" s="11">
        <v>1960</v>
      </c>
      <c r="G189" s="12" t="s">
        <v>32</v>
      </c>
      <c r="H189" s="13">
        <v>14925</v>
      </c>
      <c r="I189" s="13">
        <v>1407</v>
      </c>
      <c r="J189" s="11" t="s">
        <v>30</v>
      </c>
      <c r="K189" s="22">
        <v>13.77</v>
      </c>
      <c r="L189" s="15">
        <v>19374.390000000003</v>
      </c>
      <c r="M189" s="16">
        <v>0.1</v>
      </c>
      <c r="N189" s="15">
        <v>17436.951000000001</v>
      </c>
      <c r="O189" s="16">
        <v>0.50120999999999993</v>
      </c>
      <c r="P189" s="15">
        <v>8697.3767892900014</v>
      </c>
      <c r="Q189" s="16">
        <v>0.08</v>
      </c>
      <c r="R189" s="22">
        <v>77.268805875000012</v>
      </c>
      <c r="S189" s="14">
        <v>9297</v>
      </c>
      <c r="T189" s="15">
        <v>130158</v>
      </c>
      <c r="U189" s="15">
        <v>238875.20986612505</v>
      </c>
    </row>
    <row r="190" spans="1:21" ht="129.6" x14ac:dyDescent="0.3">
      <c r="A190" s="12" t="s">
        <v>632</v>
      </c>
      <c r="B190" s="17" t="s">
        <v>633</v>
      </c>
      <c r="C190" s="17" t="s">
        <v>634</v>
      </c>
      <c r="D190" s="12" t="s">
        <v>635</v>
      </c>
      <c r="E190" s="11">
        <v>31019</v>
      </c>
      <c r="F190" s="11">
        <v>1947</v>
      </c>
      <c r="G190" s="12" t="s">
        <v>32</v>
      </c>
      <c r="H190" s="13">
        <v>33000</v>
      </c>
      <c r="I190" s="13">
        <v>3000</v>
      </c>
      <c r="J190" s="11" t="s">
        <v>30</v>
      </c>
      <c r="K190" s="22">
        <v>17</v>
      </c>
      <c r="L190" s="15">
        <v>51000</v>
      </c>
      <c r="M190" s="16">
        <v>0.1</v>
      </c>
      <c r="N190" s="15">
        <v>45900</v>
      </c>
      <c r="O190" s="16">
        <v>0.48402499999999998</v>
      </c>
      <c r="P190" s="15">
        <v>23683.252499999999</v>
      </c>
      <c r="Q190" s="16">
        <v>0.08</v>
      </c>
      <c r="R190" s="22">
        <v>98.680218749999995</v>
      </c>
      <c r="S190" s="14">
        <v>21000</v>
      </c>
      <c r="T190" s="15">
        <v>294000</v>
      </c>
      <c r="U190" s="15">
        <v>590040.65625</v>
      </c>
    </row>
    <row r="191" spans="1:21" x14ac:dyDescent="0.3">
      <c r="A191" s="12" t="s">
        <v>636</v>
      </c>
      <c r="B191" s="17" t="s">
        <v>636</v>
      </c>
      <c r="C191" s="17" t="s">
        <v>4</v>
      </c>
      <c r="D191" s="12" t="s">
        <v>637</v>
      </c>
      <c r="E191" s="11">
        <v>31208</v>
      </c>
      <c r="F191" s="11">
        <v>1937</v>
      </c>
      <c r="G191" s="12" t="s">
        <v>35</v>
      </c>
      <c r="H191" s="13">
        <v>3300</v>
      </c>
      <c r="I191" s="13">
        <v>1625</v>
      </c>
      <c r="J191" s="11" t="s">
        <v>30</v>
      </c>
      <c r="K191" s="22">
        <v>15.3</v>
      </c>
      <c r="L191" s="15">
        <v>24862.5</v>
      </c>
      <c r="M191" s="16">
        <v>0.15</v>
      </c>
      <c r="N191" s="15">
        <v>21133.125</v>
      </c>
      <c r="O191" s="16">
        <v>0.38235000000000002</v>
      </c>
      <c r="P191" s="15">
        <v>13052.874656250002</v>
      </c>
      <c r="Q191" s="16">
        <v>8.5000000000000006E-2</v>
      </c>
      <c r="R191" s="22">
        <v>94.500450000000001</v>
      </c>
      <c r="S191" s="14">
        <v>0</v>
      </c>
      <c r="T191" s="15">
        <v>0</v>
      </c>
      <c r="U191" s="15">
        <v>153563.23125000001</v>
      </c>
    </row>
    <row r="192" spans="1:21" x14ac:dyDescent="0.3">
      <c r="A192" s="12" t="s">
        <v>638</v>
      </c>
      <c r="B192" s="17" t="s">
        <v>638</v>
      </c>
      <c r="C192" s="17" t="s">
        <v>4</v>
      </c>
      <c r="D192" s="12" t="s">
        <v>639</v>
      </c>
      <c r="E192" s="11">
        <v>31180</v>
      </c>
      <c r="F192" s="11">
        <v>1909</v>
      </c>
      <c r="G192" s="12" t="s">
        <v>35</v>
      </c>
      <c r="H192" s="13">
        <v>3300</v>
      </c>
      <c r="I192" s="13">
        <v>2827</v>
      </c>
      <c r="J192" s="11" t="s">
        <v>640</v>
      </c>
      <c r="K192" s="22">
        <v>17</v>
      </c>
      <c r="L192" s="15">
        <v>48059</v>
      </c>
      <c r="M192" s="16">
        <v>0.15</v>
      </c>
      <c r="N192" s="15">
        <v>40850.15</v>
      </c>
      <c r="O192" s="16">
        <v>0.38235000000000002</v>
      </c>
      <c r="P192" s="15">
        <v>25231.095147500004</v>
      </c>
      <c r="Q192" s="16">
        <v>8.5000000000000006E-2</v>
      </c>
      <c r="R192" s="22">
        <v>105.0005</v>
      </c>
      <c r="S192" s="14">
        <v>0</v>
      </c>
      <c r="T192" s="15">
        <v>0</v>
      </c>
      <c r="U192" s="15">
        <v>296836.41350000002</v>
      </c>
    </row>
    <row r="193" spans="1:21" ht="100.8" x14ac:dyDescent="0.3">
      <c r="A193" s="12" t="s">
        <v>641</v>
      </c>
      <c r="B193" s="17" t="s">
        <v>642</v>
      </c>
      <c r="C193" s="17" t="s">
        <v>643</v>
      </c>
      <c r="D193" s="12" t="s">
        <v>644</v>
      </c>
      <c r="E193" s="11">
        <v>31036</v>
      </c>
      <c r="F193" s="11">
        <v>1964</v>
      </c>
      <c r="G193" s="12" t="s">
        <v>93</v>
      </c>
      <c r="H193" s="13">
        <v>23180</v>
      </c>
      <c r="I193" s="13">
        <v>2700</v>
      </c>
      <c r="J193" s="11" t="s">
        <v>30</v>
      </c>
      <c r="K193" s="22">
        <v>17</v>
      </c>
      <c r="L193" s="15">
        <v>45900</v>
      </c>
      <c r="M193" s="16">
        <v>0.1</v>
      </c>
      <c r="N193" s="15">
        <v>41310</v>
      </c>
      <c r="O193" s="16">
        <v>0.51032750000000004</v>
      </c>
      <c r="P193" s="15">
        <v>20228.370975000002</v>
      </c>
      <c r="Q193" s="16">
        <v>0.08</v>
      </c>
      <c r="R193" s="22">
        <v>93.649865625000004</v>
      </c>
      <c r="S193" s="14">
        <v>12380</v>
      </c>
      <c r="T193" s="15">
        <v>173320</v>
      </c>
      <c r="U193" s="15">
        <v>426174.63718750002</v>
      </c>
    </row>
    <row r="194" spans="1:21" x14ac:dyDescent="0.3">
      <c r="A194" s="12" t="s">
        <v>645</v>
      </c>
      <c r="B194" s="17" t="s">
        <v>645</v>
      </c>
      <c r="C194" s="17" t="s">
        <v>4</v>
      </c>
      <c r="D194" s="12" t="s">
        <v>646</v>
      </c>
      <c r="E194" s="11">
        <v>31139</v>
      </c>
      <c r="F194" s="11">
        <v>1974</v>
      </c>
      <c r="G194" s="12" t="s">
        <v>35</v>
      </c>
      <c r="H194" s="13">
        <v>2624</v>
      </c>
      <c r="I194" s="13">
        <v>1622</v>
      </c>
      <c r="J194" s="11" t="s">
        <v>30</v>
      </c>
      <c r="K194" s="22">
        <v>17</v>
      </c>
      <c r="L194" s="15">
        <v>27574</v>
      </c>
      <c r="M194" s="16">
        <v>0.15</v>
      </c>
      <c r="N194" s="15">
        <v>23437.9</v>
      </c>
      <c r="O194" s="16">
        <v>0.3868125</v>
      </c>
      <c r="P194" s="15">
        <v>14371.827306249999</v>
      </c>
      <c r="Q194" s="16">
        <v>8.5000000000000006E-2</v>
      </c>
      <c r="R194" s="22">
        <v>104.24187499999999</v>
      </c>
      <c r="S194" s="14">
        <v>0</v>
      </c>
      <c r="T194" s="15">
        <v>0</v>
      </c>
      <c r="U194" s="15">
        <v>169080.32125000001</v>
      </c>
    </row>
    <row r="195" spans="1:21" x14ac:dyDescent="0.3">
      <c r="A195" s="12" t="s">
        <v>647</v>
      </c>
      <c r="B195" s="17" t="s">
        <v>647</v>
      </c>
      <c r="C195" s="17" t="s">
        <v>4</v>
      </c>
      <c r="D195" s="12" t="s">
        <v>648</v>
      </c>
      <c r="E195" s="11">
        <v>31197</v>
      </c>
      <c r="F195" s="11">
        <v>1954</v>
      </c>
      <c r="G195" s="12" t="s">
        <v>93</v>
      </c>
      <c r="H195" s="13">
        <v>28208</v>
      </c>
      <c r="I195" s="13">
        <v>14712</v>
      </c>
      <c r="J195" s="11" t="s">
        <v>30</v>
      </c>
      <c r="K195" s="22">
        <v>12.240000000000002</v>
      </c>
      <c r="L195" s="15">
        <v>180074.88000000003</v>
      </c>
      <c r="M195" s="16">
        <v>0.1</v>
      </c>
      <c r="N195" s="15">
        <v>162067.39200000002</v>
      </c>
      <c r="O195" s="16">
        <v>0.39841500000000002</v>
      </c>
      <c r="P195" s="15">
        <v>97497.312016320022</v>
      </c>
      <c r="Q195" s="16">
        <v>0.08</v>
      </c>
      <c r="R195" s="22">
        <v>82.838254500000019</v>
      </c>
      <c r="S195" s="14">
        <v>0</v>
      </c>
      <c r="T195" s="15">
        <v>0</v>
      </c>
      <c r="U195" s="15">
        <v>1218716.4002040003</v>
      </c>
    </row>
    <row r="196" spans="1:21" ht="43.2" x14ac:dyDescent="0.3">
      <c r="A196" s="12" t="s">
        <v>649</v>
      </c>
      <c r="B196" s="17" t="s">
        <v>650</v>
      </c>
      <c r="C196" s="17" t="s">
        <v>110</v>
      </c>
      <c r="D196" s="12" t="s">
        <v>651</v>
      </c>
      <c r="E196" s="11">
        <v>31017</v>
      </c>
      <c r="F196" s="11">
        <v>1973</v>
      </c>
      <c r="G196" s="12" t="s">
        <v>35</v>
      </c>
      <c r="H196" s="13">
        <v>11212</v>
      </c>
      <c r="I196" s="13">
        <v>3225</v>
      </c>
      <c r="J196" s="11" t="s">
        <v>30</v>
      </c>
      <c r="K196" s="22">
        <v>17</v>
      </c>
      <c r="L196" s="15">
        <v>54825</v>
      </c>
      <c r="M196" s="16">
        <v>0.15</v>
      </c>
      <c r="N196" s="15">
        <v>46601.25</v>
      </c>
      <c r="O196" s="16">
        <v>0.38235000000000002</v>
      </c>
      <c r="P196" s="15">
        <v>28783.262062500002</v>
      </c>
      <c r="Q196" s="16">
        <v>8.5000000000000006E-2</v>
      </c>
      <c r="R196" s="22">
        <v>105.0005</v>
      </c>
      <c r="S196" s="14">
        <v>0</v>
      </c>
      <c r="T196" s="15">
        <v>0</v>
      </c>
      <c r="U196" s="15">
        <v>338626.61249999999</v>
      </c>
    </row>
    <row r="197" spans="1:21" x14ac:dyDescent="0.3">
      <c r="A197" s="12" t="s">
        <v>652</v>
      </c>
      <c r="B197" s="17" t="s">
        <v>652</v>
      </c>
      <c r="C197" s="17" t="s">
        <v>4</v>
      </c>
      <c r="D197" s="12" t="s">
        <v>653</v>
      </c>
      <c r="E197" s="11">
        <v>31034</v>
      </c>
      <c r="F197" s="11">
        <v>1980</v>
      </c>
      <c r="G197" s="12" t="s">
        <v>35</v>
      </c>
      <c r="H197" s="13">
        <v>6900</v>
      </c>
      <c r="I197" s="13">
        <v>3824</v>
      </c>
      <c r="J197" s="11" t="s">
        <v>30</v>
      </c>
      <c r="K197" s="22">
        <v>17</v>
      </c>
      <c r="L197" s="15">
        <v>65008</v>
      </c>
      <c r="M197" s="16">
        <v>0.15</v>
      </c>
      <c r="N197" s="15">
        <v>55256.800000000003</v>
      </c>
      <c r="O197" s="16">
        <v>0.41430499999999998</v>
      </c>
      <c r="P197" s="15">
        <v>32363.631475999999</v>
      </c>
      <c r="Q197" s="16">
        <v>8.5000000000000006E-2</v>
      </c>
      <c r="R197" s="22">
        <v>99.568150000000003</v>
      </c>
      <c r="S197" s="14">
        <v>0</v>
      </c>
      <c r="T197" s="15">
        <v>0</v>
      </c>
      <c r="U197" s="15">
        <v>380748.60560000001</v>
      </c>
    </row>
    <row r="198" spans="1:21" x14ac:dyDescent="0.3">
      <c r="A198" s="12" t="s">
        <v>654</v>
      </c>
      <c r="B198" s="17" t="s">
        <v>654</v>
      </c>
      <c r="C198" s="17" t="s">
        <v>4</v>
      </c>
      <c r="D198" s="12" t="s">
        <v>655</v>
      </c>
      <c r="E198" s="11">
        <v>31035</v>
      </c>
      <c r="F198" s="11">
        <v>1947</v>
      </c>
      <c r="G198" s="12" t="s">
        <v>47</v>
      </c>
      <c r="H198" s="13">
        <v>3720</v>
      </c>
      <c r="I198" s="13">
        <v>1386</v>
      </c>
      <c r="J198" s="11" t="s">
        <v>30</v>
      </c>
      <c r="K198" s="22">
        <v>13.77</v>
      </c>
      <c r="L198" s="15">
        <v>19085.22</v>
      </c>
      <c r="M198" s="16">
        <v>0.15</v>
      </c>
      <c r="N198" s="15">
        <v>16222.437000000002</v>
      </c>
      <c r="O198" s="16">
        <v>0.50120999999999993</v>
      </c>
      <c r="P198" s="15">
        <v>8091.5893512300017</v>
      </c>
      <c r="Q198" s="16">
        <v>0.08</v>
      </c>
      <c r="R198" s="22">
        <v>72.976094437500009</v>
      </c>
      <c r="S198" s="14">
        <v>0</v>
      </c>
      <c r="T198" s="15">
        <v>0</v>
      </c>
      <c r="U198" s="15">
        <v>101144.86689037502</v>
      </c>
    </row>
    <row r="199" spans="1:21" x14ac:dyDescent="0.3">
      <c r="A199" s="12" t="s">
        <v>656</v>
      </c>
      <c r="B199" s="17" t="s">
        <v>656</v>
      </c>
      <c r="C199" s="17" t="s">
        <v>4</v>
      </c>
      <c r="D199" s="12" t="s">
        <v>657</v>
      </c>
      <c r="E199" s="11">
        <v>31021</v>
      </c>
      <c r="F199" s="11">
        <v>1948</v>
      </c>
      <c r="G199" s="12" t="s">
        <v>35</v>
      </c>
      <c r="H199" s="13">
        <v>3854</v>
      </c>
      <c r="I199" s="13">
        <v>1882</v>
      </c>
      <c r="J199" s="11" t="s">
        <v>30</v>
      </c>
      <c r="K199" s="22">
        <v>13.77</v>
      </c>
      <c r="L199" s="15">
        <v>25915.140000000003</v>
      </c>
      <c r="M199" s="16">
        <v>0.15</v>
      </c>
      <c r="N199" s="15">
        <v>22027.868999999999</v>
      </c>
      <c r="O199" s="16">
        <v>0.52945500000000001</v>
      </c>
      <c r="P199" s="15">
        <v>10365.103618605001</v>
      </c>
      <c r="Q199" s="16">
        <v>8.5000000000000006E-2</v>
      </c>
      <c r="R199" s="22">
        <v>64.794046499999993</v>
      </c>
      <c r="S199" s="14">
        <v>0</v>
      </c>
      <c r="T199" s="15">
        <v>0</v>
      </c>
      <c r="U199" s="15">
        <v>121942.395513</v>
      </c>
    </row>
    <row r="200" spans="1:21" x14ac:dyDescent="0.3">
      <c r="A200" s="12" t="s">
        <v>658</v>
      </c>
      <c r="B200" s="17" t="s">
        <v>658</v>
      </c>
      <c r="C200" s="17" t="s">
        <v>4</v>
      </c>
      <c r="D200" s="12" t="s">
        <v>659</v>
      </c>
      <c r="E200" s="11">
        <v>31201</v>
      </c>
      <c r="F200" s="11">
        <v>1957</v>
      </c>
      <c r="G200" s="12" t="s">
        <v>35</v>
      </c>
      <c r="H200" s="13">
        <v>3954</v>
      </c>
      <c r="I200" s="13">
        <v>1705</v>
      </c>
      <c r="J200" s="11" t="s">
        <v>30</v>
      </c>
      <c r="K200" s="22">
        <v>15.3</v>
      </c>
      <c r="L200" s="15">
        <v>26086.5</v>
      </c>
      <c r="M200" s="16">
        <v>0.15</v>
      </c>
      <c r="N200" s="15">
        <v>22173.525000000001</v>
      </c>
      <c r="O200" s="16">
        <v>0.51032750000000004</v>
      </c>
      <c r="P200" s="15">
        <v>10857.7654205625</v>
      </c>
      <c r="Q200" s="16">
        <v>8.5000000000000006E-2</v>
      </c>
      <c r="R200" s="22">
        <v>74.919892500000003</v>
      </c>
      <c r="S200" s="14">
        <v>0</v>
      </c>
      <c r="T200" s="15">
        <v>0</v>
      </c>
      <c r="U200" s="15">
        <v>127738.41671249999</v>
      </c>
    </row>
    <row r="201" spans="1:21" x14ac:dyDescent="0.3">
      <c r="A201" s="12" t="s">
        <v>660</v>
      </c>
      <c r="B201" s="17" t="s">
        <v>660</v>
      </c>
      <c r="C201" s="17" t="s">
        <v>4</v>
      </c>
      <c r="D201" s="12" t="s">
        <v>661</v>
      </c>
      <c r="E201" s="11">
        <v>31034</v>
      </c>
      <c r="F201" s="11">
        <v>1959</v>
      </c>
      <c r="G201" s="12" t="s">
        <v>32</v>
      </c>
      <c r="H201" s="13">
        <v>3640</v>
      </c>
      <c r="I201" s="13">
        <v>2308</v>
      </c>
      <c r="J201" s="11" t="s">
        <v>30</v>
      </c>
      <c r="K201" s="22">
        <v>17</v>
      </c>
      <c r="L201" s="15">
        <v>39236</v>
      </c>
      <c r="M201" s="16">
        <v>0.1</v>
      </c>
      <c r="N201" s="15">
        <v>35312.400000000001</v>
      </c>
      <c r="O201" s="16">
        <v>0.41430499999999998</v>
      </c>
      <c r="P201" s="15">
        <v>20682.296117999998</v>
      </c>
      <c r="Q201" s="16">
        <v>0.08</v>
      </c>
      <c r="R201" s="22">
        <v>112.01416875</v>
      </c>
      <c r="S201" s="14">
        <v>0</v>
      </c>
      <c r="T201" s="15">
        <v>0</v>
      </c>
      <c r="U201" s="15">
        <v>258528.70147500001</v>
      </c>
    </row>
    <row r="202" spans="1:21" x14ac:dyDescent="0.3">
      <c r="A202" s="12" t="s">
        <v>662</v>
      </c>
      <c r="B202" s="17" t="s">
        <v>662</v>
      </c>
      <c r="C202" s="17" t="s">
        <v>4</v>
      </c>
      <c r="D202" s="12" t="s">
        <v>663</v>
      </c>
      <c r="E202" s="11">
        <v>31047</v>
      </c>
      <c r="F202" s="11">
        <v>1956</v>
      </c>
      <c r="G202" s="12" t="s">
        <v>93</v>
      </c>
      <c r="H202" s="13">
        <v>3025</v>
      </c>
      <c r="I202" s="13">
        <v>980</v>
      </c>
      <c r="J202" s="11" t="s">
        <v>30</v>
      </c>
      <c r="K202" s="22">
        <v>16.830000000000002</v>
      </c>
      <c r="L202" s="15">
        <v>16493.400000000001</v>
      </c>
      <c r="M202" s="16">
        <v>0.1</v>
      </c>
      <c r="N202" s="15">
        <v>14844.06</v>
      </c>
      <c r="O202" s="16">
        <v>0.37211250000000001</v>
      </c>
      <c r="P202" s="15">
        <v>9320.3997232500005</v>
      </c>
      <c r="Q202" s="16">
        <v>0.08</v>
      </c>
      <c r="R202" s="22">
        <v>118.88264953125</v>
      </c>
      <c r="S202" s="14">
        <v>0</v>
      </c>
      <c r="T202" s="15">
        <v>0</v>
      </c>
      <c r="U202" s="15">
        <v>116504.996540625</v>
      </c>
    </row>
    <row r="203" spans="1:21" ht="28.8" x14ac:dyDescent="0.3">
      <c r="A203" s="12" t="s">
        <v>664</v>
      </c>
      <c r="B203" s="17" t="s">
        <v>665</v>
      </c>
      <c r="C203" s="17" t="s">
        <v>5</v>
      </c>
      <c r="D203" s="12" t="s">
        <v>666</v>
      </c>
      <c r="E203" s="11">
        <v>31199</v>
      </c>
      <c r="F203" s="11">
        <v>1966</v>
      </c>
      <c r="G203" s="12" t="s">
        <v>29</v>
      </c>
      <c r="H203" s="13">
        <v>15954</v>
      </c>
      <c r="I203" s="13">
        <v>7140</v>
      </c>
      <c r="J203" s="11" t="s">
        <v>30</v>
      </c>
      <c r="K203" s="22">
        <v>13.77</v>
      </c>
      <c r="L203" s="15">
        <v>98317.8</v>
      </c>
      <c r="M203" s="16">
        <v>0.1</v>
      </c>
      <c r="N203" s="15">
        <v>88486.02</v>
      </c>
      <c r="O203" s="16">
        <v>0.50120999999999993</v>
      </c>
      <c r="P203" s="15">
        <v>44135.941915800009</v>
      </c>
      <c r="Q203" s="16">
        <v>0.08</v>
      </c>
      <c r="R203" s="22">
        <v>77.268805875000027</v>
      </c>
      <c r="S203" s="14">
        <v>0</v>
      </c>
      <c r="T203" s="15">
        <v>0</v>
      </c>
      <c r="U203" s="15">
        <v>551699.27394750016</v>
      </c>
    </row>
    <row r="204" spans="1:21" ht="28.8" x14ac:dyDescent="0.3">
      <c r="A204" s="12" t="s">
        <v>667</v>
      </c>
      <c r="B204" s="17" t="s">
        <v>668</v>
      </c>
      <c r="C204" s="17" t="s">
        <v>5</v>
      </c>
      <c r="D204" s="12" t="s">
        <v>669</v>
      </c>
      <c r="E204" s="11">
        <v>31225</v>
      </c>
      <c r="F204" s="11">
        <v>1980</v>
      </c>
      <c r="G204" s="12" t="s">
        <v>35</v>
      </c>
      <c r="H204" s="13">
        <v>132943</v>
      </c>
      <c r="I204" s="13">
        <v>35000</v>
      </c>
      <c r="J204" s="11" t="s">
        <v>30</v>
      </c>
      <c r="K204" s="22">
        <v>13.6</v>
      </c>
      <c r="L204" s="15">
        <v>476000.00000000006</v>
      </c>
      <c r="M204" s="16">
        <v>0.15</v>
      </c>
      <c r="N204" s="15">
        <v>404600.00000000006</v>
      </c>
      <c r="O204" s="16">
        <v>0.4205875</v>
      </c>
      <c r="P204" s="15">
        <v>234430.29750000004</v>
      </c>
      <c r="Q204" s="16">
        <v>8.5000000000000006E-2</v>
      </c>
      <c r="R204" s="22">
        <v>78.800100000000015</v>
      </c>
      <c r="S204" s="14">
        <v>0</v>
      </c>
      <c r="T204" s="15">
        <v>0</v>
      </c>
      <c r="U204" s="15">
        <v>2758003.5000000005</v>
      </c>
    </row>
    <row r="205" spans="1:21" ht="57.6" x14ac:dyDescent="0.3">
      <c r="A205" s="12" t="s">
        <v>670</v>
      </c>
      <c r="B205" s="17" t="s">
        <v>671</v>
      </c>
      <c r="C205" s="17" t="s">
        <v>123</v>
      </c>
      <c r="D205" s="12" t="s">
        <v>672</v>
      </c>
      <c r="E205" s="11">
        <v>31019</v>
      </c>
      <c r="F205" s="11">
        <v>1957</v>
      </c>
      <c r="G205" s="12" t="s">
        <v>93</v>
      </c>
      <c r="H205" s="13">
        <v>13375</v>
      </c>
      <c r="I205" s="13">
        <v>13080</v>
      </c>
      <c r="J205" s="11" t="s">
        <v>30</v>
      </c>
      <c r="K205" s="22">
        <v>13.6</v>
      </c>
      <c r="L205" s="15">
        <v>177888.00000000003</v>
      </c>
      <c r="M205" s="16">
        <v>0.1</v>
      </c>
      <c r="N205" s="15">
        <v>160099.20000000001</v>
      </c>
      <c r="O205" s="16">
        <v>0.48402499999999998</v>
      </c>
      <c r="P205" s="15">
        <v>82607.184720000005</v>
      </c>
      <c r="Q205" s="16">
        <v>0.08</v>
      </c>
      <c r="R205" s="22">
        <v>78.944175000000001</v>
      </c>
      <c r="S205" s="14">
        <v>0</v>
      </c>
      <c r="T205" s="15">
        <v>0</v>
      </c>
      <c r="U205" s="15">
        <v>1032589.809</v>
      </c>
    </row>
    <row r="206" spans="1:21" x14ac:dyDescent="0.3">
      <c r="A206" s="12" t="s">
        <v>673</v>
      </c>
      <c r="B206" s="17" t="s">
        <v>673</v>
      </c>
      <c r="C206" s="17" t="s">
        <v>4</v>
      </c>
      <c r="D206" s="12" t="s">
        <v>674</v>
      </c>
      <c r="E206" s="11">
        <v>31021</v>
      </c>
      <c r="F206" s="11">
        <v>1943</v>
      </c>
      <c r="G206" s="12" t="s">
        <v>121</v>
      </c>
      <c r="H206" s="13">
        <v>4994</v>
      </c>
      <c r="I206" s="13">
        <v>2275</v>
      </c>
      <c r="J206" s="11" t="s">
        <v>30</v>
      </c>
      <c r="K206" s="22">
        <v>15.3</v>
      </c>
      <c r="L206" s="15">
        <v>34807.5</v>
      </c>
      <c r="M206" s="16">
        <v>0.1</v>
      </c>
      <c r="N206" s="15">
        <v>31326.75</v>
      </c>
      <c r="O206" s="16">
        <v>0.52945500000000001</v>
      </c>
      <c r="P206" s="15">
        <v>14740.645578749998</v>
      </c>
      <c r="Q206" s="16">
        <v>0.08</v>
      </c>
      <c r="R206" s="22">
        <v>80.992558124999988</v>
      </c>
      <c r="S206" s="14">
        <v>0</v>
      </c>
      <c r="T206" s="15">
        <v>0</v>
      </c>
      <c r="U206" s="15">
        <v>184258.06973437496</v>
      </c>
    </row>
    <row r="207" spans="1:21" x14ac:dyDescent="0.3">
      <c r="A207" s="12" t="s">
        <v>675</v>
      </c>
      <c r="B207" s="17" t="s">
        <v>675</v>
      </c>
      <c r="C207" s="17" t="s">
        <v>4</v>
      </c>
      <c r="D207" s="12" t="s">
        <v>676</v>
      </c>
      <c r="E207" s="11">
        <v>31133</v>
      </c>
      <c r="F207" s="11">
        <v>1955</v>
      </c>
      <c r="G207" s="12" t="s">
        <v>93</v>
      </c>
      <c r="H207" s="13">
        <v>6237</v>
      </c>
      <c r="I207" s="13">
        <v>3624</v>
      </c>
      <c r="J207" s="11" t="s">
        <v>30</v>
      </c>
      <c r="K207" s="22">
        <v>15.3</v>
      </c>
      <c r="L207" s="15">
        <v>55447.199999999997</v>
      </c>
      <c r="M207" s="16">
        <v>0.1</v>
      </c>
      <c r="N207" s="15">
        <v>49902.48</v>
      </c>
      <c r="O207" s="16">
        <v>0.52945500000000001</v>
      </c>
      <c r="P207" s="15">
        <v>23481.362451600002</v>
      </c>
      <c r="Q207" s="16">
        <v>0.08</v>
      </c>
      <c r="R207" s="22">
        <v>80.992558125000002</v>
      </c>
      <c r="S207" s="14">
        <v>0</v>
      </c>
      <c r="T207" s="15">
        <v>0</v>
      </c>
      <c r="U207" s="15">
        <v>293517.03064499999</v>
      </c>
    </row>
    <row r="208" spans="1:21" x14ac:dyDescent="0.3">
      <c r="A208" s="12" t="s">
        <v>677</v>
      </c>
      <c r="B208" s="17" t="s">
        <v>677</v>
      </c>
      <c r="C208" s="17" t="s">
        <v>4</v>
      </c>
      <c r="D208" s="12" t="s">
        <v>678</v>
      </c>
      <c r="E208" s="11">
        <v>31021</v>
      </c>
      <c r="F208" s="11">
        <v>1950</v>
      </c>
      <c r="G208" s="12" t="s">
        <v>93</v>
      </c>
      <c r="H208" s="13">
        <v>7260</v>
      </c>
      <c r="I208" s="13">
        <v>3885</v>
      </c>
      <c r="J208" s="11" t="s">
        <v>30</v>
      </c>
      <c r="K208" s="22">
        <v>15.3</v>
      </c>
      <c r="L208" s="15">
        <v>59440.5</v>
      </c>
      <c r="M208" s="16">
        <v>0.1</v>
      </c>
      <c r="N208" s="15">
        <v>53496.45</v>
      </c>
      <c r="O208" s="16">
        <v>0.52945500000000001</v>
      </c>
      <c r="P208" s="15">
        <v>25172.487065249999</v>
      </c>
      <c r="Q208" s="16">
        <v>0.08</v>
      </c>
      <c r="R208" s="22">
        <v>80.992558124999988</v>
      </c>
      <c r="S208" s="14">
        <v>0</v>
      </c>
      <c r="T208" s="15">
        <v>0</v>
      </c>
      <c r="U208" s="15">
        <v>314656.08831562498</v>
      </c>
    </row>
    <row r="209" spans="1:21" x14ac:dyDescent="0.3">
      <c r="A209" s="12" t="s">
        <v>679</v>
      </c>
      <c r="B209" s="17" t="s">
        <v>679</v>
      </c>
      <c r="C209" s="17" t="s">
        <v>4</v>
      </c>
      <c r="D209" s="12" t="s">
        <v>680</v>
      </c>
      <c r="E209" s="11">
        <v>31021</v>
      </c>
      <c r="F209" s="11">
        <v>1959</v>
      </c>
      <c r="G209" s="12" t="s">
        <v>93</v>
      </c>
      <c r="H209" s="13">
        <v>7375</v>
      </c>
      <c r="I209" s="13">
        <v>3000</v>
      </c>
      <c r="J209" s="11" t="s">
        <v>30</v>
      </c>
      <c r="K209" s="22">
        <v>15.3</v>
      </c>
      <c r="L209" s="15">
        <v>45900</v>
      </c>
      <c r="M209" s="16">
        <v>0.1</v>
      </c>
      <c r="N209" s="15">
        <v>41310</v>
      </c>
      <c r="O209" s="16">
        <v>0.52945500000000001</v>
      </c>
      <c r="P209" s="15">
        <v>19438.213950000001</v>
      </c>
      <c r="Q209" s="16">
        <v>0.08</v>
      </c>
      <c r="R209" s="22">
        <v>80.992558125000002</v>
      </c>
      <c r="S209" s="14">
        <v>0</v>
      </c>
      <c r="T209" s="15">
        <v>0</v>
      </c>
      <c r="U209" s="15">
        <v>242977.674375</v>
      </c>
    </row>
    <row r="210" spans="1:21" x14ac:dyDescent="0.3">
      <c r="A210" s="12" t="s">
        <v>681</v>
      </c>
      <c r="B210" s="17" t="s">
        <v>681</v>
      </c>
      <c r="C210" s="17" t="s">
        <v>4</v>
      </c>
      <c r="D210" s="12" t="s">
        <v>682</v>
      </c>
      <c r="E210" s="11">
        <v>31132</v>
      </c>
      <c r="F210" s="11">
        <v>1922</v>
      </c>
      <c r="G210" s="12" t="s">
        <v>121</v>
      </c>
      <c r="H210" s="13">
        <v>3073</v>
      </c>
      <c r="I210" s="13">
        <v>2225</v>
      </c>
      <c r="J210" s="11" t="s">
        <v>30</v>
      </c>
      <c r="K210" s="22">
        <v>15.3</v>
      </c>
      <c r="L210" s="15">
        <v>34042.5</v>
      </c>
      <c r="M210" s="16">
        <v>0.1</v>
      </c>
      <c r="N210" s="15">
        <v>30638.25</v>
      </c>
      <c r="O210" s="16">
        <v>0.52945500000000001</v>
      </c>
      <c r="P210" s="15">
        <v>14416.67534625</v>
      </c>
      <c r="Q210" s="16">
        <v>0.08</v>
      </c>
      <c r="R210" s="22">
        <v>80.992558125000002</v>
      </c>
      <c r="S210" s="14">
        <v>0</v>
      </c>
      <c r="T210" s="15">
        <v>0</v>
      </c>
      <c r="U210" s="15">
        <v>180208.44182812501</v>
      </c>
    </row>
    <row r="211" spans="1:21" x14ac:dyDescent="0.3">
      <c r="A211" s="12" t="s">
        <v>683</v>
      </c>
      <c r="B211" s="17" t="s">
        <v>683</v>
      </c>
      <c r="C211" s="17" t="s">
        <v>4</v>
      </c>
      <c r="D211" s="12" t="s">
        <v>684</v>
      </c>
      <c r="E211" s="11">
        <v>31186</v>
      </c>
      <c r="F211" s="11">
        <v>1954</v>
      </c>
      <c r="G211" s="12" t="s">
        <v>93</v>
      </c>
      <c r="H211" s="13">
        <v>14296</v>
      </c>
      <c r="I211" s="13">
        <v>2333</v>
      </c>
      <c r="J211" s="11" t="s">
        <v>30</v>
      </c>
      <c r="K211" s="22">
        <v>15.3</v>
      </c>
      <c r="L211" s="15">
        <v>35694.9</v>
      </c>
      <c r="M211" s="16">
        <v>0.1</v>
      </c>
      <c r="N211" s="15">
        <v>32125.41</v>
      </c>
      <c r="O211" s="16">
        <v>0.50120999999999993</v>
      </c>
      <c r="P211" s="15">
        <v>16023.833253900002</v>
      </c>
      <c r="Q211" s="16">
        <v>0.08</v>
      </c>
      <c r="R211" s="22">
        <v>85.854228750000004</v>
      </c>
      <c r="S211" s="14">
        <v>4964</v>
      </c>
      <c r="T211" s="15">
        <v>69496</v>
      </c>
      <c r="U211" s="15">
        <v>269793.91567374999</v>
      </c>
    </row>
    <row r="212" spans="1:21" x14ac:dyDescent="0.3">
      <c r="A212" s="12" t="s">
        <v>685</v>
      </c>
      <c r="B212" s="17" t="s">
        <v>685</v>
      </c>
      <c r="C212" s="17" t="s">
        <v>4</v>
      </c>
      <c r="D212" s="12" t="s">
        <v>686</v>
      </c>
      <c r="E212" s="11">
        <v>31038</v>
      </c>
      <c r="F212" s="11">
        <v>1904</v>
      </c>
      <c r="G212" s="12" t="s">
        <v>32</v>
      </c>
      <c r="H212" s="13">
        <v>3125</v>
      </c>
      <c r="I212" s="13">
        <v>2075</v>
      </c>
      <c r="J212" s="11" t="s">
        <v>30</v>
      </c>
      <c r="K212" s="22">
        <v>17</v>
      </c>
      <c r="L212" s="15">
        <v>35275</v>
      </c>
      <c r="M212" s="16">
        <v>0.1</v>
      </c>
      <c r="N212" s="15">
        <v>31747.5</v>
      </c>
      <c r="O212" s="16">
        <v>0.39841500000000002</v>
      </c>
      <c r="P212" s="15">
        <v>19098.819787500001</v>
      </c>
      <c r="Q212" s="16">
        <v>0.08</v>
      </c>
      <c r="R212" s="22">
        <v>115.05313125000001</v>
      </c>
      <c r="S212" s="14">
        <v>0</v>
      </c>
      <c r="T212" s="15">
        <v>0</v>
      </c>
      <c r="U212" s="15">
        <v>238735.24734375</v>
      </c>
    </row>
    <row r="213" spans="1:21" x14ac:dyDescent="0.3">
      <c r="A213" s="12" t="s">
        <v>687</v>
      </c>
      <c r="B213" s="17" t="s">
        <v>687</v>
      </c>
      <c r="C213" s="17" t="s">
        <v>4</v>
      </c>
      <c r="D213" s="12" t="s">
        <v>688</v>
      </c>
      <c r="E213" s="11">
        <v>31038</v>
      </c>
      <c r="F213" s="11">
        <v>1916</v>
      </c>
      <c r="G213" s="12" t="s">
        <v>31</v>
      </c>
      <c r="H213" s="13">
        <v>3100</v>
      </c>
      <c r="I213" s="13">
        <v>2148</v>
      </c>
      <c r="J213" s="11" t="s">
        <v>30</v>
      </c>
      <c r="K213" s="22">
        <v>17</v>
      </c>
      <c r="L213" s="15">
        <v>36516</v>
      </c>
      <c r="M213" s="16">
        <v>0.15</v>
      </c>
      <c r="N213" s="15">
        <v>31038.6</v>
      </c>
      <c r="O213" s="16">
        <v>0.39841500000000002</v>
      </c>
      <c r="P213" s="15">
        <v>18672.356181000003</v>
      </c>
      <c r="Q213" s="16">
        <v>8.5000000000000006E-2</v>
      </c>
      <c r="R213" s="22">
        <v>102.26945000000001</v>
      </c>
      <c r="S213" s="14">
        <v>0</v>
      </c>
      <c r="T213" s="15">
        <v>0</v>
      </c>
      <c r="U213" s="15">
        <v>219674.77859999999</v>
      </c>
    </row>
    <row r="214" spans="1:21" x14ac:dyDescent="0.3">
      <c r="A214" s="12" t="s">
        <v>689</v>
      </c>
      <c r="B214" s="17" t="s">
        <v>689</v>
      </c>
      <c r="C214" s="17" t="s">
        <v>4</v>
      </c>
      <c r="D214" s="12" t="s">
        <v>690</v>
      </c>
      <c r="E214" s="11">
        <v>31035</v>
      </c>
      <c r="F214" s="11">
        <v>1962</v>
      </c>
      <c r="G214" s="12" t="s">
        <v>35</v>
      </c>
      <c r="H214" s="13">
        <v>2625</v>
      </c>
      <c r="I214" s="13">
        <v>1730</v>
      </c>
      <c r="J214" s="11" t="s">
        <v>30</v>
      </c>
      <c r="K214" s="22">
        <v>17</v>
      </c>
      <c r="L214" s="15">
        <v>29410</v>
      </c>
      <c r="M214" s="16">
        <v>0.15</v>
      </c>
      <c r="N214" s="15">
        <v>24998.5</v>
      </c>
      <c r="O214" s="16">
        <v>0.50120999999999993</v>
      </c>
      <c r="P214" s="15">
        <v>12469.001815</v>
      </c>
      <c r="Q214" s="16">
        <v>8.5000000000000006E-2</v>
      </c>
      <c r="R214" s="22">
        <v>84.794300000000007</v>
      </c>
      <c r="S214" s="14">
        <v>0</v>
      </c>
      <c r="T214" s="15">
        <v>0</v>
      </c>
      <c r="U214" s="15">
        <v>146694.139</v>
      </c>
    </row>
    <row r="215" spans="1:21" x14ac:dyDescent="0.3">
      <c r="A215" s="12" t="s">
        <v>691</v>
      </c>
      <c r="B215" s="17" t="s">
        <v>691</v>
      </c>
      <c r="C215" s="17" t="s">
        <v>4</v>
      </c>
      <c r="D215" s="12" t="s">
        <v>692</v>
      </c>
      <c r="E215" s="11">
        <v>31195</v>
      </c>
      <c r="F215" s="11">
        <v>1984</v>
      </c>
      <c r="G215" s="12" t="s">
        <v>32</v>
      </c>
      <c r="H215" s="13">
        <v>8112</v>
      </c>
      <c r="I215" s="13">
        <v>1508</v>
      </c>
      <c r="J215" s="11" t="s">
        <v>30</v>
      </c>
      <c r="K215" s="22">
        <v>17</v>
      </c>
      <c r="L215" s="15">
        <v>25636</v>
      </c>
      <c r="M215" s="16">
        <v>0.1</v>
      </c>
      <c r="N215" s="15">
        <v>23072.400000000001</v>
      </c>
      <c r="O215" s="16">
        <v>0.46150249999999998</v>
      </c>
      <c r="P215" s="15">
        <v>12424.429719000002</v>
      </c>
      <c r="Q215" s="16">
        <v>0.08</v>
      </c>
      <c r="R215" s="22">
        <v>102.98764687500002</v>
      </c>
      <c r="S215" s="14">
        <v>2080</v>
      </c>
      <c r="T215" s="15">
        <v>29120</v>
      </c>
      <c r="U215" s="15">
        <v>184425.37148750003</v>
      </c>
    </row>
    <row r="216" spans="1:21" ht="43.2" x14ac:dyDescent="0.3">
      <c r="A216" s="12" t="s">
        <v>693</v>
      </c>
      <c r="B216" s="17" t="s">
        <v>694</v>
      </c>
      <c r="C216" s="17" t="s">
        <v>6</v>
      </c>
      <c r="D216" s="12" t="s">
        <v>695</v>
      </c>
      <c r="E216" s="11">
        <v>31051</v>
      </c>
      <c r="F216" s="11">
        <v>1959</v>
      </c>
      <c r="G216" s="12" t="s">
        <v>47</v>
      </c>
      <c r="H216" s="13">
        <v>9456</v>
      </c>
      <c r="I216" s="13">
        <v>4500</v>
      </c>
      <c r="J216" s="11" t="s">
        <v>30</v>
      </c>
      <c r="K216" s="22">
        <v>13.77</v>
      </c>
      <c r="L216" s="15">
        <v>61965.000000000007</v>
      </c>
      <c r="M216" s="16">
        <v>0.15</v>
      </c>
      <c r="N216" s="15">
        <v>52670.250000000007</v>
      </c>
      <c r="O216" s="16">
        <v>0.41316750000000002</v>
      </c>
      <c r="P216" s="15">
        <v>30908.614483124999</v>
      </c>
      <c r="Q216" s="16">
        <v>0.08</v>
      </c>
      <c r="R216" s="22">
        <v>85.857262453125003</v>
      </c>
      <c r="S216" s="14">
        <v>0</v>
      </c>
      <c r="T216" s="15">
        <v>0</v>
      </c>
      <c r="U216" s="15">
        <v>386357.6810390625</v>
      </c>
    </row>
    <row r="217" spans="1:21" ht="172.8" x14ac:dyDescent="0.3">
      <c r="A217" s="12" t="s">
        <v>696</v>
      </c>
      <c r="B217" s="17" t="s">
        <v>697</v>
      </c>
      <c r="C217" s="17" t="s">
        <v>698</v>
      </c>
      <c r="D217" s="12" t="s">
        <v>699</v>
      </c>
      <c r="E217" s="11">
        <v>31087</v>
      </c>
      <c r="F217" s="11">
        <v>1973</v>
      </c>
      <c r="G217" s="12" t="s">
        <v>35</v>
      </c>
      <c r="H217" s="13">
        <v>29608</v>
      </c>
      <c r="I217" s="13">
        <v>12165</v>
      </c>
      <c r="J217" s="11" t="s">
        <v>30</v>
      </c>
      <c r="K217" s="22">
        <v>13.6</v>
      </c>
      <c r="L217" s="15">
        <v>165444.00000000003</v>
      </c>
      <c r="M217" s="16">
        <v>0.15</v>
      </c>
      <c r="N217" s="15">
        <v>140627.40000000002</v>
      </c>
      <c r="O217" s="16">
        <v>0.37211250000000001</v>
      </c>
      <c r="P217" s="15">
        <v>88298.186617500003</v>
      </c>
      <c r="Q217" s="16">
        <v>8.5000000000000006E-2</v>
      </c>
      <c r="R217" s="22">
        <v>85.392699999999991</v>
      </c>
      <c r="S217" s="14">
        <v>0</v>
      </c>
      <c r="T217" s="15">
        <v>0</v>
      </c>
      <c r="U217" s="15">
        <v>1038802.1955</v>
      </c>
    </row>
    <row r="218" spans="1:21" x14ac:dyDescent="0.3">
      <c r="A218" s="12" t="s">
        <v>700</v>
      </c>
      <c r="B218" s="17" t="s">
        <v>700</v>
      </c>
      <c r="C218" s="17" t="s">
        <v>4</v>
      </c>
      <c r="D218" s="12" t="s">
        <v>701</v>
      </c>
      <c r="E218" s="11">
        <v>31038</v>
      </c>
      <c r="F218" s="11">
        <v>1932</v>
      </c>
      <c r="G218" s="12" t="s">
        <v>93</v>
      </c>
      <c r="H218" s="13">
        <v>4850</v>
      </c>
      <c r="I218" s="13">
        <v>2977</v>
      </c>
      <c r="J218" s="11" t="s">
        <v>30</v>
      </c>
      <c r="K218" s="22">
        <v>17</v>
      </c>
      <c r="L218" s="15">
        <v>50609</v>
      </c>
      <c r="M218" s="16">
        <v>0.1</v>
      </c>
      <c r="N218" s="15">
        <v>45548.1</v>
      </c>
      <c r="O218" s="16">
        <v>0.39841500000000002</v>
      </c>
      <c r="P218" s="15">
        <v>27401.053738500003</v>
      </c>
      <c r="Q218" s="16">
        <v>0.08</v>
      </c>
      <c r="R218" s="22">
        <v>115.05313125000001</v>
      </c>
      <c r="S218" s="14">
        <v>0</v>
      </c>
      <c r="T218" s="15">
        <v>0</v>
      </c>
      <c r="U218" s="15">
        <v>342513.17173125001</v>
      </c>
    </row>
    <row r="219" spans="1:21" ht="72" x14ac:dyDescent="0.3">
      <c r="A219" s="12" t="s">
        <v>702</v>
      </c>
      <c r="B219" s="17" t="s">
        <v>703</v>
      </c>
      <c r="C219" s="17" t="s">
        <v>704</v>
      </c>
      <c r="D219" s="12" t="s">
        <v>705</v>
      </c>
      <c r="E219" s="11">
        <v>31018</v>
      </c>
      <c r="F219" s="11">
        <v>1949</v>
      </c>
      <c r="G219" s="12" t="s">
        <v>93</v>
      </c>
      <c r="H219" s="13">
        <v>13400</v>
      </c>
      <c r="I219" s="13">
        <v>3788</v>
      </c>
      <c r="J219" s="11" t="s">
        <v>30</v>
      </c>
      <c r="K219" s="22">
        <v>17</v>
      </c>
      <c r="L219" s="15">
        <v>64396</v>
      </c>
      <c r="M219" s="16">
        <v>0.1</v>
      </c>
      <c r="N219" s="15">
        <v>57956.4</v>
      </c>
      <c r="O219" s="16">
        <v>0.41484749999999998</v>
      </c>
      <c r="P219" s="15">
        <v>33913.332350999997</v>
      </c>
      <c r="Q219" s="16">
        <v>0.08</v>
      </c>
      <c r="R219" s="22">
        <v>111.91041562499998</v>
      </c>
      <c r="S219" s="14">
        <v>0</v>
      </c>
      <c r="T219" s="15">
        <v>0</v>
      </c>
      <c r="U219" s="15">
        <v>423916.65438750002</v>
      </c>
    </row>
    <row r="220" spans="1:21" x14ac:dyDescent="0.3">
      <c r="A220" s="12" t="s">
        <v>706</v>
      </c>
      <c r="B220" s="17" t="s">
        <v>706</v>
      </c>
      <c r="C220" s="17" t="s">
        <v>4</v>
      </c>
      <c r="D220" s="12" t="s">
        <v>707</v>
      </c>
      <c r="E220" s="11">
        <v>31051</v>
      </c>
      <c r="F220" s="11">
        <v>1964</v>
      </c>
      <c r="G220" s="12" t="s">
        <v>47</v>
      </c>
      <c r="H220" s="13">
        <v>6250</v>
      </c>
      <c r="I220" s="13">
        <v>2358</v>
      </c>
      <c r="J220" s="11" t="s">
        <v>30</v>
      </c>
      <c r="K220" s="22">
        <v>17</v>
      </c>
      <c r="L220" s="15">
        <v>40086</v>
      </c>
      <c r="M220" s="16">
        <v>0.15</v>
      </c>
      <c r="N220" s="15">
        <v>34073.1</v>
      </c>
      <c r="O220" s="16">
        <v>0.41316750000000002</v>
      </c>
      <c r="P220" s="15">
        <v>19995.202455749997</v>
      </c>
      <c r="Q220" s="16">
        <v>0.08</v>
      </c>
      <c r="R220" s="22">
        <v>105.9966203125</v>
      </c>
      <c r="S220" s="14">
        <v>0</v>
      </c>
      <c r="T220" s="15">
        <v>0</v>
      </c>
      <c r="U220" s="15">
        <v>249940.03069687495</v>
      </c>
    </row>
    <row r="221" spans="1:21" x14ac:dyDescent="0.3">
      <c r="A221" s="12" t="s">
        <v>708</v>
      </c>
      <c r="B221" s="17" t="s">
        <v>708</v>
      </c>
      <c r="C221" s="17" t="s">
        <v>4</v>
      </c>
      <c r="D221" s="12" t="s">
        <v>709</v>
      </c>
      <c r="E221" s="11">
        <v>31167</v>
      </c>
      <c r="F221" s="11">
        <v>1908</v>
      </c>
      <c r="G221" s="12" t="s">
        <v>121</v>
      </c>
      <c r="H221" s="13">
        <v>2393</v>
      </c>
      <c r="I221" s="13">
        <v>1200</v>
      </c>
      <c r="J221" s="11" t="s">
        <v>30</v>
      </c>
      <c r="K221" s="22">
        <v>13.6</v>
      </c>
      <c r="L221" s="15">
        <v>16320.000000000002</v>
      </c>
      <c r="M221" s="16">
        <v>0.1</v>
      </c>
      <c r="N221" s="15">
        <v>14688.000000000002</v>
      </c>
      <c r="O221" s="16">
        <v>0.38235000000000002</v>
      </c>
      <c r="P221" s="15">
        <v>9072.0432000000019</v>
      </c>
      <c r="Q221" s="16">
        <v>0.08</v>
      </c>
      <c r="R221" s="22">
        <v>94.500450000000015</v>
      </c>
      <c r="S221" s="14">
        <v>0</v>
      </c>
      <c r="T221" s="15">
        <v>0</v>
      </c>
      <c r="U221" s="15">
        <v>113400.54000000002</v>
      </c>
    </row>
    <row r="222" spans="1:21" ht="28.8" x14ac:dyDescent="0.3">
      <c r="A222" s="12" t="s">
        <v>710</v>
      </c>
      <c r="B222" s="17" t="s">
        <v>711</v>
      </c>
      <c r="C222" s="17" t="s">
        <v>154</v>
      </c>
      <c r="D222" s="12" t="s">
        <v>712</v>
      </c>
      <c r="E222" s="11">
        <v>31054</v>
      </c>
      <c r="F222" s="11">
        <v>1952</v>
      </c>
      <c r="G222" s="12" t="s">
        <v>32</v>
      </c>
      <c r="H222" s="13">
        <v>8925</v>
      </c>
      <c r="I222" s="13">
        <v>4697</v>
      </c>
      <c r="J222" s="11" t="s">
        <v>30</v>
      </c>
      <c r="K222" s="22">
        <v>13.77</v>
      </c>
      <c r="L222" s="15">
        <v>64677.69000000001</v>
      </c>
      <c r="M222" s="16">
        <v>0.1</v>
      </c>
      <c r="N222" s="15">
        <v>58209.921000000009</v>
      </c>
      <c r="O222" s="16">
        <v>0.435585</v>
      </c>
      <c r="P222" s="15">
        <v>32854.552561215009</v>
      </c>
      <c r="Q222" s="16">
        <v>0.08</v>
      </c>
      <c r="R222" s="22">
        <v>87.434938687500022</v>
      </c>
      <c r="S222" s="14">
        <v>0</v>
      </c>
      <c r="T222" s="15">
        <v>0</v>
      </c>
      <c r="U222" s="15">
        <v>410681.90701518761</v>
      </c>
    </row>
    <row r="223" spans="1:21" x14ac:dyDescent="0.3">
      <c r="A223" s="12" t="s">
        <v>713</v>
      </c>
      <c r="B223" s="17" t="s">
        <v>713</v>
      </c>
      <c r="C223" s="17" t="s">
        <v>4</v>
      </c>
      <c r="D223" s="12" t="s">
        <v>714</v>
      </c>
      <c r="E223" s="11">
        <v>31034</v>
      </c>
      <c r="F223" s="11">
        <v>1957</v>
      </c>
      <c r="G223" s="12" t="s">
        <v>32</v>
      </c>
      <c r="H223" s="13">
        <v>4160</v>
      </c>
      <c r="I223" s="13">
        <v>2458</v>
      </c>
      <c r="J223" s="11" t="s">
        <v>30</v>
      </c>
      <c r="K223" s="22">
        <v>15.3</v>
      </c>
      <c r="L223" s="15">
        <v>37607.4</v>
      </c>
      <c r="M223" s="16">
        <v>0.1</v>
      </c>
      <c r="N223" s="15">
        <v>33846.660000000003</v>
      </c>
      <c r="O223" s="16">
        <v>0.41430499999999998</v>
      </c>
      <c r="P223" s="15">
        <v>19823.819528700005</v>
      </c>
      <c r="Q223" s="16">
        <v>0.08</v>
      </c>
      <c r="R223" s="22">
        <v>100.81275187500002</v>
      </c>
      <c r="S223" s="14">
        <v>0</v>
      </c>
      <c r="T223" s="15">
        <v>0</v>
      </c>
      <c r="U223" s="15">
        <v>247797.74410875005</v>
      </c>
    </row>
    <row r="224" spans="1:21" x14ac:dyDescent="0.3">
      <c r="A224" s="12" t="s">
        <v>715</v>
      </c>
      <c r="B224" s="17" t="s">
        <v>715</v>
      </c>
      <c r="C224" s="17" t="s">
        <v>4</v>
      </c>
      <c r="D224" s="12" t="s">
        <v>716</v>
      </c>
      <c r="E224" s="11">
        <v>31034</v>
      </c>
      <c r="F224" s="11">
        <v>1956</v>
      </c>
      <c r="G224" s="12" t="s">
        <v>32</v>
      </c>
      <c r="H224" s="13">
        <v>3125</v>
      </c>
      <c r="I224" s="13">
        <v>2214</v>
      </c>
      <c r="J224" s="11" t="s">
        <v>30</v>
      </c>
      <c r="K224" s="22">
        <v>15.3</v>
      </c>
      <c r="L224" s="15">
        <v>33874.200000000004</v>
      </c>
      <c r="M224" s="16">
        <v>0.1</v>
      </c>
      <c r="N224" s="15">
        <v>30486.78</v>
      </c>
      <c r="O224" s="16">
        <v>0.41430499999999998</v>
      </c>
      <c r="P224" s="15">
        <v>17855.954612100002</v>
      </c>
      <c r="Q224" s="16">
        <v>0.08</v>
      </c>
      <c r="R224" s="22">
        <v>100.812751875</v>
      </c>
      <c r="S224" s="14">
        <v>0</v>
      </c>
      <c r="T224" s="15">
        <v>0</v>
      </c>
      <c r="U224" s="15">
        <v>223199.43265125001</v>
      </c>
    </row>
    <row r="225" spans="1:21" x14ac:dyDescent="0.3">
      <c r="A225" s="12" t="s">
        <v>717</v>
      </c>
      <c r="B225" s="17" t="s">
        <v>717</v>
      </c>
      <c r="C225" s="17" t="s">
        <v>4</v>
      </c>
      <c r="D225" s="12" t="s">
        <v>718</v>
      </c>
      <c r="E225" s="11">
        <v>31083</v>
      </c>
      <c r="F225" s="11">
        <v>2010</v>
      </c>
      <c r="G225" s="12" t="s">
        <v>93</v>
      </c>
      <c r="H225" s="13">
        <v>55716</v>
      </c>
      <c r="I225" s="13">
        <v>13048</v>
      </c>
      <c r="J225" s="11" t="s">
        <v>30</v>
      </c>
      <c r="K225" s="22">
        <v>14.960000000000004</v>
      </c>
      <c r="L225" s="15">
        <v>195198.08000000005</v>
      </c>
      <c r="M225" s="16">
        <v>0.1</v>
      </c>
      <c r="N225" s="15">
        <v>175678.27200000006</v>
      </c>
      <c r="O225" s="16">
        <v>0.35984499999999997</v>
      </c>
      <c r="P225" s="15">
        <v>112461.32421216003</v>
      </c>
      <c r="Q225" s="16">
        <v>0.08</v>
      </c>
      <c r="R225" s="22">
        <v>107.73808650000004</v>
      </c>
      <c r="S225" s="14">
        <v>3524</v>
      </c>
      <c r="T225" s="15">
        <v>49336</v>
      </c>
      <c r="U225" s="15">
        <v>1455102.5526520009</v>
      </c>
    </row>
    <row r="226" spans="1:21" x14ac:dyDescent="0.3">
      <c r="A226" s="12" t="s">
        <v>719</v>
      </c>
      <c r="B226" s="17" t="s">
        <v>719</v>
      </c>
      <c r="C226" s="17" t="s">
        <v>4</v>
      </c>
      <c r="D226" s="12" t="s">
        <v>720</v>
      </c>
      <c r="E226" s="11">
        <v>31035</v>
      </c>
      <c r="F226" s="11">
        <v>1957</v>
      </c>
      <c r="G226" s="12" t="s">
        <v>93</v>
      </c>
      <c r="H226" s="13">
        <v>15812</v>
      </c>
      <c r="I226" s="13">
        <v>2139</v>
      </c>
      <c r="J226" s="11" t="s">
        <v>30</v>
      </c>
      <c r="K226" s="22">
        <v>17</v>
      </c>
      <c r="L226" s="15">
        <v>36363</v>
      </c>
      <c r="M226" s="16">
        <v>0.1</v>
      </c>
      <c r="N226" s="15">
        <v>32726.7</v>
      </c>
      <c r="O226" s="16">
        <v>0.50120999999999993</v>
      </c>
      <c r="P226" s="15">
        <v>16323.750693000002</v>
      </c>
      <c r="Q226" s="16">
        <v>0.08</v>
      </c>
      <c r="R226" s="22">
        <v>95.393587499999995</v>
      </c>
      <c r="S226" s="14">
        <v>7256</v>
      </c>
      <c r="T226" s="15">
        <v>101584</v>
      </c>
      <c r="U226" s="15">
        <v>305630.88366250001</v>
      </c>
    </row>
    <row r="227" spans="1:21" x14ac:dyDescent="0.3">
      <c r="A227" s="12" t="s">
        <v>721</v>
      </c>
      <c r="B227" s="17" t="s">
        <v>721</v>
      </c>
      <c r="C227" s="17" t="s">
        <v>4</v>
      </c>
      <c r="D227" s="12" t="s">
        <v>722</v>
      </c>
      <c r="E227" s="11">
        <v>31021</v>
      </c>
      <c r="F227" s="11">
        <v>1924</v>
      </c>
      <c r="G227" s="12" t="s">
        <v>121</v>
      </c>
      <c r="H227" s="13">
        <v>6250</v>
      </c>
      <c r="I227" s="13">
        <v>5711</v>
      </c>
      <c r="J227" s="11" t="s">
        <v>30</v>
      </c>
      <c r="K227" s="22">
        <v>12.393000000000001</v>
      </c>
      <c r="L227" s="15">
        <v>70776.42300000001</v>
      </c>
      <c r="M227" s="16">
        <v>0.1</v>
      </c>
      <c r="N227" s="15">
        <v>63698.78070000001</v>
      </c>
      <c r="O227" s="16">
        <v>0.52945500000000001</v>
      </c>
      <c r="P227" s="15">
        <v>29973.142764481505</v>
      </c>
      <c r="Q227" s="16">
        <v>0.08</v>
      </c>
      <c r="R227" s="22">
        <v>65.603972081250021</v>
      </c>
      <c r="S227" s="14">
        <v>0</v>
      </c>
      <c r="T227" s="15">
        <v>0</v>
      </c>
      <c r="U227" s="15">
        <v>374664.28455601883</v>
      </c>
    </row>
    <row r="228" spans="1:21" x14ac:dyDescent="0.3">
      <c r="A228" s="12" t="s">
        <v>723</v>
      </c>
      <c r="B228" s="17" t="s">
        <v>723</v>
      </c>
      <c r="C228" s="17" t="s">
        <v>4</v>
      </c>
      <c r="D228" s="12" t="s">
        <v>724</v>
      </c>
      <c r="E228" s="11">
        <v>31133</v>
      </c>
      <c r="F228" s="11">
        <v>1952</v>
      </c>
      <c r="G228" s="12" t="s">
        <v>93</v>
      </c>
      <c r="H228" s="13">
        <v>4892</v>
      </c>
      <c r="I228" s="13">
        <v>4438</v>
      </c>
      <c r="J228" s="11" t="s">
        <v>30</v>
      </c>
      <c r="K228" s="22">
        <v>12.393000000000001</v>
      </c>
      <c r="L228" s="15">
        <v>55000.134000000005</v>
      </c>
      <c r="M228" s="16">
        <v>0.1</v>
      </c>
      <c r="N228" s="15">
        <v>49500.120600000002</v>
      </c>
      <c r="O228" s="16">
        <v>0.52945500000000001</v>
      </c>
      <c r="P228" s="15">
        <v>23292.034247726999</v>
      </c>
      <c r="Q228" s="16">
        <v>0.08</v>
      </c>
      <c r="R228" s="22">
        <v>65.603972081249992</v>
      </c>
      <c r="S228" s="14">
        <v>0</v>
      </c>
      <c r="T228" s="15">
        <v>0</v>
      </c>
      <c r="U228" s="15">
        <v>291150.42809658748</v>
      </c>
    </row>
    <row r="229" spans="1:21" ht="28.8" x14ac:dyDescent="0.3">
      <c r="A229" s="12" t="s">
        <v>725</v>
      </c>
      <c r="B229" s="17" t="s">
        <v>726</v>
      </c>
      <c r="C229" s="17" t="s">
        <v>5</v>
      </c>
      <c r="D229" s="12" t="s">
        <v>727</v>
      </c>
      <c r="E229" s="11">
        <v>31133</v>
      </c>
      <c r="F229" s="11">
        <v>1940</v>
      </c>
      <c r="G229" s="12" t="s">
        <v>121</v>
      </c>
      <c r="H229" s="13">
        <v>8460</v>
      </c>
      <c r="I229" s="13">
        <v>7440</v>
      </c>
      <c r="J229" s="11" t="s">
        <v>30</v>
      </c>
      <c r="K229" s="22">
        <v>12.393000000000001</v>
      </c>
      <c r="L229" s="15">
        <v>92203.92</v>
      </c>
      <c r="M229" s="16">
        <v>0.1</v>
      </c>
      <c r="N229" s="15">
        <v>82983.527999999991</v>
      </c>
      <c r="O229" s="16">
        <v>0.52945500000000001</v>
      </c>
      <c r="P229" s="15">
        <v>39047.484182760003</v>
      </c>
      <c r="Q229" s="16">
        <v>0.08</v>
      </c>
      <c r="R229" s="22">
        <v>65.603972081249992</v>
      </c>
      <c r="S229" s="14">
        <v>0</v>
      </c>
      <c r="T229" s="15">
        <v>0</v>
      </c>
      <c r="U229" s="15">
        <v>488093.55228449992</v>
      </c>
    </row>
    <row r="230" spans="1:21" ht="28.8" x14ac:dyDescent="0.3">
      <c r="A230" s="12" t="s">
        <v>728</v>
      </c>
      <c r="B230" s="17" t="s">
        <v>729</v>
      </c>
      <c r="C230" s="17" t="s">
        <v>5</v>
      </c>
      <c r="D230" s="12" t="s">
        <v>730</v>
      </c>
      <c r="E230" s="11">
        <v>31021</v>
      </c>
      <c r="F230" s="11">
        <v>1964</v>
      </c>
      <c r="G230" s="12" t="s">
        <v>121</v>
      </c>
      <c r="H230" s="13">
        <v>6250</v>
      </c>
      <c r="I230" s="13">
        <v>5000</v>
      </c>
      <c r="J230" s="11" t="s">
        <v>30</v>
      </c>
      <c r="K230" s="22">
        <v>13.77</v>
      </c>
      <c r="L230" s="15">
        <v>68850</v>
      </c>
      <c r="M230" s="16">
        <v>0.1</v>
      </c>
      <c r="N230" s="15">
        <v>61965</v>
      </c>
      <c r="O230" s="16">
        <v>0.52945500000000001</v>
      </c>
      <c r="P230" s="15">
        <v>29157.320925</v>
      </c>
      <c r="Q230" s="16">
        <v>0.08</v>
      </c>
      <c r="R230" s="22">
        <v>72.893302312499998</v>
      </c>
      <c r="S230" s="14">
        <v>0</v>
      </c>
      <c r="T230" s="15">
        <v>0</v>
      </c>
      <c r="U230" s="15">
        <v>364466.51156249997</v>
      </c>
    </row>
    <row r="231" spans="1:21" ht="43.2" x14ac:dyDescent="0.3">
      <c r="A231" s="12" t="s">
        <v>731</v>
      </c>
      <c r="B231" s="17" t="s">
        <v>732</v>
      </c>
      <c r="C231" s="17" t="s">
        <v>109</v>
      </c>
      <c r="D231" s="12" t="s">
        <v>733</v>
      </c>
      <c r="E231" s="11">
        <v>31021</v>
      </c>
      <c r="F231" s="11">
        <v>1977</v>
      </c>
      <c r="G231" s="12" t="s">
        <v>33</v>
      </c>
      <c r="H231" s="13">
        <v>36439</v>
      </c>
      <c r="I231" s="13">
        <v>3150</v>
      </c>
      <c r="J231" s="11" t="s">
        <v>30</v>
      </c>
      <c r="K231" s="22">
        <v>23</v>
      </c>
      <c r="L231" s="15">
        <v>72450</v>
      </c>
      <c r="M231" s="16">
        <v>0.05</v>
      </c>
      <c r="N231" s="15">
        <v>68827.5</v>
      </c>
      <c r="O231" s="16">
        <v>0.47945500000000002</v>
      </c>
      <c r="P231" s="15">
        <v>35827.810987500001</v>
      </c>
      <c r="Q231" s="16">
        <v>6.25E-2</v>
      </c>
      <c r="R231" s="22">
        <v>181.98253199999999</v>
      </c>
      <c r="S231" s="14">
        <v>23839</v>
      </c>
      <c r="T231" s="15">
        <v>333746</v>
      </c>
      <c r="U231" s="15">
        <v>906990.97580000001</v>
      </c>
    </row>
    <row r="232" spans="1:21" ht="57.6" x14ac:dyDescent="0.3">
      <c r="A232" s="12" t="s">
        <v>734</v>
      </c>
      <c r="B232" s="17" t="s">
        <v>735</v>
      </c>
      <c r="C232" s="17" t="s">
        <v>123</v>
      </c>
      <c r="D232" s="12" t="s">
        <v>736</v>
      </c>
      <c r="E232" s="11">
        <v>31143</v>
      </c>
      <c r="F232" s="11">
        <v>1985</v>
      </c>
      <c r="G232" s="12" t="s">
        <v>93</v>
      </c>
      <c r="H232" s="13">
        <v>16740</v>
      </c>
      <c r="I232" s="13">
        <v>12291</v>
      </c>
      <c r="J232" s="11" t="s">
        <v>30</v>
      </c>
      <c r="K232" s="22">
        <v>13.6</v>
      </c>
      <c r="L232" s="15">
        <v>167157.6</v>
      </c>
      <c r="M232" s="16">
        <v>0.1</v>
      </c>
      <c r="N232" s="15">
        <v>150441.84</v>
      </c>
      <c r="O232" s="16">
        <v>0.48402499999999998</v>
      </c>
      <c r="P232" s="15">
        <v>77624.228394000005</v>
      </c>
      <c r="Q232" s="16">
        <v>0.08</v>
      </c>
      <c r="R232" s="22">
        <v>78.944175000000001</v>
      </c>
      <c r="S232" s="14">
        <v>0</v>
      </c>
      <c r="T232" s="15">
        <v>0</v>
      </c>
      <c r="U232" s="15">
        <v>970302.85492499999</v>
      </c>
    </row>
    <row r="233" spans="1:21" x14ac:dyDescent="0.3">
      <c r="A233" s="12" t="s">
        <v>737</v>
      </c>
      <c r="B233" s="17" t="s">
        <v>737</v>
      </c>
      <c r="C233" s="17" t="s">
        <v>4</v>
      </c>
      <c r="D233" s="12" t="s">
        <v>738</v>
      </c>
      <c r="E233" s="11">
        <v>31021</v>
      </c>
      <c r="F233" s="11">
        <v>1921</v>
      </c>
      <c r="G233" s="12" t="s">
        <v>47</v>
      </c>
      <c r="H233" s="13">
        <v>11060</v>
      </c>
      <c r="I233" s="13">
        <v>5280</v>
      </c>
      <c r="J233" s="11" t="s">
        <v>30</v>
      </c>
      <c r="K233" s="22">
        <v>12.393000000000001</v>
      </c>
      <c r="L233" s="15">
        <v>65435.040000000001</v>
      </c>
      <c r="M233" s="16">
        <v>0.15</v>
      </c>
      <c r="N233" s="15">
        <v>55619.784</v>
      </c>
      <c r="O233" s="16">
        <v>0.52945500000000001</v>
      </c>
      <c r="P233" s="15">
        <v>26171.611262279999</v>
      </c>
      <c r="Q233" s="16">
        <v>0.08</v>
      </c>
      <c r="R233" s="22">
        <v>61.959306965625011</v>
      </c>
      <c r="S233" s="14">
        <v>0</v>
      </c>
      <c r="T233" s="15">
        <v>0</v>
      </c>
      <c r="U233" s="15">
        <v>327145.1407785</v>
      </c>
    </row>
    <row r="234" spans="1:21" x14ac:dyDescent="0.3">
      <c r="A234" s="12" t="s">
        <v>739</v>
      </c>
      <c r="B234" s="17" t="s">
        <v>739</v>
      </c>
      <c r="C234" s="17" t="s">
        <v>4</v>
      </c>
      <c r="D234" s="12" t="s">
        <v>740</v>
      </c>
      <c r="E234" s="11">
        <v>31021</v>
      </c>
      <c r="F234" s="11">
        <v>1993</v>
      </c>
      <c r="G234" s="12" t="s">
        <v>29</v>
      </c>
      <c r="H234" s="13">
        <v>13375</v>
      </c>
      <c r="I234" s="13">
        <v>5000</v>
      </c>
      <c r="J234" s="11" t="s">
        <v>30</v>
      </c>
      <c r="K234" s="22">
        <v>15.3</v>
      </c>
      <c r="L234" s="15">
        <v>76500</v>
      </c>
      <c r="M234" s="16">
        <v>0.1</v>
      </c>
      <c r="N234" s="15">
        <v>68850</v>
      </c>
      <c r="O234" s="16">
        <v>0.52945500000000001</v>
      </c>
      <c r="P234" s="15">
        <v>32397.023249999998</v>
      </c>
      <c r="Q234" s="16">
        <v>0.08</v>
      </c>
      <c r="R234" s="22">
        <v>80.992558124999988</v>
      </c>
      <c r="S234" s="14">
        <v>0</v>
      </c>
      <c r="T234" s="15">
        <v>0</v>
      </c>
      <c r="U234" s="15">
        <v>404962.79062500002</v>
      </c>
    </row>
    <row r="235" spans="1:21" ht="57.6" x14ac:dyDescent="0.3">
      <c r="A235" s="12" t="s">
        <v>741</v>
      </c>
      <c r="B235" s="17" t="s">
        <v>742</v>
      </c>
      <c r="C235" s="17" t="s">
        <v>743</v>
      </c>
      <c r="D235" s="12" t="s">
        <v>744</v>
      </c>
      <c r="E235" s="11">
        <v>31047</v>
      </c>
      <c r="F235" s="11">
        <v>2010</v>
      </c>
      <c r="G235" s="12" t="s">
        <v>32</v>
      </c>
      <c r="H235" s="13">
        <v>23835</v>
      </c>
      <c r="I235" s="13">
        <v>7923</v>
      </c>
      <c r="J235" s="11" t="s">
        <v>30</v>
      </c>
      <c r="K235" s="22">
        <v>16.830000000000002</v>
      </c>
      <c r="L235" s="15">
        <v>133344.09000000003</v>
      </c>
      <c r="M235" s="16">
        <v>0.1</v>
      </c>
      <c r="N235" s="15">
        <v>120009.68100000004</v>
      </c>
      <c r="O235" s="16">
        <v>0.37211250000000001</v>
      </c>
      <c r="P235" s="15">
        <v>75352.578578887507</v>
      </c>
      <c r="Q235" s="16">
        <v>0.08</v>
      </c>
      <c r="R235" s="22">
        <v>118.88264953125</v>
      </c>
      <c r="S235" s="14">
        <v>0</v>
      </c>
      <c r="T235" s="15">
        <v>0</v>
      </c>
      <c r="U235" s="15">
        <v>941907.23223609373</v>
      </c>
    </row>
    <row r="236" spans="1:21" x14ac:dyDescent="0.3">
      <c r="A236" s="12" t="s">
        <v>745</v>
      </c>
      <c r="B236" s="17" t="s">
        <v>745</v>
      </c>
      <c r="C236" s="17" t="s">
        <v>4</v>
      </c>
      <c r="D236" s="12" t="s">
        <v>746</v>
      </c>
      <c r="E236" s="11">
        <v>31140</v>
      </c>
      <c r="F236" s="11">
        <v>1954</v>
      </c>
      <c r="G236" s="12" t="s">
        <v>121</v>
      </c>
      <c r="H236" s="13">
        <v>3198</v>
      </c>
      <c r="I236" s="13">
        <v>1300</v>
      </c>
      <c r="J236" s="11" t="s">
        <v>30</v>
      </c>
      <c r="K236" s="22">
        <v>15.3</v>
      </c>
      <c r="L236" s="15">
        <v>19890</v>
      </c>
      <c r="M236" s="16">
        <v>0.1</v>
      </c>
      <c r="N236" s="15">
        <v>17901</v>
      </c>
      <c r="O236" s="16">
        <v>0.42877749999999998</v>
      </c>
      <c r="P236" s="15">
        <v>10225.4539725</v>
      </c>
      <c r="Q236" s="16">
        <v>0.08</v>
      </c>
      <c r="R236" s="22">
        <v>98.321672812499997</v>
      </c>
      <c r="S236" s="14">
        <v>0</v>
      </c>
      <c r="T236" s="15">
        <v>0</v>
      </c>
      <c r="U236" s="15">
        <v>127818.17465625</v>
      </c>
    </row>
    <row r="237" spans="1:21" x14ac:dyDescent="0.3">
      <c r="A237" s="12" t="s">
        <v>747</v>
      </c>
      <c r="B237" s="17" t="s">
        <v>747</v>
      </c>
      <c r="C237" s="17" t="s">
        <v>4</v>
      </c>
      <c r="D237" s="12" t="s">
        <v>748</v>
      </c>
      <c r="E237" s="11">
        <v>31140</v>
      </c>
      <c r="F237" s="11">
        <v>1946</v>
      </c>
      <c r="G237" s="12" t="s">
        <v>121</v>
      </c>
      <c r="H237" s="13">
        <v>6328</v>
      </c>
      <c r="I237" s="13">
        <v>3640</v>
      </c>
      <c r="J237" s="11" t="s">
        <v>30</v>
      </c>
      <c r="K237" s="22">
        <v>15.3</v>
      </c>
      <c r="L237" s="15">
        <v>55692</v>
      </c>
      <c r="M237" s="16">
        <v>0.1</v>
      </c>
      <c r="N237" s="15">
        <v>50122.8</v>
      </c>
      <c r="O237" s="16">
        <v>0.42877749999999998</v>
      </c>
      <c r="P237" s="15">
        <v>28631.271122999999</v>
      </c>
      <c r="Q237" s="16">
        <v>0.08</v>
      </c>
      <c r="R237" s="22">
        <v>98.321672812499983</v>
      </c>
      <c r="S237" s="14">
        <v>0</v>
      </c>
      <c r="T237" s="15">
        <v>0</v>
      </c>
      <c r="U237" s="15">
        <v>357890.88903749996</v>
      </c>
    </row>
    <row r="238" spans="1:21" ht="86.4" x14ac:dyDescent="0.3">
      <c r="A238" s="12" t="s">
        <v>749</v>
      </c>
      <c r="B238" s="17" t="s">
        <v>750</v>
      </c>
      <c r="C238" s="17" t="s">
        <v>751</v>
      </c>
      <c r="D238" s="12" t="s">
        <v>752</v>
      </c>
      <c r="E238" s="11">
        <v>31087</v>
      </c>
      <c r="F238" s="11">
        <v>1995</v>
      </c>
      <c r="G238" s="12" t="s">
        <v>33</v>
      </c>
      <c r="H238" s="13">
        <v>18246</v>
      </c>
      <c r="I238" s="13">
        <v>2289</v>
      </c>
      <c r="J238" s="11" t="s">
        <v>30</v>
      </c>
      <c r="K238" s="22">
        <v>23</v>
      </c>
      <c r="L238" s="15">
        <v>52647</v>
      </c>
      <c r="M238" s="16">
        <v>0.05</v>
      </c>
      <c r="N238" s="15">
        <v>50014.65</v>
      </c>
      <c r="O238" s="16">
        <v>0.32211250000000002</v>
      </c>
      <c r="P238" s="15">
        <v>33904.306051874999</v>
      </c>
      <c r="Q238" s="16">
        <v>6.25E-2</v>
      </c>
      <c r="R238" s="22">
        <v>236.98947000000001</v>
      </c>
      <c r="S238" s="14">
        <v>9090</v>
      </c>
      <c r="T238" s="15">
        <v>127260</v>
      </c>
      <c r="U238" s="15">
        <v>669728.89682999998</v>
      </c>
    </row>
    <row r="239" spans="1:21" x14ac:dyDescent="0.3">
      <c r="A239" s="12" t="s">
        <v>753</v>
      </c>
      <c r="B239" s="17" t="s">
        <v>753</v>
      </c>
      <c r="C239" s="17" t="s">
        <v>4</v>
      </c>
      <c r="D239" s="12" t="s">
        <v>754</v>
      </c>
      <c r="E239" s="11">
        <v>31043</v>
      </c>
      <c r="F239" s="11">
        <v>1994</v>
      </c>
      <c r="G239" s="12" t="s">
        <v>93</v>
      </c>
      <c r="H239" s="13">
        <v>63848</v>
      </c>
      <c r="I239" s="13">
        <v>15835</v>
      </c>
      <c r="J239" s="11" t="s">
        <v>30</v>
      </c>
      <c r="K239" s="22">
        <v>13.6</v>
      </c>
      <c r="L239" s="15">
        <v>215356.00000000003</v>
      </c>
      <c r="M239" s="16">
        <v>0.1</v>
      </c>
      <c r="N239" s="15">
        <v>193820.4</v>
      </c>
      <c r="O239" s="16">
        <v>0.40389249999999999</v>
      </c>
      <c r="P239" s="15">
        <v>115537.79409300002</v>
      </c>
      <c r="Q239" s="16">
        <v>0.08</v>
      </c>
      <c r="R239" s="22">
        <v>91.204447500000015</v>
      </c>
      <c r="S239" s="14">
        <v>508</v>
      </c>
      <c r="T239" s="15">
        <v>7112</v>
      </c>
      <c r="U239" s="15">
        <v>1451334.4261625002</v>
      </c>
    </row>
    <row r="240" spans="1:21" x14ac:dyDescent="0.3">
      <c r="A240" s="12" t="s">
        <v>755</v>
      </c>
      <c r="B240" s="17" t="s">
        <v>755</v>
      </c>
      <c r="C240" s="17" t="s">
        <v>4</v>
      </c>
      <c r="D240" s="12" t="s">
        <v>756</v>
      </c>
      <c r="E240" s="11">
        <v>31087</v>
      </c>
      <c r="F240" s="11">
        <v>1964</v>
      </c>
      <c r="G240" s="12" t="s">
        <v>93</v>
      </c>
      <c r="H240" s="13">
        <v>16742</v>
      </c>
      <c r="I240" s="13">
        <v>5156</v>
      </c>
      <c r="J240" s="11" t="s">
        <v>30</v>
      </c>
      <c r="K240" s="22">
        <v>15.3</v>
      </c>
      <c r="L240" s="15">
        <v>78886.8</v>
      </c>
      <c r="M240" s="16">
        <v>0.1</v>
      </c>
      <c r="N240" s="15">
        <v>70998.12</v>
      </c>
      <c r="O240" s="16">
        <v>0.37211250000000001</v>
      </c>
      <c r="P240" s="15">
        <v>44578.832071500001</v>
      </c>
      <c r="Q240" s="16">
        <v>0.08</v>
      </c>
      <c r="R240" s="22">
        <v>108.07513593749999</v>
      </c>
      <c r="S240" s="14">
        <v>0</v>
      </c>
      <c r="T240" s="15">
        <v>0</v>
      </c>
      <c r="U240" s="15">
        <v>557235.40089375002</v>
      </c>
    </row>
    <row r="241" spans="1:21" ht="115.2" x14ac:dyDescent="0.3">
      <c r="A241" s="12" t="s">
        <v>757</v>
      </c>
      <c r="B241" s="17" t="s">
        <v>758</v>
      </c>
      <c r="C241" s="17" t="s">
        <v>759</v>
      </c>
      <c r="D241" s="12" t="s">
        <v>760</v>
      </c>
      <c r="E241" s="11">
        <v>31050</v>
      </c>
      <c r="F241" s="11">
        <v>1958</v>
      </c>
      <c r="G241" s="12" t="s">
        <v>32</v>
      </c>
      <c r="H241" s="13">
        <v>36831</v>
      </c>
      <c r="I241" s="13">
        <v>6116</v>
      </c>
      <c r="J241" s="11" t="s">
        <v>30</v>
      </c>
      <c r="K241" s="22">
        <v>13.77</v>
      </c>
      <c r="L241" s="15">
        <v>84217.32</v>
      </c>
      <c r="M241" s="16">
        <v>0.1</v>
      </c>
      <c r="N241" s="15">
        <v>75795.588000000003</v>
      </c>
      <c r="O241" s="16">
        <v>0.37045</v>
      </c>
      <c r="P241" s="15">
        <v>47717.112425400002</v>
      </c>
      <c r="Q241" s="16">
        <v>0.08</v>
      </c>
      <c r="R241" s="22">
        <v>97.525164375000003</v>
      </c>
      <c r="S241" s="14">
        <v>12367</v>
      </c>
      <c r="T241" s="15">
        <v>173138</v>
      </c>
      <c r="U241" s="15">
        <v>769601.9053175</v>
      </c>
    </row>
    <row r="242" spans="1:21" x14ac:dyDescent="0.3">
      <c r="A242" s="12" t="s">
        <v>761</v>
      </c>
      <c r="B242" s="17" t="s">
        <v>761</v>
      </c>
      <c r="C242" s="17" t="s">
        <v>4</v>
      </c>
      <c r="D242" s="12" t="s">
        <v>762</v>
      </c>
      <c r="E242" s="11">
        <v>31087</v>
      </c>
      <c r="F242" s="11">
        <v>1953</v>
      </c>
      <c r="G242" s="12" t="s">
        <v>93</v>
      </c>
      <c r="H242" s="13">
        <v>11492</v>
      </c>
      <c r="I242" s="13">
        <v>4500</v>
      </c>
      <c r="J242" s="11" t="s">
        <v>30</v>
      </c>
      <c r="K242" s="22">
        <v>13.77</v>
      </c>
      <c r="L242" s="15">
        <v>61965.000000000007</v>
      </c>
      <c r="M242" s="16">
        <v>0.1</v>
      </c>
      <c r="N242" s="15">
        <v>55768.500000000007</v>
      </c>
      <c r="O242" s="16">
        <v>0.37211250000000001</v>
      </c>
      <c r="P242" s="15">
        <v>35016.344043750003</v>
      </c>
      <c r="Q242" s="16">
        <v>0.08</v>
      </c>
      <c r="R242" s="22">
        <v>97.267622343750006</v>
      </c>
      <c r="S242" s="14">
        <v>0</v>
      </c>
      <c r="T242" s="15">
        <v>0</v>
      </c>
      <c r="U242" s="15">
        <v>437704.30054687505</v>
      </c>
    </row>
    <row r="243" spans="1:21" x14ac:dyDescent="0.3">
      <c r="A243" s="12" t="s">
        <v>763</v>
      </c>
      <c r="B243" s="17" t="s">
        <v>763</v>
      </c>
      <c r="C243" s="17" t="s">
        <v>4</v>
      </c>
      <c r="D243" s="12" t="s">
        <v>764</v>
      </c>
      <c r="E243" s="11">
        <v>31182</v>
      </c>
      <c r="F243" s="11">
        <v>2016</v>
      </c>
      <c r="G243" s="12" t="s">
        <v>33</v>
      </c>
      <c r="H243" s="13">
        <v>12106</v>
      </c>
      <c r="I243" s="13">
        <v>972</v>
      </c>
      <c r="J243" s="11" t="s">
        <v>30</v>
      </c>
      <c r="K243" s="22">
        <v>27.83</v>
      </c>
      <c r="L243" s="15">
        <v>27050.76</v>
      </c>
      <c r="M243" s="16">
        <v>0.05</v>
      </c>
      <c r="N243" s="15">
        <v>25698.222000000002</v>
      </c>
      <c r="O243" s="16">
        <v>0.45121</v>
      </c>
      <c r="P243" s="15">
        <v>14102.927251380001</v>
      </c>
      <c r="Q243" s="16">
        <v>6.25E-2</v>
      </c>
      <c r="R243" s="22">
        <v>232.14695064</v>
      </c>
      <c r="S243" s="14">
        <v>8218</v>
      </c>
      <c r="T243" s="15">
        <v>115052</v>
      </c>
      <c r="U243" s="15">
        <v>340698.83602208004</v>
      </c>
    </row>
    <row r="244" spans="1:21" ht="43.2" x14ac:dyDescent="0.3">
      <c r="A244" s="12" t="s">
        <v>765</v>
      </c>
      <c r="B244" s="17" t="s">
        <v>766</v>
      </c>
      <c r="C244" s="17" t="s">
        <v>767</v>
      </c>
      <c r="D244" s="12" t="s">
        <v>768</v>
      </c>
      <c r="E244" s="11">
        <v>31035</v>
      </c>
      <c r="F244" s="11">
        <v>1956</v>
      </c>
      <c r="G244" s="12" t="s">
        <v>31</v>
      </c>
      <c r="H244" s="13">
        <v>8550</v>
      </c>
      <c r="I244" s="13">
        <v>2767</v>
      </c>
      <c r="J244" s="11" t="s">
        <v>30</v>
      </c>
      <c r="K244" s="22">
        <v>15.3</v>
      </c>
      <c r="L244" s="15">
        <v>42335.1</v>
      </c>
      <c r="M244" s="16">
        <v>0.15</v>
      </c>
      <c r="N244" s="15">
        <v>35984.834999999999</v>
      </c>
      <c r="O244" s="16">
        <v>0.50120999999999993</v>
      </c>
      <c r="P244" s="15">
        <v>17948.875849650001</v>
      </c>
      <c r="Q244" s="16">
        <v>8.5000000000000006E-2</v>
      </c>
      <c r="R244" s="22">
        <v>76.314869999999999</v>
      </c>
      <c r="S244" s="14">
        <v>0</v>
      </c>
      <c r="T244" s="15">
        <v>0</v>
      </c>
      <c r="U244" s="15">
        <v>211163.24528999999</v>
      </c>
    </row>
    <row r="245" spans="1:21" x14ac:dyDescent="0.3">
      <c r="A245" s="12" t="s">
        <v>769</v>
      </c>
      <c r="B245" s="17" t="s">
        <v>769</v>
      </c>
      <c r="C245" s="17" t="s">
        <v>4</v>
      </c>
      <c r="D245" s="12" t="s">
        <v>770</v>
      </c>
      <c r="E245" s="11">
        <v>31084</v>
      </c>
      <c r="F245" s="11">
        <v>1952</v>
      </c>
      <c r="G245" s="12" t="s">
        <v>47</v>
      </c>
      <c r="H245" s="13">
        <v>5292</v>
      </c>
      <c r="I245" s="13">
        <v>1209</v>
      </c>
      <c r="J245" s="11" t="s">
        <v>30</v>
      </c>
      <c r="K245" s="22">
        <v>13.77</v>
      </c>
      <c r="L245" s="15">
        <v>16647.93</v>
      </c>
      <c r="M245" s="16">
        <v>0.15</v>
      </c>
      <c r="N245" s="15">
        <v>14150.7405</v>
      </c>
      <c r="O245" s="16">
        <v>0.52945500000000001</v>
      </c>
      <c r="P245" s="15">
        <v>6658.5601885725</v>
      </c>
      <c r="Q245" s="16">
        <v>0.08</v>
      </c>
      <c r="R245" s="22">
        <v>68.843674406250003</v>
      </c>
      <c r="S245" s="14">
        <v>456</v>
      </c>
      <c r="T245" s="15">
        <v>6384</v>
      </c>
      <c r="U245" s="15">
        <v>89616.002357156249</v>
      </c>
    </row>
    <row r="246" spans="1:21" x14ac:dyDescent="0.3">
      <c r="A246" s="12" t="s">
        <v>771</v>
      </c>
      <c r="B246" s="17" t="s">
        <v>771</v>
      </c>
      <c r="C246" s="17" t="s">
        <v>4</v>
      </c>
      <c r="D246" s="12" t="s">
        <v>772</v>
      </c>
      <c r="E246" s="11">
        <v>31034</v>
      </c>
      <c r="F246" s="11">
        <v>1960</v>
      </c>
      <c r="G246" s="12" t="s">
        <v>121</v>
      </c>
      <c r="H246" s="13">
        <v>6837</v>
      </c>
      <c r="I246" s="13">
        <v>5480</v>
      </c>
      <c r="J246" s="11" t="s">
        <v>30</v>
      </c>
      <c r="K246" s="22">
        <v>13.77</v>
      </c>
      <c r="L246" s="15">
        <v>75459.600000000006</v>
      </c>
      <c r="M246" s="16">
        <v>0.1</v>
      </c>
      <c r="N246" s="15">
        <v>67913.64</v>
      </c>
      <c r="O246" s="16">
        <v>0.41430499999999998</v>
      </c>
      <c r="P246" s="15">
        <v>39776.6793798</v>
      </c>
      <c r="Q246" s="16">
        <v>0.08</v>
      </c>
      <c r="R246" s="22">
        <v>90.731476687500006</v>
      </c>
      <c r="S246" s="14">
        <v>0</v>
      </c>
      <c r="T246" s="15">
        <v>0</v>
      </c>
      <c r="U246" s="15">
        <v>497208.49224749999</v>
      </c>
    </row>
    <row r="247" spans="1:21" x14ac:dyDescent="0.3">
      <c r="A247" s="12" t="s">
        <v>773</v>
      </c>
      <c r="B247" s="17" t="s">
        <v>773</v>
      </c>
      <c r="C247" s="17" t="s">
        <v>4</v>
      </c>
      <c r="D247" s="12" t="s">
        <v>774</v>
      </c>
      <c r="E247" s="11">
        <v>31132</v>
      </c>
      <c r="F247" s="11">
        <v>1922</v>
      </c>
      <c r="G247" s="12" t="s">
        <v>93</v>
      </c>
      <c r="H247" s="13">
        <v>10485</v>
      </c>
      <c r="I247" s="13">
        <v>4680</v>
      </c>
      <c r="J247" s="11" t="s">
        <v>30</v>
      </c>
      <c r="K247" s="22">
        <v>12.393000000000001</v>
      </c>
      <c r="L247" s="15">
        <v>57999.240000000005</v>
      </c>
      <c r="M247" s="16">
        <v>0.1</v>
      </c>
      <c r="N247" s="15">
        <v>52199.316000000006</v>
      </c>
      <c r="O247" s="16">
        <v>0.52945500000000001</v>
      </c>
      <c r="P247" s="15">
        <v>24562.127147219999</v>
      </c>
      <c r="Q247" s="16">
        <v>0.08</v>
      </c>
      <c r="R247" s="22">
        <v>65.603972081250006</v>
      </c>
      <c r="S247" s="14">
        <v>0</v>
      </c>
      <c r="T247" s="15">
        <v>0</v>
      </c>
      <c r="U247" s="15">
        <v>307026.58934025001</v>
      </c>
    </row>
    <row r="248" spans="1:21" x14ac:dyDescent="0.3">
      <c r="A248" s="12" t="s">
        <v>775</v>
      </c>
      <c r="B248" s="17" t="s">
        <v>775</v>
      </c>
      <c r="C248" s="17" t="s">
        <v>4</v>
      </c>
      <c r="D248" s="12" t="s">
        <v>776</v>
      </c>
      <c r="E248" s="11">
        <v>31230</v>
      </c>
      <c r="F248" s="11">
        <v>1954</v>
      </c>
      <c r="G248" s="12" t="s">
        <v>121</v>
      </c>
      <c r="H248" s="13">
        <v>3125</v>
      </c>
      <c r="I248" s="13">
        <v>1365</v>
      </c>
      <c r="J248" s="11" t="s">
        <v>30</v>
      </c>
      <c r="K248" s="22">
        <v>15.3</v>
      </c>
      <c r="L248" s="15">
        <v>20884.5</v>
      </c>
      <c r="M248" s="16">
        <v>0.1</v>
      </c>
      <c r="N248" s="15">
        <v>18796.05</v>
      </c>
      <c r="O248" s="16">
        <v>0.435585</v>
      </c>
      <c r="P248" s="15">
        <v>10608.77256075</v>
      </c>
      <c r="Q248" s="16">
        <v>0.08</v>
      </c>
      <c r="R248" s="22">
        <v>97.149931874999993</v>
      </c>
      <c r="S248" s="14">
        <v>0</v>
      </c>
      <c r="T248" s="15">
        <v>0</v>
      </c>
      <c r="U248" s="15">
        <v>132609.65700937499</v>
      </c>
    </row>
    <row r="249" spans="1:21" x14ac:dyDescent="0.3">
      <c r="A249" s="12" t="s">
        <v>777</v>
      </c>
      <c r="B249" s="17" t="s">
        <v>777</v>
      </c>
      <c r="C249" s="17" t="s">
        <v>4</v>
      </c>
      <c r="D249" s="12" t="s">
        <v>778</v>
      </c>
      <c r="E249" s="11">
        <v>31206</v>
      </c>
      <c r="F249" s="11">
        <v>1963</v>
      </c>
      <c r="G249" s="12" t="s">
        <v>121</v>
      </c>
      <c r="H249" s="13">
        <v>3125</v>
      </c>
      <c r="I249" s="13">
        <v>2500</v>
      </c>
      <c r="J249" s="11" t="s">
        <v>30</v>
      </c>
      <c r="K249" s="22">
        <v>17</v>
      </c>
      <c r="L249" s="15">
        <v>42500</v>
      </c>
      <c r="M249" s="16">
        <v>0.1</v>
      </c>
      <c r="N249" s="15">
        <v>38250</v>
      </c>
      <c r="O249" s="16">
        <v>0.435585</v>
      </c>
      <c r="P249" s="15">
        <v>21588.873749999999</v>
      </c>
      <c r="Q249" s="16">
        <v>0.08</v>
      </c>
      <c r="R249" s="22">
        <v>107.94436875</v>
      </c>
      <c r="S249" s="14">
        <v>0</v>
      </c>
      <c r="T249" s="15">
        <v>0</v>
      </c>
      <c r="U249" s="15">
        <v>269860.921875</v>
      </c>
    </row>
    <row r="250" spans="1:21" x14ac:dyDescent="0.3">
      <c r="A250" s="12" t="s">
        <v>779</v>
      </c>
      <c r="B250" s="17" t="s">
        <v>779</v>
      </c>
      <c r="C250" s="17" t="s">
        <v>4</v>
      </c>
      <c r="D250" s="12" t="s">
        <v>780</v>
      </c>
      <c r="E250" s="11">
        <v>31038</v>
      </c>
      <c r="F250" s="11">
        <v>1919</v>
      </c>
      <c r="G250" s="12" t="s">
        <v>121</v>
      </c>
      <c r="H250" s="13">
        <v>3125</v>
      </c>
      <c r="I250" s="13">
        <v>1900</v>
      </c>
      <c r="J250" s="11" t="s">
        <v>30</v>
      </c>
      <c r="K250" s="22">
        <v>15.3</v>
      </c>
      <c r="L250" s="15">
        <v>29070</v>
      </c>
      <c r="M250" s="16">
        <v>0.1</v>
      </c>
      <c r="N250" s="15">
        <v>26163</v>
      </c>
      <c r="O250" s="16">
        <v>0.39841500000000002</v>
      </c>
      <c r="P250" s="15">
        <v>15739.268355</v>
      </c>
      <c r="Q250" s="16">
        <v>0.08</v>
      </c>
      <c r="R250" s="22">
        <v>103.54781812500001</v>
      </c>
      <c r="S250" s="14">
        <v>0</v>
      </c>
      <c r="T250" s="15">
        <v>0</v>
      </c>
      <c r="U250" s="15">
        <v>196740.85443750001</v>
      </c>
    </row>
    <row r="251" spans="1:21" ht="43.2" x14ac:dyDescent="0.3">
      <c r="A251" s="12" t="s">
        <v>781</v>
      </c>
      <c r="B251" s="17" t="s">
        <v>782</v>
      </c>
      <c r="C251" s="17" t="s">
        <v>110</v>
      </c>
      <c r="D251" s="12" t="s">
        <v>783</v>
      </c>
      <c r="E251" s="11">
        <v>31061</v>
      </c>
      <c r="F251" s="11">
        <v>1997</v>
      </c>
      <c r="G251" s="12" t="s">
        <v>32</v>
      </c>
      <c r="H251" s="13">
        <v>9450</v>
      </c>
      <c r="I251" s="13">
        <v>2560</v>
      </c>
      <c r="J251" s="11" t="s">
        <v>30</v>
      </c>
      <c r="K251" s="22">
        <v>17</v>
      </c>
      <c r="L251" s="15">
        <v>43520</v>
      </c>
      <c r="M251" s="16">
        <v>0.1</v>
      </c>
      <c r="N251" s="15">
        <v>39168</v>
      </c>
      <c r="O251" s="16">
        <v>0.49314249999999998</v>
      </c>
      <c r="P251" s="15">
        <v>19852.594560000001</v>
      </c>
      <c r="Q251" s="16">
        <v>0.08</v>
      </c>
      <c r="R251" s="22">
        <v>96.936496875000003</v>
      </c>
      <c r="S251" s="14">
        <v>0</v>
      </c>
      <c r="T251" s="15">
        <v>0</v>
      </c>
      <c r="U251" s="15">
        <v>248157.432</v>
      </c>
    </row>
    <row r="252" spans="1:21" x14ac:dyDescent="0.3">
      <c r="A252" s="12" t="s">
        <v>784</v>
      </c>
      <c r="B252" s="17" t="s">
        <v>784</v>
      </c>
      <c r="C252" s="17" t="s">
        <v>4</v>
      </c>
      <c r="D252" s="12" t="s">
        <v>785</v>
      </c>
      <c r="E252" s="11">
        <v>31156</v>
      </c>
      <c r="F252" s="11">
        <v>2007</v>
      </c>
      <c r="G252" s="12" t="s">
        <v>93</v>
      </c>
      <c r="H252" s="13">
        <v>86814</v>
      </c>
      <c r="I252" s="13">
        <v>37750</v>
      </c>
      <c r="J252" s="11" t="s">
        <v>30</v>
      </c>
      <c r="K252" s="22">
        <v>14.960000000000004</v>
      </c>
      <c r="L252" s="15">
        <v>564740.00000000012</v>
      </c>
      <c r="M252" s="16">
        <v>0.1</v>
      </c>
      <c r="N252" s="15">
        <v>508266.00000000017</v>
      </c>
      <c r="O252" s="16">
        <v>0.41430499999999998</v>
      </c>
      <c r="P252" s="15">
        <v>297688.85487000004</v>
      </c>
      <c r="Q252" s="16">
        <v>0.08</v>
      </c>
      <c r="R252" s="22">
        <v>98.572468500000014</v>
      </c>
      <c r="S252" s="14">
        <v>0</v>
      </c>
      <c r="T252" s="15">
        <v>0</v>
      </c>
      <c r="U252" s="15">
        <v>3721110.685875</v>
      </c>
    </row>
    <row r="253" spans="1:21" ht="57.6" x14ac:dyDescent="0.3">
      <c r="A253" s="12" t="s">
        <v>786</v>
      </c>
      <c r="B253" s="17" t="s">
        <v>787</v>
      </c>
      <c r="C253" s="17" t="s">
        <v>123</v>
      </c>
      <c r="D253" s="12" t="s">
        <v>788</v>
      </c>
      <c r="E253" s="11">
        <v>31019</v>
      </c>
      <c r="F253" s="11">
        <v>1955</v>
      </c>
      <c r="G253" s="12" t="s">
        <v>93</v>
      </c>
      <c r="H253" s="13">
        <v>13375</v>
      </c>
      <c r="I253" s="13">
        <v>8600</v>
      </c>
      <c r="J253" s="11" t="s">
        <v>30</v>
      </c>
      <c r="K253" s="22">
        <v>13.77</v>
      </c>
      <c r="L253" s="15">
        <v>118422</v>
      </c>
      <c r="M253" s="16">
        <v>0.1</v>
      </c>
      <c r="N253" s="15">
        <v>106579.80000000002</v>
      </c>
      <c r="O253" s="16">
        <v>0.48402499999999998</v>
      </c>
      <c r="P253" s="15">
        <v>54992.512305000011</v>
      </c>
      <c r="Q253" s="16">
        <v>0.08</v>
      </c>
      <c r="R253" s="22">
        <v>79.930977187500019</v>
      </c>
      <c r="S253" s="14">
        <v>0</v>
      </c>
      <c r="T253" s="15">
        <v>0</v>
      </c>
      <c r="U253" s="15">
        <v>687406.40381250018</v>
      </c>
    </row>
    <row r="254" spans="1:21" x14ac:dyDescent="0.3">
      <c r="A254" s="12" t="s">
        <v>789</v>
      </c>
      <c r="B254" s="17" t="s">
        <v>789</v>
      </c>
      <c r="C254" s="17" t="s">
        <v>4</v>
      </c>
      <c r="D254" s="12" t="s">
        <v>790</v>
      </c>
      <c r="E254" s="11">
        <v>31038</v>
      </c>
      <c r="F254" s="11">
        <v>1932</v>
      </c>
      <c r="G254" s="12" t="s">
        <v>93</v>
      </c>
      <c r="H254" s="13">
        <v>12960</v>
      </c>
      <c r="I254" s="13">
        <v>3579</v>
      </c>
      <c r="J254" s="11" t="s">
        <v>30</v>
      </c>
      <c r="K254" s="22">
        <v>13.6</v>
      </c>
      <c r="L254" s="15">
        <v>48674.400000000001</v>
      </c>
      <c r="M254" s="16">
        <v>0.1</v>
      </c>
      <c r="N254" s="15">
        <v>43806.96</v>
      </c>
      <c r="O254" s="16">
        <v>0.39841500000000002</v>
      </c>
      <c r="P254" s="15">
        <v>26353.610031600001</v>
      </c>
      <c r="Q254" s="16">
        <v>0.08</v>
      </c>
      <c r="R254" s="22">
        <v>92.042504999999977</v>
      </c>
      <c r="S254" s="14">
        <v>0</v>
      </c>
      <c r="T254" s="15">
        <v>0</v>
      </c>
      <c r="U254" s="15">
        <v>329420.12539499998</v>
      </c>
    </row>
    <row r="255" spans="1:21" ht="28.8" x14ac:dyDescent="0.3">
      <c r="A255" s="12" t="s">
        <v>791</v>
      </c>
      <c r="B255" s="17" t="s">
        <v>792</v>
      </c>
      <c r="C255" s="17" t="s">
        <v>5</v>
      </c>
      <c r="D255" s="12" t="s">
        <v>793</v>
      </c>
      <c r="E255" s="11">
        <v>31056</v>
      </c>
      <c r="F255" s="11">
        <v>1961</v>
      </c>
      <c r="G255" s="12" t="s">
        <v>32</v>
      </c>
      <c r="H255" s="13">
        <v>7033</v>
      </c>
      <c r="I255" s="13">
        <v>4426</v>
      </c>
      <c r="J255" s="11" t="s">
        <v>30</v>
      </c>
      <c r="K255" s="22">
        <v>15.3</v>
      </c>
      <c r="L255" s="15">
        <v>67717.8</v>
      </c>
      <c r="M255" s="16">
        <v>0.1</v>
      </c>
      <c r="N255" s="15">
        <v>60946.02</v>
      </c>
      <c r="O255" s="16">
        <v>0.43436000000000002</v>
      </c>
      <c r="P255" s="15">
        <v>34473.5067528</v>
      </c>
      <c r="Q255" s="16">
        <v>0.08</v>
      </c>
      <c r="R255" s="22">
        <v>97.360785000000007</v>
      </c>
      <c r="S255" s="14">
        <v>0</v>
      </c>
      <c r="T255" s="15">
        <v>0</v>
      </c>
      <c r="U255" s="15">
        <v>430918.83441000001</v>
      </c>
    </row>
    <row r="256" spans="1:21" x14ac:dyDescent="0.3">
      <c r="A256" s="12" t="s">
        <v>794</v>
      </c>
      <c r="B256" s="17" t="s">
        <v>794</v>
      </c>
      <c r="C256" s="17" t="s">
        <v>4</v>
      </c>
      <c r="D256" s="12" t="s">
        <v>795</v>
      </c>
      <c r="E256" s="11">
        <v>31036</v>
      </c>
      <c r="F256" s="11">
        <v>1964</v>
      </c>
      <c r="G256" s="12" t="s">
        <v>35</v>
      </c>
      <c r="H256" s="13">
        <v>32586</v>
      </c>
      <c r="I256" s="13">
        <v>13655</v>
      </c>
      <c r="J256" s="11" t="s">
        <v>30</v>
      </c>
      <c r="K256" s="22">
        <v>13.6</v>
      </c>
      <c r="L256" s="15">
        <v>185708.00000000003</v>
      </c>
      <c r="M256" s="16">
        <v>0.15</v>
      </c>
      <c r="N256" s="15">
        <v>157851.80000000002</v>
      </c>
      <c r="O256" s="16">
        <v>0.51032750000000004</v>
      </c>
      <c r="P256" s="15">
        <v>77295.685535500001</v>
      </c>
      <c r="Q256" s="16">
        <v>8.5000000000000006E-2</v>
      </c>
      <c r="R256" s="22">
        <v>66.595459999999989</v>
      </c>
      <c r="S256" s="14">
        <v>0</v>
      </c>
      <c r="T256" s="15">
        <v>0</v>
      </c>
      <c r="U256" s="15">
        <v>909361.00629999989</v>
      </c>
    </row>
    <row r="257" spans="1:21" ht="28.8" x14ac:dyDescent="0.3">
      <c r="A257" s="12" t="s">
        <v>796</v>
      </c>
      <c r="B257" s="17" t="s">
        <v>797</v>
      </c>
      <c r="C257" s="17" t="s">
        <v>154</v>
      </c>
      <c r="D257" s="12" t="s">
        <v>798</v>
      </c>
      <c r="E257" s="11">
        <v>31184</v>
      </c>
      <c r="F257" s="11">
        <v>1977</v>
      </c>
      <c r="G257" s="12" t="s">
        <v>93</v>
      </c>
      <c r="H257" s="13">
        <v>14843</v>
      </c>
      <c r="I257" s="13">
        <v>4521</v>
      </c>
      <c r="J257" s="11" t="s">
        <v>30</v>
      </c>
      <c r="K257" s="22">
        <v>15.3</v>
      </c>
      <c r="L257" s="15">
        <v>69171.3</v>
      </c>
      <c r="M257" s="16">
        <v>0.1</v>
      </c>
      <c r="N257" s="15">
        <v>62254.17</v>
      </c>
      <c r="O257" s="16">
        <v>0.41430499999999998</v>
      </c>
      <c r="P257" s="15">
        <v>36461.956098150004</v>
      </c>
      <c r="Q257" s="16">
        <v>0.08</v>
      </c>
      <c r="R257" s="22">
        <v>100.812751875</v>
      </c>
      <c r="S257" s="14">
        <v>0</v>
      </c>
      <c r="T257" s="15">
        <v>0</v>
      </c>
      <c r="U257" s="15">
        <v>455774.45122687495</v>
      </c>
    </row>
    <row r="258" spans="1:21" ht="28.8" x14ac:dyDescent="0.3">
      <c r="A258" s="12" t="s">
        <v>799</v>
      </c>
      <c r="B258" s="17" t="s">
        <v>800</v>
      </c>
      <c r="C258" s="17" t="s">
        <v>5</v>
      </c>
      <c r="D258" s="12" t="s">
        <v>801</v>
      </c>
      <c r="E258" s="11">
        <v>31167</v>
      </c>
      <c r="F258" s="11">
        <v>1968</v>
      </c>
      <c r="G258" s="12" t="s">
        <v>32</v>
      </c>
      <c r="H258" s="13">
        <v>14125</v>
      </c>
      <c r="I258" s="13">
        <v>2050</v>
      </c>
      <c r="J258" s="11" t="s">
        <v>30</v>
      </c>
      <c r="K258" s="22">
        <v>17</v>
      </c>
      <c r="L258" s="15">
        <v>34850</v>
      </c>
      <c r="M258" s="16">
        <v>0.1</v>
      </c>
      <c r="N258" s="15">
        <v>31365</v>
      </c>
      <c r="O258" s="16">
        <v>0.38235000000000002</v>
      </c>
      <c r="P258" s="15">
        <v>19372.592250000002</v>
      </c>
      <c r="Q258" s="16">
        <v>0.08</v>
      </c>
      <c r="R258" s="22">
        <v>118.1255625</v>
      </c>
      <c r="S258" s="14">
        <v>5925</v>
      </c>
      <c r="T258" s="15">
        <v>82950</v>
      </c>
      <c r="U258" s="15">
        <v>325107.40312500001</v>
      </c>
    </row>
    <row r="259" spans="1:21" ht="43.2" x14ac:dyDescent="0.3">
      <c r="A259" s="12" t="s">
        <v>802</v>
      </c>
      <c r="B259" s="17" t="s">
        <v>803</v>
      </c>
      <c r="C259" s="17" t="s">
        <v>109</v>
      </c>
      <c r="D259" s="12" t="s">
        <v>804</v>
      </c>
      <c r="E259" s="11">
        <v>31139</v>
      </c>
      <c r="F259" s="11">
        <v>1977</v>
      </c>
      <c r="G259" s="12" t="s">
        <v>32</v>
      </c>
      <c r="H259" s="13">
        <v>17700</v>
      </c>
      <c r="I259" s="13">
        <v>2224</v>
      </c>
      <c r="J259" s="11" t="s">
        <v>30</v>
      </c>
      <c r="K259" s="22">
        <v>13.6</v>
      </c>
      <c r="L259" s="15">
        <v>30246.400000000001</v>
      </c>
      <c r="M259" s="16">
        <v>0.1</v>
      </c>
      <c r="N259" s="15">
        <v>27221.759999999998</v>
      </c>
      <c r="O259" s="16">
        <v>0.3868125</v>
      </c>
      <c r="P259" s="15">
        <v>16692.042959999999</v>
      </c>
      <c r="Q259" s="16">
        <v>0.08</v>
      </c>
      <c r="R259" s="22">
        <v>93.817687499999991</v>
      </c>
      <c r="S259" s="14">
        <v>8804</v>
      </c>
      <c r="T259" s="15">
        <v>123256</v>
      </c>
      <c r="U259" s="15">
        <v>331906.53700000001</v>
      </c>
    </row>
    <row r="260" spans="1:21" x14ac:dyDescent="0.3">
      <c r="A260" s="12" t="s">
        <v>805</v>
      </c>
      <c r="B260" s="17" t="s">
        <v>805</v>
      </c>
      <c r="C260" s="17" t="s">
        <v>4</v>
      </c>
      <c r="D260" s="12" t="s">
        <v>806</v>
      </c>
      <c r="E260" s="11">
        <v>31140</v>
      </c>
      <c r="F260" s="11">
        <v>1959</v>
      </c>
      <c r="G260" s="12" t="s">
        <v>35</v>
      </c>
      <c r="H260" s="13">
        <v>3198</v>
      </c>
      <c r="I260" s="13">
        <v>1300</v>
      </c>
      <c r="J260" s="11" t="s">
        <v>30</v>
      </c>
      <c r="K260" s="22">
        <v>15.3</v>
      </c>
      <c r="L260" s="15">
        <v>19890</v>
      </c>
      <c r="M260" s="16">
        <v>0.15</v>
      </c>
      <c r="N260" s="15">
        <v>16906.5</v>
      </c>
      <c r="O260" s="16">
        <v>0.42877749999999998</v>
      </c>
      <c r="P260" s="15">
        <v>9657.3731962499987</v>
      </c>
      <c r="Q260" s="16">
        <v>8.5000000000000006E-2</v>
      </c>
      <c r="R260" s="22">
        <v>87.397042499999984</v>
      </c>
      <c r="S260" s="14">
        <v>0</v>
      </c>
      <c r="T260" s="15">
        <v>0</v>
      </c>
      <c r="U260" s="15">
        <v>113616.15524999998</v>
      </c>
    </row>
    <row r="261" spans="1:21" ht="28.8" x14ac:dyDescent="0.3">
      <c r="A261" s="12" t="s">
        <v>807</v>
      </c>
      <c r="B261" s="17" t="s">
        <v>808</v>
      </c>
      <c r="C261" s="17" t="s">
        <v>153</v>
      </c>
      <c r="D261" s="12" t="s">
        <v>809</v>
      </c>
      <c r="E261" s="11">
        <v>31044</v>
      </c>
      <c r="F261" s="11">
        <v>1953</v>
      </c>
      <c r="G261" s="12" t="s">
        <v>31</v>
      </c>
      <c r="H261" s="13">
        <v>6974</v>
      </c>
      <c r="I261" s="13">
        <v>2443</v>
      </c>
      <c r="J261" s="11" t="s">
        <v>30</v>
      </c>
      <c r="K261" s="22">
        <v>15.3</v>
      </c>
      <c r="L261" s="15">
        <v>37377.9</v>
      </c>
      <c r="M261" s="16">
        <v>0.15</v>
      </c>
      <c r="N261" s="15">
        <v>31771.215</v>
      </c>
      <c r="O261" s="16">
        <v>0.36521749999999997</v>
      </c>
      <c r="P261" s="15">
        <v>20167.811285737505</v>
      </c>
      <c r="Q261" s="16">
        <v>8.5000000000000006E-2</v>
      </c>
      <c r="R261" s="22">
        <v>97.121722500000004</v>
      </c>
      <c r="S261" s="14">
        <v>0</v>
      </c>
      <c r="T261" s="15">
        <v>0</v>
      </c>
      <c r="U261" s="15">
        <v>237268.36806750001</v>
      </c>
    </row>
    <row r="262" spans="1:21" x14ac:dyDescent="0.3">
      <c r="A262" s="12" t="s">
        <v>810</v>
      </c>
      <c r="B262" s="17" t="s">
        <v>810</v>
      </c>
      <c r="C262" s="17" t="s">
        <v>4</v>
      </c>
      <c r="D262" s="12" t="s">
        <v>811</v>
      </c>
      <c r="E262" s="11">
        <v>31038</v>
      </c>
      <c r="F262" s="11">
        <v>2007</v>
      </c>
      <c r="G262" s="12" t="s">
        <v>33</v>
      </c>
      <c r="H262" s="13">
        <v>33405</v>
      </c>
      <c r="I262" s="13">
        <v>4120</v>
      </c>
      <c r="J262" s="11" t="s">
        <v>30</v>
      </c>
      <c r="K262" s="22">
        <v>22.77</v>
      </c>
      <c r="L262" s="15">
        <v>93812.4</v>
      </c>
      <c r="M262" s="16">
        <v>0.05</v>
      </c>
      <c r="N262" s="15">
        <v>89121.78</v>
      </c>
      <c r="O262" s="16">
        <v>0.34841499999999997</v>
      </c>
      <c r="P262" s="15">
        <v>58070.415021300003</v>
      </c>
      <c r="Q262" s="16">
        <v>6.25E-2</v>
      </c>
      <c r="R262" s="22">
        <v>225.51617483999999</v>
      </c>
      <c r="S262" s="14">
        <v>16925</v>
      </c>
      <c r="T262" s="15">
        <v>236950</v>
      </c>
      <c r="U262" s="15">
        <v>1166076.6403407999</v>
      </c>
    </row>
    <row r="263" spans="1:21" x14ac:dyDescent="0.3">
      <c r="A263" s="12" t="s">
        <v>812</v>
      </c>
      <c r="B263" s="17" t="s">
        <v>812</v>
      </c>
      <c r="C263" s="17" t="s">
        <v>4</v>
      </c>
      <c r="D263" s="12" t="s">
        <v>813</v>
      </c>
      <c r="E263" s="11">
        <v>31132</v>
      </c>
      <c r="F263" s="11">
        <v>1985</v>
      </c>
      <c r="G263" s="12" t="s">
        <v>93</v>
      </c>
      <c r="H263" s="13">
        <v>16687</v>
      </c>
      <c r="I263" s="13">
        <v>2050</v>
      </c>
      <c r="J263" s="11" t="s">
        <v>30</v>
      </c>
      <c r="K263" s="22">
        <v>15.3</v>
      </c>
      <c r="L263" s="15">
        <v>31365</v>
      </c>
      <c r="M263" s="16">
        <v>0.1</v>
      </c>
      <c r="N263" s="15">
        <v>28228.5</v>
      </c>
      <c r="O263" s="16">
        <v>0.52945500000000001</v>
      </c>
      <c r="P263" s="15">
        <v>13282.779532500001</v>
      </c>
      <c r="Q263" s="16">
        <v>0.08</v>
      </c>
      <c r="R263" s="22">
        <v>80.992558125000002</v>
      </c>
      <c r="S263" s="14">
        <v>8487</v>
      </c>
      <c r="T263" s="15">
        <v>118818</v>
      </c>
      <c r="U263" s="15">
        <v>284852.74415625003</v>
      </c>
    </row>
    <row r="264" spans="1:21" x14ac:dyDescent="0.3">
      <c r="A264" s="12" t="s">
        <v>814</v>
      </c>
      <c r="B264" s="17" t="s">
        <v>814</v>
      </c>
      <c r="C264" s="17" t="s">
        <v>4</v>
      </c>
      <c r="D264" s="12" t="s">
        <v>815</v>
      </c>
      <c r="E264" s="11">
        <v>31139</v>
      </c>
      <c r="F264" s="11">
        <v>1953</v>
      </c>
      <c r="G264" s="12" t="s">
        <v>29</v>
      </c>
      <c r="H264" s="13">
        <v>7418</v>
      </c>
      <c r="I264" s="13">
        <v>6529</v>
      </c>
      <c r="J264" s="11" t="s">
        <v>30</v>
      </c>
      <c r="K264" s="22">
        <v>13.77</v>
      </c>
      <c r="L264" s="15">
        <v>89904.33</v>
      </c>
      <c r="M264" s="16">
        <v>0.1</v>
      </c>
      <c r="N264" s="15">
        <v>80913.896999999997</v>
      </c>
      <c r="O264" s="16">
        <v>0.3868125</v>
      </c>
      <c r="P264" s="15">
        <v>49615.390216687498</v>
      </c>
      <c r="Q264" s="16">
        <v>0.08</v>
      </c>
      <c r="R264" s="22">
        <v>94.990408593750004</v>
      </c>
      <c r="S264" s="14">
        <v>0</v>
      </c>
      <c r="T264" s="15">
        <v>0</v>
      </c>
      <c r="U264" s="15">
        <v>620192.37770859373</v>
      </c>
    </row>
    <row r="265" spans="1:21" ht="28.8" x14ac:dyDescent="0.3">
      <c r="A265" s="12" t="s">
        <v>816</v>
      </c>
      <c r="B265" s="17" t="s">
        <v>817</v>
      </c>
      <c r="C265" s="17" t="s">
        <v>5</v>
      </c>
      <c r="D265" s="12" t="s">
        <v>818</v>
      </c>
      <c r="E265" s="11">
        <v>31139</v>
      </c>
      <c r="F265" s="11">
        <v>1953</v>
      </c>
      <c r="G265" s="12" t="s">
        <v>121</v>
      </c>
      <c r="H265" s="13">
        <v>7003</v>
      </c>
      <c r="I265" s="13">
        <v>5967</v>
      </c>
      <c r="J265" s="11" t="s">
        <v>30</v>
      </c>
      <c r="K265" s="22">
        <v>13.77</v>
      </c>
      <c r="L265" s="15">
        <v>82165.590000000011</v>
      </c>
      <c r="M265" s="16">
        <v>0.1</v>
      </c>
      <c r="N265" s="15">
        <v>73949.031000000017</v>
      </c>
      <c r="O265" s="16">
        <v>0.3868125</v>
      </c>
      <c r="P265" s="15">
        <v>45344.621446312507</v>
      </c>
      <c r="Q265" s="16">
        <v>0.08</v>
      </c>
      <c r="R265" s="22">
        <v>94.990408593750018</v>
      </c>
      <c r="S265" s="14">
        <v>0</v>
      </c>
      <c r="T265" s="15">
        <v>0</v>
      </c>
      <c r="U265" s="15">
        <v>566807.76807890635</v>
      </c>
    </row>
    <row r="266" spans="1:21" x14ac:dyDescent="0.3">
      <c r="A266" s="12" t="s">
        <v>819</v>
      </c>
      <c r="B266" s="17" t="s">
        <v>819</v>
      </c>
      <c r="C266" s="17" t="s">
        <v>4</v>
      </c>
      <c r="D266" s="12" t="s">
        <v>820</v>
      </c>
      <c r="E266" s="11">
        <v>31156</v>
      </c>
      <c r="F266" s="11">
        <v>2008</v>
      </c>
      <c r="G266" s="12" t="s">
        <v>29</v>
      </c>
      <c r="H266" s="13">
        <v>326254</v>
      </c>
      <c r="I266" s="13">
        <v>103050</v>
      </c>
      <c r="J266" s="11" t="s">
        <v>77</v>
      </c>
      <c r="K266" s="22">
        <v>14.960000000000004</v>
      </c>
      <c r="L266" s="15">
        <v>1541628.0000000002</v>
      </c>
      <c r="M266" s="16">
        <v>0.1</v>
      </c>
      <c r="N266" s="15">
        <v>1387465.2000000002</v>
      </c>
      <c r="O266" s="16">
        <v>0.41430499999999998</v>
      </c>
      <c r="P266" s="15">
        <v>812631.43031400011</v>
      </c>
      <c r="Q266" s="16">
        <v>0.06</v>
      </c>
      <c r="R266" s="22">
        <v>131.42995800000003</v>
      </c>
      <c r="S266" s="14">
        <v>0</v>
      </c>
      <c r="T266" s="15">
        <v>0</v>
      </c>
      <c r="U266" s="15">
        <v>13543857.171900002</v>
      </c>
    </row>
    <row r="267" spans="1:21" ht="28.8" x14ac:dyDescent="0.3">
      <c r="A267" s="12" t="s">
        <v>821</v>
      </c>
      <c r="B267" s="17" t="s">
        <v>822</v>
      </c>
      <c r="C267" s="17" t="s">
        <v>5</v>
      </c>
      <c r="D267" s="12" t="s">
        <v>823</v>
      </c>
      <c r="E267" s="11">
        <v>31054</v>
      </c>
      <c r="F267" s="11">
        <v>1970</v>
      </c>
      <c r="G267" s="12" t="s">
        <v>31</v>
      </c>
      <c r="H267" s="13">
        <v>11320</v>
      </c>
      <c r="I267" s="13">
        <v>1407</v>
      </c>
      <c r="J267" s="11" t="s">
        <v>30</v>
      </c>
      <c r="K267" s="22">
        <v>17</v>
      </c>
      <c r="L267" s="15">
        <v>23919</v>
      </c>
      <c r="M267" s="16">
        <v>0.15</v>
      </c>
      <c r="N267" s="15">
        <v>20331.150000000001</v>
      </c>
      <c r="O267" s="16">
        <v>0.435585</v>
      </c>
      <c r="P267" s="15">
        <v>11475.20602725</v>
      </c>
      <c r="Q267" s="16">
        <v>8.5000000000000006E-2</v>
      </c>
      <c r="R267" s="22">
        <v>95.950550000000007</v>
      </c>
      <c r="S267" s="14">
        <v>5692</v>
      </c>
      <c r="T267" s="15">
        <v>79688</v>
      </c>
      <c r="U267" s="15">
        <v>214690.42384999999</v>
      </c>
    </row>
    <row r="268" spans="1:21" ht="28.8" x14ac:dyDescent="0.3">
      <c r="A268" s="12" t="s">
        <v>824</v>
      </c>
      <c r="B268" s="17" t="s">
        <v>825</v>
      </c>
      <c r="C268" s="17" t="s">
        <v>5</v>
      </c>
      <c r="D268" s="12" t="s">
        <v>826</v>
      </c>
      <c r="E268" s="11">
        <v>31047</v>
      </c>
      <c r="F268" s="11">
        <v>1971</v>
      </c>
      <c r="G268" s="12" t="s">
        <v>35</v>
      </c>
      <c r="H268" s="13">
        <v>7430</v>
      </c>
      <c r="I268" s="13">
        <v>3075</v>
      </c>
      <c r="J268" s="11" t="s">
        <v>30</v>
      </c>
      <c r="K268" s="22">
        <v>17</v>
      </c>
      <c r="L268" s="15">
        <v>52275</v>
      </c>
      <c r="M268" s="16">
        <v>0.15</v>
      </c>
      <c r="N268" s="15">
        <v>44433.75</v>
      </c>
      <c r="O268" s="16">
        <v>0.37211250000000001</v>
      </c>
      <c r="P268" s="15">
        <v>27899.396203125001</v>
      </c>
      <c r="Q268" s="16">
        <v>8.5000000000000006E-2</v>
      </c>
      <c r="R268" s="22">
        <v>106.740875</v>
      </c>
      <c r="S268" s="14">
        <v>0</v>
      </c>
      <c r="T268" s="15">
        <v>0</v>
      </c>
      <c r="U268" s="15">
        <v>328228.19062499999</v>
      </c>
    </row>
    <row r="269" spans="1:21" x14ac:dyDescent="0.3">
      <c r="A269" s="12" t="s">
        <v>827</v>
      </c>
      <c r="B269" s="17" t="s">
        <v>827</v>
      </c>
      <c r="C269" s="17" t="s">
        <v>4</v>
      </c>
      <c r="D269" s="12" t="s">
        <v>828</v>
      </c>
      <c r="E269" s="11">
        <v>31044</v>
      </c>
      <c r="F269" s="11">
        <v>1959</v>
      </c>
      <c r="G269" s="12" t="s">
        <v>31</v>
      </c>
      <c r="H269" s="13">
        <v>3000</v>
      </c>
      <c r="I269" s="13">
        <v>1000</v>
      </c>
      <c r="J269" s="11" t="s">
        <v>30</v>
      </c>
      <c r="K269" s="22">
        <v>14.960000000000004</v>
      </c>
      <c r="L269" s="15">
        <v>14960.000000000002</v>
      </c>
      <c r="M269" s="16">
        <v>0.15</v>
      </c>
      <c r="N269" s="15">
        <v>12716.000000000002</v>
      </c>
      <c r="O269" s="16">
        <v>0.36521749999999997</v>
      </c>
      <c r="P269" s="15">
        <v>8071.8942700000016</v>
      </c>
      <c r="Q269" s="16">
        <v>8.5000000000000006E-2</v>
      </c>
      <c r="R269" s="22">
        <v>94.963462000000021</v>
      </c>
      <c r="S269" s="14">
        <v>0</v>
      </c>
      <c r="T269" s="15">
        <v>0</v>
      </c>
      <c r="U269" s="15">
        <v>94963.462000000014</v>
      </c>
    </row>
    <row r="270" spans="1:21" ht="28.8" x14ac:dyDescent="0.3">
      <c r="A270" s="12" t="s">
        <v>829</v>
      </c>
      <c r="B270" s="17" t="s">
        <v>830</v>
      </c>
      <c r="C270" s="17" t="s">
        <v>154</v>
      </c>
      <c r="D270" s="12" t="s">
        <v>831</v>
      </c>
      <c r="E270" s="11">
        <v>31038</v>
      </c>
      <c r="F270" s="11">
        <v>1985</v>
      </c>
      <c r="G270" s="12" t="s">
        <v>29</v>
      </c>
      <c r="H270" s="13">
        <v>27649</v>
      </c>
      <c r="I270" s="13">
        <v>10539</v>
      </c>
      <c r="J270" s="11" t="s">
        <v>30</v>
      </c>
      <c r="K270" s="22">
        <v>13.6</v>
      </c>
      <c r="L270" s="15">
        <v>143330.40000000002</v>
      </c>
      <c r="M270" s="16">
        <v>0.1</v>
      </c>
      <c r="N270" s="15">
        <v>128997.36000000002</v>
      </c>
      <c r="O270" s="16">
        <v>0.39841500000000002</v>
      </c>
      <c r="P270" s="15">
        <v>77602.876815600015</v>
      </c>
      <c r="Q270" s="16">
        <v>0.08</v>
      </c>
      <c r="R270" s="22">
        <v>92.04250500000002</v>
      </c>
      <c r="S270" s="14">
        <v>0</v>
      </c>
      <c r="T270" s="15">
        <v>0</v>
      </c>
      <c r="U270" s="15">
        <v>970035.96019500017</v>
      </c>
    </row>
    <row r="271" spans="1:21" ht="28.8" x14ac:dyDescent="0.3">
      <c r="A271" s="12" t="s">
        <v>832</v>
      </c>
      <c r="B271" s="17" t="s">
        <v>833</v>
      </c>
      <c r="C271" s="17" t="s">
        <v>5</v>
      </c>
      <c r="D271" s="12" t="s">
        <v>834</v>
      </c>
      <c r="E271" s="11">
        <v>31139</v>
      </c>
      <c r="F271" s="11">
        <v>1955</v>
      </c>
      <c r="G271" s="12" t="s">
        <v>47</v>
      </c>
      <c r="H271" s="13">
        <v>9375</v>
      </c>
      <c r="I271" s="13">
        <v>5250</v>
      </c>
      <c r="J271" s="11" t="s">
        <v>30</v>
      </c>
      <c r="K271" s="22">
        <v>13.77</v>
      </c>
      <c r="L271" s="15">
        <v>72292.5</v>
      </c>
      <c r="M271" s="16">
        <v>0.15</v>
      </c>
      <c r="N271" s="15">
        <v>61448.625</v>
      </c>
      <c r="O271" s="16">
        <v>0.3868125</v>
      </c>
      <c r="P271" s="15">
        <v>37679.528742187496</v>
      </c>
      <c r="Q271" s="16">
        <v>0.08</v>
      </c>
      <c r="R271" s="22">
        <v>89.71316367187498</v>
      </c>
      <c r="S271" s="14">
        <v>0</v>
      </c>
      <c r="T271" s="15">
        <v>0</v>
      </c>
      <c r="U271" s="15">
        <v>470994.10927734367</v>
      </c>
    </row>
    <row r="272" spans="1:21" x14ac:dyDescent="0.3">
      <c r="A272" s="12" t="s">
        <v>835</v>
      </c>
      <c r="B272" s="17" t="s">
        <v>835</v>
      </c>
      <c r="C272" s="17" t="s">
        <v>4</v>
      </c>
      <c r="D272" s="12" t="s">
        <v>836</v>
      </c>
      <c r="E272" s="11">
        <v>31035</v>
      </c>
      <c r="F272" s="11">
        <v>1952</v>
      </c>
      <c r="G272" s="12" t="s">
        <v>35</v>
      </c>
      <c r="H272" s="13">
        <v>4560</v>
      </c>
      <c r="I272" s="13">
        <v>3200</v>
      </c>
      <c r="J272" s="11" t="s">
        <v>30</v>
      </c>
      <c r="K272" s="22">
        <v>15.3</v>
      </c>
      <c r="L272" s="15">
        <v>48960</v>
      </c>
      <c r="M272" s="16">
        <v>0.15</v>
      </c>
      <c r="N272" s="15">
        <v>41616</v>
      </c>
      <c r="O272" s="16">
        <v>0.50120999999999993</v>
      </c>
      <c r="P272" s="15">
        <v>20757.644639999999</v>
      </c>
      <c r="Q272" s="16">
        <v>8.5000000000000006E-2</v>
      </c>
      <c r="R272" s="22">
        <v>76.314869999999999</v>
      </c>
      <c r="S272" s="14">
        <v>0</v>
      </c>
      <c r="T272" s="15">
        <v>0</v>
      </c>
      <c r="U272" s="15">
        <v>244207.584</v>
      </c>
    </row>
    <row r="273" spans="1:21" ht="72" x14ac:dyDescent="0.3">
      <c r="A273" s="12" t="s">
        <v>837</v>
      </c>
      <c r="B273" s="17" t="s">
        <v>838</v>
      </c>
      <c r="C273" s="17" t="s">
        <v>704</v>
      </c>
      <c r="D273" s="12" t="s">
        <v>839</v>
      </c>
      <c r="E273" s="11">
        <v>31131</v>
      </c>
      <c r="F273" s="11">
        <v>1974</v>
      </c>
      <c r="G273" s="12" t="s">
        <v>33</v>
      </c>
      <c r="H273" s="13">
        <v>13435</v>
      </c>
      <c r="I273" s="13">
        <v>2060</v>
      </c>
      <c r="J273" s="11" t="s">
        <v>30</v>
      </c>
      <c r="K273" s="22">
        <v>23</v>
      </c>
      <c r="L273" s="15">
        <v>47380</v>
      </c>
      <c r="M273" s="16">
        <v>0.05</v>
      </c>
      <c r="N273" s="15">
        <v>45011</v>
      </c>
      <c r="O273" s="16">
        <v>0.47945500000000002</v>
      </c>
      <c r="P273" s="15">
        <v>23430.250994999999</v>
      </c>
      <c r="Q273" s="16">
        <v>6.25E-2</v>
      </c>
      <c r="R273" s="22">
        <v>181.98253199999999</v>
      </c>
      <c r="S273" s="14">
        <v>5195</v>
      </c>
      <c r="T273" s="15">
        <v>72730</v>
      </c>
      <c r="U273" s="15">
        <v>447614.01591999998</v>
      </c>
    </row>
    <row r="274" spans="1:21" x14ac:dyDescent="0.3">
      <c r="A274" s="12" t="s">
        <v>840</v>
      </c>
      <c r="B274" s="17" t="s">
        <v>840</v>
      </c>
      <c r="C274" s="17" t="s">
        <v>4</v>
      </c>
      <c r="D274" s="12" t="s">
        <v>841</v>
      </c>
      <c r="E274" s="11">
        <v>31044</v>
      </c>
      <c r="F274" s="11">
        <v>1957</v>
      </c>
      <c r="G274" s="12" t="s">
        <v>35</v>
      </c>
      <c r="H274" s="13">
        <v>8100</v>
      </c>
      <c r="I274" s="13">
        <v>4964</v>
      </c>
      <c r="J274" s="11" t="s">
        <v>30</v>
      </c>
      <c r="K274" s="22">
        <v>13.77</v>
      </c>
      <c r="L274" s="15">
        <v>68354.280000000013</v>
      </c>
      <c r="M274" s="16">
        <v>0.15</v>
      </c>
      <c r="N274" s="15">
        <v>58101.138000000014</v>
      </c>
      <c r="O274" s="16">
        <v>0.36521749999999997</v>
      </c>
      <c r="P274" s="15">
        <v>36881.58563248501</v>
      </c>
      <c r="Q274" s="16">
        <v>8.5000000000000006E-2</v>
      </c>
      <c r="R274" s="22">
        <v>87.409550250000009</v>
      </c>
      <c r="S274" s="14">
        <v>0</v>
      </c>
      <c r="T274" s="15">
        <v>0</v>
      </c>
      <c r="U274" s="15">
        <v>433901.00744100008</v>
      </c>
    </row>
    <row r="275" spans="1:21" ht="28.8" x14ac:dyDescent="0.3">
      <c r="A275" s="12" t="s">
        <v>842</v>
      </c>
      <c r="B275" s="17" t="s">
        <v>843</v>
      </c>
      <c r="C275" s="17" t="s">
        <v>5</v>
      </c>
      <c r="D275" s="12" t="s">
        <v>844</v>
      </c>
      <c r="E275" s="11">
        <v>31051</v>
      </c>
      <c r="F275" s="11">
        <v>1954</v>
      </c>
      <c r="G275" s="12" t="s">
        <v>32</v>
      </c>
      <c r="H275" s="13">
        <v>7222</v>
      </c>
      <c r="I275" s="13">
        <v>3336</v>
      </c>
      <c r="J275" s="11" t="s">
        <v>30</v>
      </c>
      <c r="K275" s="22">
        <v>13.6</v>
      </c>
      <c r="L275" s="15">
        <v>45369.600000000006</v>
      </c>
      <c r="M275" s="16">
        <v>0.1</v>
      </c>
      <c r="N275" s="15">
        <v>40832.640000000007</v>
      </c>
      <c r="O275" s="16">
        <v>0.41316750000000002</v>
      </c>
      <c r="P275" s="15">
        <v>23961.920212800003</v>
      </c>
      <c r="Q275" s="16">
        <v>0.08</v>
      </c>
      <c r="R275" s="22">
        <v>89.785372500000022</v>
      </c>
      <c r="S275" s="14">
        <v>0</v>
      </c>
      <c r="T275" s="15">
        <v>0</v>
      </c>
      <c r="U275" s="15">
        <v>299524.00266000006</v>
      </c>
    </row>
    <row r="276" spans="1:21" x14ac:dyDescent="0.3">
      <c r="A276" s="12" t="s">
        <v>845</v>
      </c>
      <c r="B276" s="17" t="s">
        <v>845</v>
      </c>
      <c r="C276" s="17" t="s">
        <v>4</v>
      </c>
      <c r="D276" s="12" t="s">
        <v>846</v>
      </c>
      <c r="E276" s="11">
        <v>31206</v>
      </c>
      <c r="F276" s="11">
        <v>1958</v>
      </c>
      <c r="G276" s="12" t="s">
        <v>35</v>
      </c>
      <c r="H276" s="13">
        <v>3125</v>
      </c>
      <c r="I276" s="13">
        <v>1875</v>
      </c>
      <c r="J276" s="11" t="s">
        <v>30</v>
      </c>
      <c r="K276" s="22">
        <v>15.3</v>
      </c>
      <c r="L276" s="15">
        <v>28687.5</v>
      </c>
      <c r="M276" s="16">
        <v>0.15</v>
      </c>
      <c r="N276" s="15">
        <v>24384.375</v>
      </c>
      <c r="O276" s="16">
        <v>0.435585</v>
      </c>
      <c r="P276" s="15">
        <v>13762.907015625</v>
      </c>
      <c r="Q276" s="16">
        <v>8.5000000000000006E-2</v>
      </c>
      <c r="R276" s="22">
        <v>86.355494999999991</v>
      </c>
      <c r="S276" s="14">
        <v>0</v>
      </c>
      <c r="T276" s="15">
        <v>0</v>
      </c>
      <c r="U276" s="15">
        <v>161916.55312499998</v>
      </c>
    </row>
    <row r="277" spans="1:21" ht="28.8" x14ac:dyDescent="0.3">
      <c r="A277" s="12" t="s">
        <v>847</v>
      </c>
      <c r="B277" s="17" t="s">
        <v>848</v>
      </c>
      <c r="C277" s="17" t="s">
        <v>153</v>
      </c>
      <c r="D277" s="12" t="s">
        <v>849</v>
      </c>
      <c r="E277" s="11">
        <v>31167</v>
      </c>
      <c r="F277" s="11">
        <v>1919</v>
      </c>
      <c r="G277" s="12" t="s">
        <v>93</v>
      </c>
      <c r="H277" s="13">
        <v>7336</v>
      </c>
      <c r="I277" s="13">
        <v>2701</v>
      </c>
      <c r="J277" s="11" t="s">
        <v>30</v>
      </c>
      <c r="K277" s="22">
        <v>13.6</v>
      </c>
      <c r="L277" s="15">
        <v>36733.600000000006</v>
      </c>
      <c r="M277" s="16">
        <v>0.1</v>
      </c>
      <c r="N277" s="15">
        <v>33060.240000000005</v>
      </c>
      <c r="O277" s="16">
        <v>0.38235000000000002</v>
      </c>
      <c r="P277" s="15">
        <v>20419.657236000006</v>
      </c>
      <c r="Q277" s="16">
        <v>0.08</v>
      </c>
      <c r="R277" s="22">
        <v>94.500450000000029</v>
      </c>
      <c r="S277" s="14">
        <v>0</v>
      </c>
      <c r="T277" s="15">
        <v>0</v>
      </c>
      <c r="U277" s="15">
        <v>255245.71545000008</v>
      </c>
    </row>
    <row r="278" spans="1:21" x14ac:dyDescent="0.3">
      <c r="A278" s="12" t="s">
        <v>850</v>
      </c>
      <c r="B278" s="17" t="s">
        <v>850</v>
      </c>
      <c r="C278" s="17" t="s">
        <v>4</v>
      </c>
      <c r="D278" s="12" t="s">
        <v>851</v>
      </c>
      <c r="E278" s="11">
        <v>31038</v>
      </c>
      <c r="F278" s="11">
        <v>1952</v>
      </c>
      <c r="G278" s="12" t="s">
        <v>121</v>
      </c>
      <c r="H278" s="13">
        <v>3125</v>
      </c>
      <c r="I278" s="13">
        <v>1445</v>
      </c>
      <c r="J278" s="11" t="s">
        <v>30</v>
      </c>
      <c r="K278" s="22">
        <v>15.3</v>
      </c>
      <c r="L278" s="15">
        <v>22108.5</v>
      </c>
      <c r="M278" s="16">
        <v>0.1</v>
      </c>
      <c r="N278" s="15">
        <v>19897.650000000001</v>
      </c>
      <c r="O278" s="16">
        <v>0.39841500000000002</v>
      </c>
      <c r="P278" s="15">
        <v>11970.127775250005</v>
      </c>
      <c r="Q278" s="16">
        <v>0.08</v>
      </c>
      <c r="R278" s="22">
        <v>103.54781812500002</v>
      </c>
      <c r="S278" s="14">
        <v>0</v>
      </c>
      <c r="T278" s="15">
        <v>0</v>
      </c>
      <c r="U278" s="15">
        <v>149626.59719062503</v>
      </c>
    </row>
    <row r="279" spans="1:21" ht="43.2" x14ac:dyDescent="0.3">
      <c r="A279" s="12" t="s">
        <v>852</v>
      </c>
      <c r="B279" s="17" t="s">
        <v>853</v>
      </c>
      <c r="C279" s="17" t="s">
        <v>767</v>
      </c>
      <c r="D279" s="12" t="s">
        <v>854</v>
      </c>
      <c r="E279" s="11">
        <v>31132</v>
      </c>
      <c r="F279" s="11">
        <v>1933</v>
      </c>
      <c r="G279" s="12" t="s">
        <v>121</v>
      </c>
      <c r="H279" s="13">
        <v>12900</v>
      </c>
      <c r="I279" s="13">
        <v>6255</v>
      </c>
      <c r="J279" s="11" t="s">
        <v>30</v>
      </c>
      <c r="K279" s="22">
        <v>12.393000000000001</v>
      </c>
      <c r="L279" s="15">
        <v>77518.215000000011</v>
      </c>
      <c r="M279" s="16">
        <v>0.1</v>
      </c>
      <c r="N279" s="15">
        <v>69766.393500000006</v>
      </c>
      <c r="O279" s="16">
        <v>0.52945500000000001</v>
      </c>
      <c r="P279" s="15">
        <v>32828.227629457499</v>
      </c>
      <c r="Q279" s="16">
        <v>0.08</v>
      </c>
      <c r="R279" s="22">
        <v>65.603972081249992</v>
      </c>
      <c r="S279" s="14">
        <v>0</v>
      </c>
      <c r="T279" s="15">
        <v>0</v>
      </c>
      <c r="U279" s="15">
        <v>410352.84536821872</v>
      </c>
    </row>
    <row r="280" spans="1:21" x14ac:dyDescent="0.3">
      <c r="A280" s="12" t="s">
        <v>855</v>
      </c>
      <c r="B280" s="17" t="s">
        <v>855</v>
      </c>
      <c r="C280" s="17" t="s">
        <v>4</v>
      </c>
      <c r="D280" s="12" t="s">
        <v>856</v>
      </c>
      <c r="E280" s="11">
        <v>31038</v>
      </c>
      <c r="F280" s="11">
        <v>1974</v>
      </c>
      <c r="G280" s="12" t="s">
        <v>32</v>
      </c>
      <c r="H280" s="13">
        <v>3125</v>
      </c>
      <c r="I280" s="13">
        <v>2520</v>
      </c>
      <c r="J280" s="11" t="s">
        <v>30</v>
      </c>
      <c r="K280" s="22">
        <v>17</v>
      </c>
      <c r="L280" s="15">
        <v>42840</v>
      </c>
      <c r="M280" s="16">
        <v>0.1</v>
      </c>
      <c r="N280" s="15">
        <v>38556</v>
      </c>
      <c r="O280" s="16">
        <v>0.39841500000000002</v>
      </c>
      <c r="P280" s="15">
        <v>23194.711260000004</v>
      </c>
      <c r="Q280" s="16">
        <v>0.08</v>
      </c>
      <c r="R280" s="22">
        <v>115.05313125000001</v>
      </c>
      <c r="S280" s="14">
        <v>0</v>
      </c>
      <c r="T280" s="15">
        <v>0</v>
      </c>
      <c r="U280" s="15">
        <v>289933.89075000002</v>
      </c>
    </row>
    <row r="281" spans="1:21" x14ac:dyDescent="0.3">
      <c r="A281" s="12" t="s">
        <v>857</v>
      </c>
      <c r="B281" s="17" t="s">
        <v>857</v>
      </c>
      <c r="C281" s="17" t="s">
        <v>4</v>
      </c>
      <c r="D281" s="12" t="s">
        <v>858</v>
      </c>
      <c r="E281" s="11">
        <v>31038</v>
      </c>
      <c r="F281" s="11">
        <v>1978</v>
      </c>
      <c r="G281" s="12" t="s">
        <v>93</v>
      </c>
      <c r="H281" s="13">
        <v>16418</v>
      </c>
      <c r="I281" s="13">
        <v>4060</v>
      </c>
      <c r="J281" s="11" t="s">
        <v>30</v>
      </c>
      <c r="K281" s="22">
        <v>15.3</v>
      </c>
      <c r="L281" s="15">
        <v>62118</v>
      </c>
      <c r="M281" s="16">
        <v>0.1</v>
      </c>
      <c r="N281" s="15">
        <v>55906.2</v>
      </c>
      <c r="O281" s="16">
        <v>0.39841500000000002</v>
      </c>
      <c r="P281" s="15">
        <v>33632.331327</v>
      </c>
      <c r="Q281" s="16">
        <v>0.08</v>
      </c>
      <c r="R281" s="22">
        <v>103.54781812500001</v>
      </c>
      <c r="S281" s="14">
        <v>178</v>
      </c>
      <c r="T281" s="15">
        <v>2492</v>
      </c>
      <c r="U281" s="15">
        <v>422896.14158749999</v>
      </c>
    </row>
    <row r="282" spans="1:21" x14ac:dyDescent="0.3">
      <c r="A282" s="12" t="s">
        <v>859</v>
      </c>
      <c r="B282" s="17" t="s">
        <v>859</v>
      </c>
      <c r="C282" s="17" t="s">
        <v>4</v>
      </c>
      <c r="D282" s="12" t="s">
        <v>860</v>
      </c>
      <c r="E282" s="11">
        <v>31186</v>
      </c>
      <c r="F282" s="11">
        <v>2021</v>
      </c>
      <c r="G282" s="12" t="s">
        <v>35</v>
      </c>
      <c r="H282" s="13">
        <v>76328</v>
      </c>
      <c r="I282" s="13">
        <v>12573</v>
      </c>
      <c r="J282" s="11" t="s">
        <v>30</v>
      </c>
      <c r="K282" s="22">
        <v>13.6</v>
      </c>
      <c r="L282" s="15">
        <v>170992.80000000002</v>
      </c>
      <c r="M282" s="16">
        <v>0.15</v>
      </c>
      <c r="N282" s="15">
        <v>145343.88</v>
      </c>
      <c r="O282" s="16">
        <v>0.50120999999999993</v>
      </c>
      <c r="P282" s="15">
        <v>72496.073905200014</v>
      </c>
      <c r="Q282" s="16">
        <v>8.5000000000000006E-2</v>
      </c>
      <c r="R282" s="22">
        <v>67.835440000000006</v>
      </c>
      <c r="S282" s="14">
        <v>26036</v>
      </c>
      <c r="T282" s="15">
        <v>364504</v>
      </c>
      <c r="U282" s="15">
        <v>1217398.9871200002</v>
      </c>
    </row>
    <row r="283" spans="1:21" x14ac:dyDescent="0.3">
      <c r="A283" s="12" t="s">
        <v>861</v>
      </c>
      <c r="B283" s="17" t="s">
        <v>861</v>
      </c>
      <c r="C283" s="17" t="s">
        <v>4</v>
      </c>
      <c r="D283" s="12" t="s">
        <v>862</v>
      </c>
      <c r="E283" s="11">
        <v>31197</v>
      </c>
      <c r="F283" s="11">
        <v>1985</v>
      </c>
      <c r="G283" s="12" t="s">
        <v>35</v>
      </c>
      <c r="H283" s="13">
        <v>5565</v>
      </c>
      <c r="I283" s="13">
        <v>1000</v>
      </c>
      <c r="J283" s="11" t="s">
        <v>30</v>
      </c>
      <c r="K283" s="22">
        <v>18.700000000000003</v>
      </c>
      <c r="L283" s="15">
        <v>18700.000000000004</v>
      </c>
      <c r="M283" s="16">
        <v>0.15</v>
      </c>
      <c r="N283" s="15">
        <v>15895.000000000004</v>
      </c>
      <c r="O283" s="16">
        <v>0.39841500000000002</v>
      </c>
      <c r="P283" s="15">
        <v>9562.1935750000048</v>
      </c>
      <c r="Q283" s="16">
        <v>8.5000000000000006E-2</v>
      </c>
      <c r="R283" s="22">
        <v>112.49639500000004</v>
      </c>
      <c r="S283" s="14">
        <v>1565</v>
      </c>
      <c r="T283" s="15">
        <v>21910</v>
      </c>
      <c r="U283" s="15">
        <v>134406.39500000002</v>
      </c>
    </row>
    <row r="284" spans="1:21" x14ac:dyDescent="0.3">
      <c r="A284" s="12" t="s">
        <v>863</v>
      </c>
      <c r="B284" s="17" t="s">
        <v>863</v>
      </c>
      <c r="C284" s="17" t="s">
        <v>4</v>
      </c>
      <c r="D284" s="12" t="s">
        <v>864</v>
      </c>
      <c r="E284" s="11">
        <v>31021</v>
      </c>
      <c r="F284" s="11">
        <v>1920</v>
      </c>
      <c r="G284" s="12" t="s">
        <v>93</v>
      </c>
      <c r="H284" s="13">
        <v>13200</v>
      </c>
      <c r="I284" s="13">
        <v>3120</v>
      </c>
      <c r="J284" s="11" t="s">
        <v>30</v>
      </c>
      <c r="K284" s="22">
        <v>15.3</v>
      </c>
      <c r="L284" s="15">
        <v>47736</v>
      </c>
      <c r="M284" s="16">
        <v>0.1</v>
      </c>
      <c r="N284" s="15">
        <v>42962.400000000001</v>
      </c>
      <c r="O284" s="16">
        <v>0.52945500000000001</v>
      </c>
      <c r="P284" s="15">
        <v>20215.742507999999</v>
      </c>
      <c r="Q284" s="16">
        <v>0.08</v>
      </c>
      <c r="R284" s="22">
        <v>80.992558124999988</v>
      </c>
      <c r="S284" s="14">
        <v>720</v>
      </c>
      <c r="T284" s="15">
        <v>10080</v>
      </c>
      <c r="U284" s="15">
        <v>262776.78134999995</v>
      </c>
    </row>
    <row r="285" spans="1:21" x14ac:dyDescent="0.3">
      <c r="A285" s="12" t="s">
        <v>865</v>
      </c>
      <c r="B285" s="17" t="s">
        <v>865</v>
      </c>
      <c r="C285" s="17" t="s">
        <v>4</v>
      </c>
      <c r="D285" s="12" t="s">
        <v>866</v>
      </c>
      <c r="E285" s="11">
        <v>31202</v>
      </c>
      <c r="F285" s="11">
        <v>1950</v>
      </c>
      <c r="G285" s="12" t="s">
        <v>35</v>
      </c>
      <c r="H285" s="13">
        <v>3000</v>
      </c>
      <c r="I285" s="13">
        <v>1338</v>
      </c>
      <c r="J285" s="11" t="s">
        <v>30</v>
      </c>
      <c r="K285" s="22">
        <v>13.77</v>
      </c>
      <c r="L285" s="15">
        <v>18424.259999999998</v>
      </c>
      <c r="M285" s="16">
        <v>0.15</v>
      </c>
      <c r="N285" s="15">
        <v>15660.621000000005</v>
      </c>
      <c r="O285" s="16">
        <v>0.50120999999999993</v>
      </c>
      <c r="P285" s="15">
        <v>7811.3611485900028</v>
      </c>
      <c r="Q285" s="16">
        <v>8.5000000000000006E-2</v>
      </c>
      <c r="R285" s="22">
        <v>68.683383000000021</v>
      </c>
      <c r="S285" s="14">
        <v>0</v>
      </c>
      <c r="T285" s="15">
        <v>0</v>
      </c>
      <c r="U285" s="15">
        <v>91898.366454000032</v>
      </c>
    </row>
    <row r="286" spans="1:21" x14ac:dyDescent="0.3">
      <c r="A286" s="12" t="s">
        <v>867</v>
      </c>
      <c r="B286" s="17" t="s">
        <v>867</v>
      </c>
      <c r="C286" s="17" t="s">
        <v>4</v>
      </c>
      <c r="D286" s="12" t="s">
        <v>868</v>
      </c>
      <c r="E286" s="11">
        <v>31182</v>
      </c>
      <c r="F286" s="11">
        <v>1952</v>
      </c>
      <c r="G286" s="12" t="s">
        <v>35</v>
      </c>
      <c r="H286" s="13">
        <v>12068</v>
      </c>
      <c r="I286" s="13">
        <v>3100</v>
      </c>
      <c r="J286" s="11" t="s">
        <v>30</v>
      </c>
      <c r="K286" s="22">
        <v>13.77</v>
      </c>
      <c r="L286" s="15">
        <v>42687.000000000007</v>
      </c>
      <c r="M286" s="16">
        <v>0.15</v>
      </c>
      <c r="N286" s="15">
        <v>36283.949999999997</v>
      </c>
      <c r="O286" s="16">
        <v>0.50120999999999993</v>
      </c>
      <c r="P286" s="15">
        <v>18098.071420500004</v>
      </c>
      <c r="Q286" s="16">
        <v>8.5000000000000006E-2</v>
      </c>
      <c r="R286" s="22">
        <v>68.683383000000006</v>
      </c>
      <c r="S286" s="14">
        <v>0</v>
      </c>
      <c r="T286" s="15">
        <v>0</v>
      </c>
      <c r="U286" s="15">
        <v>212918.48730000004</v>
      </c>
    </row>
    <row r="287" spans="1:21" x14ac:dyDescent="0.3">
      <c r="A287" s="12" t="s">
        <v>869</v>
      </c>
      <c r="B287" s="17" t="s">
        <v>869</v>
      </c>
      <c r="C287" s="17" t="s">
        <v>4</v>
      </c>
      <c r="D287" s="12" t="s">
        <v>870</v>
      </c>
      <c r="E287" s="11">
        <v>31088</v>
      </c>
      <c r="F287" s="11">
        <v>1968</v>
      </c>
      <c r="G287" s="12" t="s">
        <v>35</v>
      </c>
      <c r="H287" s="13">
        <v>10500</v>
      </c>
      <c r="I287" s="13">
        <v>3135</v>
      </c>
      <c r="J287" s="11" t="s">
        <v>30</v>
      </c>
      <c r="K287" s="22">
        <v>17</v>
      </c>
      <c r="L287" s="15">
        <v>53295</v>
      </c>
      <c r="M287" s="16">
        <v>0.15</v>
      </c>
      <c r="N287" s="15">
        <v>45300.75</v>
      </c>
      <c r="O287" s="16">
        <v>0.37211250000000001</v>
      </c>
      <c r="P287" s="15">
        <v>28443.774665624998</v>
      </c>
      <c r="Q287" s="16">
        <v>8.5000000000000006E-2</v>
      </c>
      <c r="R287" s="22">
        <v>106.740875</v>
      </c>
      <c r="S287" s="14">
        <v>0</v>
      </c>
      <c r="T287" s="15">
        <v>0</v>
      </c>
      <c r="U287" s="15">
        <v>334632.64312499994</v>
      </c>
    </row>
    <row r="288" spans="1:21" ht="86.4" x14ac:dyDescent="0.3">
      <c r="A288" s="12" t="s">
        <v>871</v>
      </c>
      <c r="B288" s="17" t="s">
        <v>872</v>
      </c>
      <c r="C288" s="17" t="s">
        <v>873</v>
      </c>
      <c r="D288" s="12" t="s">
        <v>874</v>
      </c>
      <c r="E288" s="11">
        <v>31035</v>
      </c>
      <c r="F288" s="11">
        <v>1956</v>
      </c>
      <c r="G288" s="12" t="s">
        <v>93</v>
      </c>
      <c r="H288" s="13">
        <v>28181</v>
      </c>
      <c r="I288" s="13">
        <v>5665</v>
      </c>
      <c r="J288" s="11" t="s">
        <v>30</v>
      </c>
      <c r="K288" s="22">
        <v>13.77</v>
      </c>
      <c r="L288" s="15">
        <v>78007.05</v>
      </c>
      <c r="M288" s="16">
        <v>0.1</v>
      </c>
      <c r="N288" s="15">
        <v>70206.345000000001</v>
      </c>
      <c r="O288" s="16">
        <v>0.50120999999999993</v>
      </c>
      <c r="P288" s="15">
        <v>35018.222822550008</v>
      </c>
      <c r="Q288" s="16">
        <v>0.08</v>
      </c>
      <c r="R288" s="22">
        <v>77.268805875000027</v>
      </c>
      <c r="S288" s="14">
        <v>5521</v>
      </c>
      <c r="T288" s="15">
        <v>77294</v>
      </c>
      <c r="U288" s="15">
        <v>515021.78528187511</v>
      </c>
    </row>
    <row r="289" spans="1:21" x14ac:dyDescent="0.3">
      <c r="A289" s="12" t="s">
        <v>875</v>
      </c>
      <c r="B289" s="17" t="s">
        <v>875</v>
      </c>
      <c r="C289" s="17" t="s">
        <v>4</v>
      </c>
      <c r="D289" s="12" t="s">
        <v>876</v>
      </c>
      <c r="E289" s="11">
        <v>31195</v>
      </c>
      <c r="F289" s="11">
        <v>1963</v>
      </c>
      <c r="G289" s="12" t="s">
        <v>35</v>
      </c>
      <c r="H289" s="13">
        <v>3125</v>
      </c>
      <c r="I289" s="13">
        <v>1500</v>
      </c>
      <c r="J289" s="11" t="s">
        <v>30</v>
      </c>
      <c r="K289" s="22">
        <v>17</v>
      </c>
      <c r="L289" s="15">
        <v>25500</v>
      </c>
      <c r="M289" s="16">
        <v>0.15</v>
      </c>
      <c r="N289" s="15">
        <v>21675</v>
      </c>
      <c r="O289" s="16">
        <v>0.46150249999999998</v>
      </c>
      <c r="P289" s="15">
        <v>11671.933312499999</v>
      </c>
      <c r="Q289" s="16">
        <v>8.5000000000000006E-2</v>
      </c>
      <c r="R289" s="22">
        <v>91.544575000000009</v>
      </c>
      <c r="S289" s="14">
        <v>0</v>
      </c>
      <c r="T289" s="15">
        <v>0</v>
      </c>
      <c r="U289" s="15">
        <v>137316.86250000002</v>
      </c>
    </row>
    <row r="290" spans="1:21" ht="86.4" x14ac:dyDescent="0.3">
      <c r="A290" s="12" t="s">
        <v>877</v>
      </c>
      <c r="B290" s="17" t="s">
        <v>878</v>
      </c>
      <c r="C290" s="17" t="s">
        <v>879</v>
      </c>
      <c r="D290" s="12" t="s">
        <v>880</v>
      </c>
      <c r="E290" s="11">
        <v>31019</v>
      </c>
      <c r="F290" s="11">
        <v>1983</v>
      </c>
      <c r="G290" s="12" t="s">
        <v>93</v>
      </c>
      <c r="H290" s="13">
        <v>18644</v>
      </c>
      <c r="I290" s="13">
        <v>6610</v>
      </c>
      <c r="J290" s="11" t="s">
        <v>30</v>
      </c>
      <c r="K290" s="22">
        <v>15.3</v>
      </c>
      <c r="L290" s="15">
        <v>101133</v>
      </c>
      <c r="M290" s="16">
        <v>0.1</v>
      </c>
      <c r="N290" s="15">
        <v>91019.7</v>
      </c>
      <c r="O290" s="16">
        <v>0.48402499999999998</v>
      </c>
      <c r="P290" s="15">
        <v>46963.889707499999</v>
      </c>
      <c r="Q290" s="16">
        <v>0.08</v>
      </c>
      <c r="R290" s="22">
        <v>88.812196874999984</v>
      </c>
      <c r="S290" s="14">
        <v>0</v>
      </c>
      <c r="T290" s="15">
        <v>0</v>
      </c>
      <c r="U290" s="15">
        <v>587048.62134374992</v>
      </c>
    </row>
    <row r="291" spans="1:21" x14ac:dyDescent="0.3">
      <c r="A291" s="12" t="s">
        <v>881</v>
      </c>
      <c r="B291" s="17" t="s">
        <v>881</v>
      </c>
      <c r="C291" s="17" t="s">
        <v>4</v>
      </c>
      <c r="D291" s="12" t="s">
        <v>882</v>
      </c>
      <c r="E291" s="11">
        <v>31038</v>
      </c>
      <c r="F291" s="11">
        <v>1941</v>
      </c>
      <c r="G291" s="12" t="s">
        <v>32</v>
      </c>
      <c r="H291" s="13">
        <v>6058</v>
      </c>
      <c r="I291" s="13">
        <v>4325</v>
      </c>
      <c r="J291" s="11" t="s">
        <v>30</v>
      </c>
      <c r="K291" s="22">
        <v>13.77</v>
      </c>
      <c r="L291" s="15">
        <v>59555.250000000007</v>
      </c>
      <c r="M291" s="16">
        <v>0.1</v>
      </c>
      <c r="N291" s="15">
        <v>53599.725000000006</v>
      </c>
      <c r="O291" s="16">
        <v>0.39841500000000002</v>
      </c>
      <c r="P291" s="15">
        <v>32244.790564125007</v>
      </c>
      <c r="Q291" s="16">
        <v>0.08</v>
      </c>
      <c r="R291" s="22">
        <v>93.193036312500027</v>
      </c>
      <c r="S291" s="14">
        <v>0</v>
      </c>
      <c r="T291" s="15">
        <v>0</v>
      </c>
      <c r="U291" s="15">
        <v>403059.8820515626</v>
      </c>
    </row>
    <row r="292" spans="1:21" x14ac:dyDescent="0.3">
      <c r="A292" s="12" t="s">
        <v>883</v>
      </c>
      <c r="B292" s="17" t="s">
        <v>883</v>
      </c>
      <c r="C292" s="17" t="s">
        <v>4</v>
      </c>
      <c r="D292" s="12" t="s">
        <v>884</v>
      </c>
      <c r="E292" s="11">
        <v>31038</v>
      </c>
      <c r="F292" s="11">
        <v>1941</v>
      </c>
      <c r="G292" s="12" t="s">
        <v>121</v>
      </c>
      <c r="H292" s="13">
        <v>7066</v>
      </c>
      <c r="I292" s="13">
        <v>4118</v>
      </c>
      <c r="J292" s="11" t="s">
        <v>30</v>
      </c>
      <c r="K292" s="22">
        <v>13.77</v>
      </c>
      <c r="L292" s="15">
        <v>56704.860000000008</v>
      </c>
      <c r="M292" s="16">
        <v>0.1</v>
      </c>
      <c r="N292" s="15">
        <v>51034.374000000011</v>
      </c>
      <c r="O292" s="16">
        <v>0.39841500000000002</v>
      </c>
      <c r="P292" s="15">
        <v>30701.513882790008</v>
      </c>
      <c r="Q292" s="16">
        <v>0.08</v>
      </c>
      <c r="R292" s="22">
        <v>93.193036312500027</v>
      </c>
      <c r="S292" s="14">
        <v>0</v>
      </c>
      <c r="T292" s="15">
        <v>0</v>
      </c>
      <c r="U292" s="15">
        <v>383768.9235348751</v>
      </c>
    </row>
    <row r="293" spans="1:21" x14ac:dyDescent="0.3">
      <c r="A293" s="12" t="s">
        <v>885</v>
      </c>
      <c r="B293" s="17" t="s">
        <v>885</v>
      </c>
      <c r="C293" s="17" t="s">
        <v>4</v>
      </c>
      <c r="D293" s="12" t="s">
        <v>886</v>
      </c>
      <c r="E293" s="11">
        <v>31217</v>
      </c>
      <c r="F293" s="11">
        <v>1965</v>
      </c>
      <c r="G293" s="12" t="s">
        <v>93</v>
      </c>
      <c r="H293" s="13">
        <v>15706</v>
      </c>
      <c r="I293" s="13">
        <v>6100</v>
      </c>
      <c r="J293" s="11" t="s">
        <v>30</v>
      </c>
      <c r="K293" s="22">
        <v>15.3</v>
      </c>
      <c r="L293" s="15">
        <v>93330</v>
      </c>
      <c r="M293" s="16">
        <v>0.1</v>
      </c>
      <c r="N293" s="15">
        <v>83997</v>
      </c>
      <c r="O293" s="16">
        <v>0.39841500000000002</v>
      </c>
      <c r="P293" s="15">
        <v>50531.335245000002</v>
      </c>
      <c r="Q293" s="16">
        <v>0.08</v>
      </c>
      <c r="R293" s="22">
        <v>103.54781812500001</v>
      </c>
      <c r="S293" s="14">
        <v>0</v>
      </c>
      <c r="T293" s="15">
        <v>0</v>
      </c>
      <c r="U293" s="15">
        <v>631641.69056250004</v>
      </c>
    </row>
    <row r="294" spans="1:21" ht="28.8" x14ac:dyDescent="0.3">
      <c r="A294" s="12" t="s">
        <v>887</v>
      </c>
      <c r="B294" s="17" t="s">
        <v>888</v>
      </c>
      <c r="C294" s="17" t="s">
        <v>153</v>
      </c>
      <c r="D294" s="12" t="s">
        <v>889</v>
      </c>
      <c r="E294" s="11">
        <v>31017</v>
      </c>
      <c r="F294" s="11">
        <v>1993</v>
      </c>
      <c r="G294" s="12" t="s">
        <v>93</v>
      </c>
      <c r="H294" s="13">
        <v>455082</v>
      </c>
      <c r="I294" s="13">
        <v>127528</v>
      </c>
      <c r="J294" s="11" t="s">
        <v>30</v>
      </c>
      <c r="K294" s="22">
        <v>13.6</v>
      </c>
      <c r="L294" s="15">
        <v>1734380.8000000005</v>
      </c>
      <c r="M294" s="16">
        <v>0.1</v>
      </c>
      <c r="N294" s="15">
        <v>1560942.7200000002</v>
      </c>
      <c r="O294" s="16">
        <v>0.38235000000000002</v>
      </c>
      <c r="P294" s="15">
        <v>964116.27100800013</v>
      </c>
      <c r="Q294" s="16">
        <v>0.08</v>
      </c>
      <c r="R294" s="22">
        <v>94.500450000000001</v>
      </c>
      <c r="S294" s="14">
        <v>0</v>
      </c>
      <c r="T294" s="15">
        <v>0</v>
      </c>
      <c r="U294" s="15">
        <v>12051453.387599999</v>
      </c>
    </row>
    <row r="295" spans="1:21" x14ac:dyDescent="0.3">
      <c r="A295" s="12" t="s">
        <v>890</v>
      </c>
      <c r="B295" s="17" t="s">
        <v>890</v>
      </c>
      <c r="C295" s="17" t="s">
        <v>4</v>
      </c>
      <c r="D295" s="12" t="s">
        <v>891</v>
      </c>
      <c r="E295" s="11">
        <v>31184</v>
      </c>
      <c r="F295" s="11">
        <v>1969</v>
      </c>
      <c r="G295" s="12" t="s">
        <v>35</v>
      </c>
      <c r="H295" s="13">
        <v>58676</v>
      </c>
      <c r="I295" s="13">
        <v>14928</v>
      </c>
      <c r="J295" s="11" t="s">
        <v>30</v>
      </c>
      <c r="K295" s="22">
        <v>13.6</v>
      </c>
      <c r="L295" s="15">
        <v>203020.79999999999</v>
      </c>
      <c r="M295" s="16">
        <v>0.15</v>
      </c>
      <c r="N295" s="15">
        <v>172567.68000000002</v>
      </c>
      <c r="O295" s="16">
        <v>0.41430499999999998</v>
      </c>
      <c r="P295" s="15">
        <v>101072.0273376</v>
      </c>
      <c r="Q295" s="16">
        <v>8.5000000000000006E-2</v>
      </c>
      <c r="R295" s="22">
        <v>79.654519999999991</v>
      </c>
      <c r="S295" s="14">
        <v>0</v>
      </c>
      <c r="T295" s="15">
        <v>0</v>
      </c>
      <c r="U295" s="15">
        <v>1189082.67456</v>
      </c>
    </row>
    <row r="296" spans="1:21" x14ac:dyDescent="0.3">
      <c r="A296" s="12" t="s">
        <v>892</v>
      </c>
      <c r="B296" s="17" t="s">
        <v>892</v>
      </c>
      <c r="C296" s="17" t="s">
        <v>4</v>
      </c>
      <c r="D296" s="12" t="s">
        <v>893</v>
      </c>
      <c r="E296" s="11">
        <v>31132</v>
      </c>
      <c r="F296" s="11">
        <v>1928</v>
      </c>
      <c r="G296" s="12" t="s">
        <v>47</v>
      </c>
      <c r="H296" s="13">
        <v>9962</v>
      </c>
      <c r="I296" s="13">
        <v>4661</v>
      </c>
      <c r="J296" s="11" t="s">
        <v>30</v>
      </c>
      <c r="K296" s="22">
        <v>12.393000000000001</v>
      </c>
      <c r="L296" s="15">
        <v>57763.773000000001</v>
      </c>
      <c r="M296" s="16">
        <v>0.15</v>
      </c>
      <c r="N296" s="15">
        <v>49099.207049999997</v>
      </c>
      <c r="O296" s="16">
        <v>0.52945500000000001</v>
      </c>
      <c r="P296" s="15">
        <v>23103.386381342247</v>
      </c>
      <c r="Q296" s="16">
        <v>0.08</v>
      </c>
      <c r="R296" s="22">
        <v>61.959306965624997</v>
      </c>
      <c r="S296" s="14">
        <v>0</v>
      </c>
      <c r="T296" s="15">
        <v>0</v>
      </c>
      <c r="U296" s="15">
        <v>288792.3297667781</v>
      </c>
    </row>
    <row r="297" spans="1:21" x14ac:dyDescent="0.3">
      <c r="A297" s="12" t="s">
        <v>894</v>
      </c>
      <c r="B297" s="17" t="s">
        <v>894</v>
      </c>
      <c r="C297" s="17" t="s">
        <v>4</v>
      </c>
      <c r="D297" s="12" t="s">
        <v>895</v>
      </c>
      <c r="E297" s="11">
        <v>31054</v>
      </c>
      <c r="F297" s="11">
        <v>1970</v>
      </c>
      <c r="G297" s="12" t="s">
        <v>93</v>
      </c>
      <c r="H297" s="13">
        <v>3562</v>
      </c>
      <c r="I297" s="13">
        <v>2910</v>
      </c>
      <c r="J297" s="11" t="s">
        <v>30</v>
      </c>
      <c r="K297" s="22">
        <v>17</v>
      </c>
      <c r="L297" s="15">
        <v>49470</v>
      </c>
      <c r="M297" s="16">
        <v>0.1</v>
      </c>
      <c r="N297" s="15">
        <v>44523</v>
      </c>
      <c r="O297" s="16">
        <v>0.435585</v>
      </c>
      <c r="P297" s="15">
        <v>25129.449045000001</v>
      </c>
      <c r="Q297" s="16">
        <v>0.08</v>
      </c>
      <c r="R297" s="22">
        <v>107.94436875</v>
      </c>
      <c r="S297" s="14">
        <v>0</v>
      </c>
      <c r="T297" s="15">
        <v>0</v>
      </c>
      <c r="U297" s="15">
        <v>314118.11306250002</v>
      </c>
    </row>
    <row r="298" spans="1:21" x14ac:dyDescent="0.3">
      <c r="A298" s="12" t="s">
        <v>896</v>
      </c>
      <c r="B298" s="17" t="s">
        <v>896</v>
      </c>
      <c r="C298" s="17" t="s">
        <v>4</v>
      </c>
      <c r="D298" s="12" t="s">
        <v>897</v>
      </c>
      <c r="E298" s="11">
        <v>31038</v>
      </c>
      <c r="F298" s="11">
        <v>1934</v>
      </c>
      <c r="G298" s="12" t="s">
        <v>31</v>
      </c>
      <c r="H298" s="13">
        <v>3750</v>
      </c>
      <c r="I298" s="13">
        <v>3650</v>
      </c>
      <c r="J298" s="11" t="s">
        <v>30</v>
      </c>
      <c r="K298" s="22">
        <v>13.6</v>
      </c>
      <c r="L298" s="15">
        <v>49640.000000000007</v>
      </c>
      <c r="M298" s="16">
        <v>0.15</v>
      </c>
      <c r="N298" s="15">
        <v>42194.000000000007</v>
      </c>
      <c r="O298" s="16">
        <v>0.39841500000000002</v>
      </c>
      <c r="P298" s="15">
        <v>25383.277490000008</v>
      </c>
      <c r="Q298" s="16">
        <v>8.5000000000000006E-2</v>
      </c>
      <c r="R298" s="22">
        <v>81.815560000000019</v>
      </c>
      <c r="S298" s="14">
        <v>0</v>
      </c>
      <c r="T298" s="15">
        <v>0</v>
      </c>
      <c r="U298" s="15">
        <v>298626.79400000005</v>
      </c>
    </row>
    <row r="299" spans="1:21" x14ac:dyDescent="0.3">
      <c r="A299" s="12" t="s">
        <v>898</v>
      </c>
      <c r="B299" s="17" t="s">
        <v>898</v>
      </c>
      <c r="C299" s="17" t="s">
        <v>4</v>
      </c>
      <c r="D299" s="12" t="s">
        <v>899</v>
      </c>
      <c r="E299" s="11">
        <v>31206</v>
      </c>
      <c r="F299" s="11">
        <v>1936</v>
      </c>
      <c r="G299" s="12" t="s">
        <v>35</v>
      </c>
      <c r="H299" s="13">
        <v>1325</v>
      </c>
      <c r="I299" s="13">
        <v>1000</v>
      </c>
      <c r="J299" s="11" t="s">
        <v>30</v>
      </c>
      <c r="K299" s="22">
        <v>16.830000000000002</v>
      </c>
      <c r="L299" s="15">
        <v>16830.000000000004</v>
      </c>
      <c r="M299" s="16">
        <v>0.15</v>
      </c>
      <c r="N299" s="15">
        <v>14305.500000000004</v>
      </c>
      <c r="O299" s="16">
        <v>0.435585</v>
      </c>
      <c r="P299" s="15">
        <v>8074.2387825000014</v>
      </c>
      <c r="Q299" s="16">
        <v>8.5000000000000006E-2</v>
      </c>
      <c r="R299" s="22">
        <v>94.991044500000015</v>
      </c>
      <c r="S299" s="14">
        <v>0</v>
      </c>
      <c r="T299" s="15">
        <v>0</v>
      </c>
      <c r="U299" s="15">
        <v>94991.044500000018</v>
      </c>
    </row>
    <row r="300" spans="1:21" x14ac:dyDescent="0.3">
      <c r="A300" s="12" t="s">
        <v>900</v>
      </c>
      <c r="B300" s="17" t="s">
        <v>900</v>
      </c>
      <c r="C300" s="17" t="s">
        <v>4</v>
      </c>
      <c r="D300" s="12" t="s">
        <v>901</v>
      </c>
      <c r="E300" s="11">
        <v>31044</v>
      </c>
      <c r="F300" s="11">
        <v>1949</v>
      </c>
      <c r="G300" s="12" t="s">
        <v>35</v>
      </c>
      <c r="H300" s="13">
        <v>3982</v>
      </c>
      <c r="I300" s="13">
        <v>1200</v>
      </c>
      <c r="J300" s="11" t="s">
        <v>30</v>
      </c>
      <c r="K300" s="22">
        <v>15.3</v>
      </c>
      <c r="L300" s="15">
        <v>18360</v>
      </c>
      <c r="M300" s="16">
        <v>0.15</v>
      </c>
      <c r="N300" s="15">
        <v>15606</v>
      </c>
      <c r="O300" s="16">
        <v>0.36521749999999997</v>
      </c>
      <c r="P300" s="15">
        <v>9906.4156949999997</v>
      </c>
      <c r="Q300" s="16">
        <v>8.5000000000000006E-2</v>
      </c>
      <c r="R300" s="22">
        <v>97.121722500000004</v>
      </c>
      <c r="S300" s="14">
        <v>0</v>
      </c>
      <c r="T300" s="15">
        <v>0</v>
      </c>
      <c r="U300" s="15">
        <v>116546.06699999998</v>
      </c>
    </row>
    <row r="301" spans="1:21" x14ac:dyDescent="0.3">
      <c r="A301" s="12" t="s">
        <v>902</v>
      </c>
      <c r="B301" s="17" t="s">
        <v>902</v>
      </c>
      <c r="C301" s="17" t="s">
        <v>4</v>
      </c>
      <c r="D301" s="12" t="s">
        <v>903</v>
      </c>
      <c r="E301" s="11">
        <v>31195</v>
      </c>
      <c r="F301" s="11">
        <v>1952</v>
      </c>
      <c r="G301" s="12" t="s">
        <v>35</v>
      </c>
      <c r="H301" s="13">
        <v>3247</v>
      </c>
      <c r="I301" s="13">
        <v>1152</v>
      </c>
      <c r="J301" s="11" t="s">
        <v>30</v>
      </c>
      <c r="K301" s="22">
        <v>15.3</v>
      </c>
      <c r="L301" s="15">
        <v>17625.600000000002</v>
      </c>
      <c r="M301" s="16">
        <v>0.15</v>
      </c>
      <c r="N301" s="15">
        <v>14981.760000000002</v>
      </c>
      <c r="O301" s="16">
        <v>0.46150249999999998</v>
      </c>
      <c r="P301" s="15">
        <v>8067.6403056000017</v>
      </c>
      <c r="Q301" s="16">
        <v>8.5000000000000006E-2</v>
      </c>
      <c r="R301" s="22">
        <v>82.390117500000017</v>
      </c>
      <c r="S301" s="14">
        <v>0</v>
      </c>
      <c r="T301" s="15">
        <v>0</v>
      </c>
      <c r="U301" s="15">
        <v>94913.415360000014</v>
      </c>
    </row>
    <row r="302" spans="1:21" x14ac:dyDescent="0.3">
      <c r="A302" s="12" t="s">
        <v>904</v>
      </c>
      <c r="B302" s="17" t="s">
        <v>904</v>
      </c>
      <c r="C302" s="17" t="s">
        <v>4</v>
      </c>
      <c r="D302" s="12" t="s">
        <v>905</v>
      </c>
      <c r="E302" s="11">
        <v>31083</v>
      </c>
      <c r="F302" s="11">
        <v>1987</v>
      </c>
      <c r="G302" s="12" t="s">
        <v>93</v>
      </c>
      <c r="H302" s="13">
        <v>136170</v>
      </c>
      <c r="I302" s="13">
        <v>34175</v>
      </c>
      <c r="J302" s="11" t="s">
        <v>30</v>
      </c>
      <c r="K302" s="22">
        <v>13.6</v>
      </c>
      <c r="L302" s="15">
        <v>464780.00000000006</v>
      </c>
      <c r="M302" s="16">
        <v>0.1</v>
      </c>
      <c r="N302" s="15">
        <v>418302.00000000006</v>
      </c>
      <c r="O302" s="16">
        <v>0.35984499999999997</v>
      </c>
      <c r="P302" s="15">
        <v>267778.11681000004</v>
      </c>
      <c r="Q302" s="16">
        <v>0.08</v>
      </c>
      <c r="R302" s="22">
        <v>97.943715000000012</v>
      </c>
      <c r="S302" s="14">
        <v>0</v>
      </c>
      <c r="T302" s="15">
        <v>0</v>
      </c>
      <c r="U302" s="15">
        <v>3347226.4601250002</v>
      </c>
    </row>
    <row r="303" spans="1:21" x14ac:dyDescent="0.3">
      <c r="A303" s="12" t="s">
        <v>906</v>
      </c>
      <c r="B303" s="17" t="s">
        <v>906</v>
      </c>
      <c r="C303" s="17" t="s">
        <v>4</v>
      </c>
      <c r="D303" s="12" t="s">
        <v>907</v>
      </c>
      <c r="E303" s="11">
        <v>31038</v>
      </c>
      <c r="F303" s="11">
        <v>1912</v>
      </c>
      <c r="G303" s="12" t="s">
        <v>35</v>
      </c>
      <c r="H303" s="13">
        <v>6250</v>
      </c>
      <c r="I303" s="13">
        <v>5525</v>
      </c>
      <c r="J303" s="11" t="s">
        <v>30</v>
      </c>
      <c r="K303" s="22">
        <v>12.240000000000002</v>
      </c>
      <c r="L303" s="15">
        <v>67626.000000000015</v>
      </c>
      <c r="M303" s="16">
        <v>0.15</v>
      </c>
      <c r="N303" s="15">
        <v>57482.100000000013</v>
      </c>
      <c r="O303" s="16">
        <v>0.39841500000000002</v>
      </c>
      <c r="P303" s="15">
        <v>34580.36912850001</v>
      </c>
      <c r="Q303" s="16">
        <v>8.5000000000000006E-2</v>
      </c>
      <c r="R303" s="22">
        <v>73.634004000000019</v>
      </c>
      <c r="S303" s="14">
        <v>0</v>
      </c>
      <c r="T303" s="15">
        <v>0</v>
      </c>
      <c r="U303" s="15">
        <v>406827.8721000001</v>
      </c>
    </row>
    <row r="304" spans="1:21" x14ac:dyDescent="0.3">
      <c r="A304" s="12" t="s">
        <v>908</v>
      </c>
      <c r="B304" s="17" t="s">
        <v>908</v>
      </c>
      <c r="C304" s="17" t="s">
        <v>4</v>
      </c>
      <c r="D304" s="12" t="s">
        <v>909</v>
      </c>
      <c r="E304" s="11">
        <v>31197</v>
      </c>
      <c r="F304" s="11">
        <v>1925</v>
      </c>
      <c r="G304" s="12" t="s">
        <v>35</v>
      </c>
      <c r="H304" s="13">
        <v>6250</v>
      </c>
      <c r="I304" s="13">
        <v>6250</v>
      </c>
      <c r="J304" s="11" t="s">
        <v>30</v>
      </c>
      <c r="K304" s="22">
        <v>13.77</v>
      </c>
      <c r="L304" s="15">
        <v>86062.500000000015</v>
      </c>
      <c r="M304" s="16">
        <v>0.15</v>
      </c>
      <c r="N304" s="15">
        <v>73153.125000000015</v>
      </c>
      <c r="O304" s="16">
        <v>0.39841500000000002</v>
      </c>
      <c r="P304" s="15">
        <v>44007.822703125014</v>
      </c>
      <c r="Q304" s="16">
        <v>8.5000000000000006E-2</v>
      </c>
      <c r="R304" s="22">
        <v>82.838254500000019</v>
      </c>
      <c r="S304" s="14">
        <v>0</v>
      </c>
      <c r="T304" s="15">
        <v>0</v>
      </c>
      <c r="U304" s="15">
        <v>517739.09062500019</v>
      </c>
    </row>
    <row r="305" spans="1:21" x14ac:dyDescent="0.3">
      <c r="A305" s="12" t="s">
        <v>910</v>
      </c>
      <c r="B305" s="17" t="s">
        <v>910</v>
      </c>
      <c r="C305" s="17" t="s">
        <v>4</v>
      </c>
      <c r="D305" s="12" t="s">
        <v>911</v>
      </c>
      <c r="E305" s="11">
        <v>31087</v>
      </c>
      <c r="F305" s="11">
        <v>1967</v>
      </c>
      <c r="G305" s="12" t="s">
        <v>35</v>
      </c>
      <c r="H305" s="13">
        <v>12681</v>
      </c>
      <c r="I305" s="13">
        <v>4630</v>
      </c>
      <c r="J305" s="11" t="s">
        <v>30</v>
      </c>
      <c r="K305" s="22">
        <v>15.3</v>
      </c>
      <c r="L305" s="15">
        <v>70839</v>
      </c>
      <c r="M305" s="16">
        <v>0.15</v>
      </c>
      <c r="N305" s="15">
        <v>60213.15</v>
      </c>
      <c r="O305" s="16">
        <v>0.37211250000000001</v>
      </c>
      <c r="P305" s="15">
        <v>37807.084220625002</v>
      </c>
      <c r="Q305" s="16">
        <v>8.5000000000000006E-2</v>
      </c>
      <c r="R305" s="22">
        <v>96.066787500000004</v>
      </c>
      <c r="S305" s="14">
        <v>0</v>
      </c>
      <c r="T305" s="15">
        <v>0</v>
      </c>
      <c r="U305" s="15">
        <v>444789.22612499999</v>
      </c>
    </row>
    <row r="306" spans="1:21" ht="28.8" x14ac:dyDescent="0.3">
      <c r="A306" s="12" t="s">
        <v>912</v>
      </c>
      <c r="B306" s="17" t="s">
        <v>913</v>
      </c>
      <c r="C306" s="17" t="s">
        <v>5</v>
      </c>
      <c r="D306" s="12" t="s">
        <v>914</v>
      </c>
      <c r="E306" s="11">
        <v>31133</v>
      </c>
      <c r="F306" s="11">
        <v>1991</v>
      </c>
      <c r="G306" s="12" t="s">
        <v>93</v>
      </c>
      <c r="H306" s="13">
        <v>10800</v>
      </c>
      <c r="I306" s="13">
        <v>3861</v>
      </c>
      <c r="J306" s="11" t="s">
        <v>30</v>
      </c>
      <c r="K306" s="22">
        <v>17</v>
      </c>
      <c r="L306" s="15">
        <v>65637</v>
      </c>
      <c r="M306" s="16">
        <v>0.1</v>
      </c>
      <c r="N306" s="15">
        <v>59073.3</v>
      </c>
      <c r="O306" s="16">
        <v>0.52945500000000001</v>
      </c>
      <c r="P306" s="15">
        <v>27796.645948500001</v>
      </c>
      <c r="Q306" s="16">
        <v>0.08</v>
      </c>
      <c r="R306" s="22">
        <v>89.991731250000001</v>
      </c>
      <c r="S306" s="14">
        <v>0</v>
      </c>
      <c r="T306" s="15">
        <v>0</v>
      </c>
      <c r="U306" s="15">
        <v>347458.07435625</v>
      </c>
    </row>
    <row r="307" spans="1:21" x14ac:dyDescent="0.3">
      <c r="A307" s="12" t="s">
        <v>915</v>
      </c>
      <c r="B307" s="17" t="s">
        <v>915</v>
      </c>
      <c r="C307" s="17" t="s">
        <v>4</v>
      </c>
      <c r="D307" s="12" t="s">
        <v>916</v>
      </c>
      <c r="E307" s="11">
        <v>31084</v>
      </c>
      <c r="F307" s="11">
        <v>1951</v>
      </c>
      <c r="G307" s="12" t="s">
        <v>93</v>
      </c>
      <c r="H307" s="13">
        <v>17514</v>
      </c>
      <c r="I307" s="13">
        <v>8300</v>
      </c>
      <c r="J307" s="11" t="s">
        <v>30</v>
      </c>
      <c r="K307" s="22">
        <v>15.3</v>
      </c>
      <c r="L307" s="15">
        <v>126990</v>
      </c>
      <c r="M307" s="16">
        <v>0.1</v>
      </c>
      <c r="N307" s="15">
        <v>114291</v>
      </c>
      <c r="O307" s="16">
        <v>0.52945500000000001</v>
      </c>
      <c r="P307" s="15">
        <v>53779.058595000002</v>
      </c>
      <c r="Q307" s="16">
        <v>0.08</v>
      </c>
      <c r="R307" s="22">
        <v>80.992558125000002</v>
      </c>
      <c r="S307" s="14">
        <v>0</v>
      </c>
      <c r="T307" s="15">
        <v>0</v>
      </c>
      <c r="U307" s="15">
        <v>672238.23243750003</v>
      </c>
    </row>
    <row r="308" spans="1:21" x14ac:dyDescent="0.3">
      <c r="A308" s="12" t="s">
        <v>917</v>
      </c>
      <c r="B308" s="17" t="s">
        <v>917</v>
      </c>
      <c r="C308" s="17" t="s">
        <v>4</v>
      </c>
      <c r="D308" s="12" t="s">
        <v>918</v>
      </c>
      <c r="E308" s="11">
        <v>31133</v>
      </c>
      <c r="F308" s="11">
        <v>1929</v>
      </c>
      <c r="G308" s="12" t="s">
        <v>121</v>
      </c>
      <c r="H308" s="13">
        <v>3300</v>
      </c>
      <c r="I308" s="13">
        <v>1922</v>
      </c>
      <c r="J308" s="11" t="s">
        <v>30</v>
      </c>
      <c r="K308" s="22">
        <v>13.77</v>
      </c>
      <c r="L308" s="15">
        <v>26465.94</v>
      </c>
      <c r="M308" s="16">
        <v>0.1</v>
      </c>
      <c r="N308" s="15">
        <v>23819.346000000001</v>
      </c>
      <c r="O308" s="16">
        <v>0.52945500000000001</v>
      </c>
      <c r="P308" s="15">
        <v>11208.07416357</v>
      </c>
      <c r="Q308" s="16">
        <v>0.08</v>
      </c>
      <c r="R308" s="22">
        <v>72.893302312499998</v>
      </c>
      <c r="S308" s="14">
        <v>0</v>
      </c>
      <c r="T308" s="15">
        <v>0</v>
      </c>
      <c r="U308" s="15">
        <v>140100.92704462499</v>
      </c>
    </row>
    <row r="309" spans="1:21" x14ac:dyDescent="0.3">
      <c r="A309" s="12" t="s">
        <v>919</v>
      </c>
      <c r="B309" s="17" t="s">
        <v>919</v>
      </c>
      <c r="C309" s="17" t="s">
        <v>4</v>
      </c>
      <c r="D309" s="12" t="s">
        <v>920</v>
      </c>
      <c r="E309" s="11">
        <v>31058</v>
      </c>
      <c r="F309" s="11">
        <v>1948</v>
      </c>
      <c r="G309" s="12" t="s">
        <v>35</v>
      </c>
      <c r="H309" s="13">
        <v>10150</v>
      </c>
      <c r="I309" s="13">
        <v>3087</v>
      </c>
      <c r="J309" s="11" t="s">
        <v>30</v>
      </c>
      <c r="K309" s="22">
        <v>15.3</v>
      </c>
      <c r="L309" s="15">
        <v>47231.100000000006</v>
      </c>
      <c r="M309" s="16">
        <v>0.15</v>
      </c>
      <c r="N309" s="15">
        <v>40146.435000000005</v>
      </c>
      <c r="O309" s="16">
        <v>0.43175249999999998</v>
      </c>
      <c r="P309" s="15">
        <v>22813.111322662506</v>
      </c>
      <c r="Q309" s="16">
        <v>8.5000000000000006E-2</v>
      </c>
      <c r="R309" s="22">
        <v>86.941867500000001</v>
      </c>
      <c r="S309" s="14">
        <v>0</v>
      </c>
      <c r="T309" s="15">
        <v>0</v>
      </c>
      <c r="U309" s="15">
        <v>268389.54497250001</v>
      </c>
    </row>
    <row r="310" spans="1:21" x14ac:dyDescent="0.3">
      <c r="A310" s="12" t="s">
        <v>921</v>
      </c>
      <c r="B310" s="17" t="s">
        <v>921</v>
      </c>
      <c r="C310" s="17" t="s">
        <v>4</v>
      </c>
      <c r="D310" s="12" t="s">
        <v>922</v>
      </c>
      <c r="E310" s="11">
        <v>31036</v>
      </c>
      <c r="F310" s="11">
        <v>1973</v>
      </c>
      <c r="G310" s="12" t="s">
        <v>29</v>
      </c>
      <c r="H310" s="13">
        <v>21989</v>
      </c>
      <c r="I310" s="13">
        <v>6771</v>
      </c>
      <c r="J310" s="11" t="s">
        <v>30</v>
      </c>
      <c r="K310" s="22">
        <v>15.3</v>
      </c>
      <c r="L310" s="15">
        <v>103596.3</v>
      </c>
      <c r="M310" s="16">
        <v>0.1</v>
      </c>
      <c r="N310" s="15">
        <v>93236.67</v>
      </c>
      <c r="O310" s="16">
        <v>0.51032750000000004</v>
      </c>
      <c r="P310" s="15">
        <v>45655.433290574998</v>
      </c>
      <c r="Q310" s="16">
        <v>0.08</v>
      </c>
      <c r="R310" s="22">
        <v>84.284879062499996</v>
      </c>
      <c r="S310" s="14">
        <v>0</v>
      </c>
      <c r="T310" s="15">
        <v>0</v>
      </c>
      <c r="U310" s="15">
        <v>570692.91613218747</v>
      </c>
    </row>
    <row r="311" spans="1:21" x14ac:dyDescent="0.3">
      <c r="A311" s="12" t="s">
        <v>923</v>
      </c>
      <c r="B311" s="17" t="s">
        <v>923</v>
      </c>
      <c r="C311" s="17" t="s">
        <v>4</v>
      </c>
      <c r="D311" s="12" t="s">
        <v>924</v>
      </c>
      <c r="E311" s="11">
        <v>31219</v>
      </c>
      <c r="F311" s="11">
        <v>1959</v>
      </c>
      <c r="G311" s="12" t="s">
        <v>121</v>
      </c>
      <c r="H311" s="13">
        <v>3125</v>
      </c>
      <c r="I311" s="13">
        <v>1237</v>
      </c>
      <c r="J311" s="11" t="s">
        <v>30</v>
      </c>
      <c r="K311" s="22">
        <v>15.3</v>
      </c>
      <c r="L311" s="15">
        <v>18926.099999999999</v>
      </c>
      <c r="M311" s="16">
        <v>0.1</v>
      </c>
      <c r="N311" s="15">
        <v>17033.490000000002</v>
      </c>
      <c r="O311" s="16">
        <v>0.37045</v>
      </c>
      <c r="P311" s="15">
        <v>10723.433629499999</v>
      </c>
      <c r="Q311" s="16">
        <v>0.08</v>
      </c>
      <c r="R311" s="22">
        <v>108.36129375</v>
      </c>
      <c r="S311" s="14">
        <v>0</v>
      </c>
      <c r="T311" s="15">
        <v>0</v>
      </c>
      <c r="U311" s="15">
        <v>134042.92036875</v>
      </c>
    </row>
    <row r="312" spans="1:21" x14ac:dyDescent="0.3">
      <c r="A312" s="12" t="s">
        <v>925</v>
      </c>
      <c r="B312" s="17" t="s">
        <v>925</v>
      </c>
      <c r="C312" s="17" t="s">
        <v>4</v>
      </c>
      <c r="D312" s="12" t="s">
        <v>926</v>
      </c>
      <c r="E312" s="11">
        <v>31021</v>
      </c>
      <c r="F312" s="11">
        <v>1927</v>
      </c>
      <c r="G312" s="12" t="s">
        <v>93</v>
      </c>
      <c r="H312" s="13">
        <v>4021</v>
      </c>
      <c r="I312" s="13">
        <v>3339</v>
      </c>
      <c r="J312" s="11" t="s">
        <v>30</v>
      </c>
      <c r="K312" s="22">
        <v>13.77</v>
      </c>
      <c r="L312" s="15">
        <v>45978.030000000006</v>
      </c>
      <c r="M312" s="16">
        <v>0.1</v>
      </c>
      <c r="N312" s="15">
        <v>41380.227000000006</v>
      </c>
      <c r="O312" s="16">
        <v>0.52945500000000001</v>
      </c>
      <c r="P312" s="15">
        <v>19471.258913715003</v>
      </c>
      <c r="Q312" s="16">
        <v>0.08</v>
      </c>
      <c r="R312" s="22">
        <v>72.893302312500012</v>
      </c>
      <c r="S312" s="14">
        <v>0</v>
      </c>
      <c r="T312" s="15">
        <v>0</v>
      </c>
      <c r="U312" s="15">
        <v>243390.73642143753</v>
      </c>
    </row>
    <row r="313" spans="1:21" x14ac:dyDescent="0.3">
      <c r="A313" s="12" t="s">
        <v>927</v>
      </c>
      <c r="B313" s="17" t="s">
        <v>927</v>
      </c>
      <c r="C313" s="17" t="s">
        <v>4</v>
      </c>
      <c r="D313" s="12" t="s">
        <v>928</v>
      </c>
      <c r="E313" s="11">
        <v>31133</v>
      </c>
      <c r="F313" s="11">
        <v>1938</v>
      </c>
      <c r="G313" s="12" t="s">
        <v>121</v>
      </c>
      <c r="H313" s="13">
        <v>4230</v>
      </c>
      <c r="I313" s="13">
        <v>3600</v>
      </c>
      <c r="J313" s="11" t="s">
        <v>30</v>
      </c>
      <c r="K313" s="22">
        <v>13.77</v>
      </c>
      <c r="L313" s="15">
        <v>49572.000000000007</v>
      </c>
      <c r="M313" s="16">
        <v>0.1</v>
      </c>
      <c r="N313" s="15">
        <v>44614.8</v>
      </c>
      <c r="O313" s="16">
        <v>0.52945500000000001</v>
      </c>
      <c r="P313" s="15">
        <v>20993.271066000001</v>
      </c>
      <c r="Q313" s="16">
        <v>0.08</v>
      </c>
      <c r="R313" s="22">
        <v>72.893302312499998</v>
      </c>
      <c r="S313" s="14">
        <v>0</v>
      </c>
      <c r="T313" s="15">
        <v>0</v>
      </c>
      <c r="U313" s="15">
        <v>262415.88832500001</v>
      </c>
    </row>
    <row r="314" spans="1:21" x14ac:dyDescent="0.3">
      <c r="A314" s="12" t="s">
        <v>929</v>
      </c>
      <c r="B314" s="17" t="s">
        <v>929</v>
      </c>
      <c r="C314" s="17" t="s">
        <v>4</v>
      </c>
      <c r="D314" s="12" t="s">
        <v>930</v>
      </c>
      <c r="E314" s="11">
        <v>31133</v>
      </c>
      <c r="F314" s="11">
        <v>1930</v>
      </c>
      <c r="G314" s="12" t="s">
        <v>121</v>
      </c>
      <c r="H314" s="13">
        <v>5500</v>
      </c>
      <c r="I314" s="13">
        <v>3944</v>
      </c>
      <c r="J314" s="11" t="s">
        <v>30</v>
      </c>
      <c r="K314" s="22">
        <v>13.77</v>
      </c>
      <c r="L314" s="15">
        <v>54308.880000000005</v>
      </c>
      <c r="M314" s="16">
        <v>0.1</v>
      </c>
      <c r="N314" s="15">
        <v>48877.992000000006</v>
      </c>
      <c r="O314" s="16">
        <v>0.52945500000000001</v>
      </c>
      <c r="P314" s="15">
        <v>22999.294745640003</v>
      </c>
      <c r="Q314" s="16">
        <v>0.08</v>
      </c>
      <c r="R314" s="22">
        <v>72.893302312500012</v>
      </c>
      <c r="S314" s="14">
        <v>0</v>
      </c>
      <c r="T314" s="15">
        <v>0</v>
      </c>
      <c r="U314" s="15">
        <v>287491.18432050006</v>
      </c>
    </row>
    <row r="315" spans="1:21" x14ac:dyDescent="0.3">
      <c r="A315" s="12" t="s">
        <v>931</v>
      </c>
      <c r="B315" s="17" t="s">
        <v>931</v>
      </c>
      <c r="C315" s="17" t="s">
        <v>4</v>
      </c>
      <c r="D315" s="12" t="s">
        <v>932</v>
      </c>
      <c r="E315" s="11">
        <v>31132</v>
      </c>
      <c r="F315" s="11">
        <v>1940</v>
      </c>
      <c r="G315" s="12" t="s">
        <v>93</v>
      </c>
      <c r="H315" s="13">
        <v>6994</v>
      </c>
      <c r="I315" s="13">
        <v>3885</v>
      </c>
      <c r="J315" s="11" t="s">
        <v>30</v>
      </c>
      <c r="K315" s="22">
        <v>13.77</v>
      </c>
      <c r="L315" s="15">
        <v>53496.45</v>
      </c>
      <c r="M315" s="16">
        <v>0.1</v>
      </c>
      <c r="N315" s="15">
        <v>48146.805000000008</v>
      </c>
      <c r="O315" s="16">
        <v>0.52945500000000001</v>
      </c>
      <c r="P315" s="15">
        <v>22655.238358725004</v>
      </c>
      <c r="Q315" s="16">
        <v>0.08</v>
      </c>
      <c r="R315" s="22">
        <v>72.893302312500012</v>
      </c>
      <c r="S315" s="14">
        <v>0</v>
      </c>
      <c r="T315" s="15">
        <v>0</v>
      </c>
      <c r="U315" s="15">
        <v>283190.47948406253</v>
      </c>
    </row>
    <row r="316" spans="1:21" x14ac:dyDescent="0.3">
      <c r="A316" s="12" t="s">
        <v>933</v>
      </c>
      <c r="B316" s="17" t="s">
        <v>933</v>
      </c>
      <c r="C316" s="17" t="s">
        <v>4</v>
      </c>
      <c r="D316" s="12" t="s">
        <v>934</v>
      </c>
      <c r="E316" s="11">
        <v>31196</v>
      </c>
      <c r="F316" s="11">
        <v>1915</v>
      </c>
      <c r="G316" s="12" t="s">
        <v>93</v>
      </c>
      <c r="H316" s="13">
        <v>3300</v>
      </c>
      <c r="I316" s="13">
        <v>2500</v>
      </c>
      <c r="J316" s="11" t="s">
        <v>30</v>
      </c>
      <c r="K316" s="22">
        <v>12.240000000000002</v>
      </c>
      <c r="L316" s="15">
        <v>30600.000000000004</v>
      </c>
      <c r="M316" s="16">
        <v>0.1</v>
      </c>
      <c r="N316" s="15">
        <v>27540.000000000004</v>
      </c>
      <c r="O316" s="16">
        <v>0.52945500000000001</v>
      </c>
      <c r="P316" s="15">
        <v>12958.809300000001</v>
      </c>
      <c r="Q316" s="16">
        <v>0.08</v>
      </c>
      <c r="R316" s="22">
        <v>64.794046500000007</v>
      </c>
      <c r="S316" s="14">
        <v>0</v>
      </c>
      <c r="T316" s="15">
        <v>0</v>
      </c>
      <c r="U316" s="15">
        <v>161985.11625000002</v>
      </c>
    </row>
    <row r="317" spans="1:21" ht="86.4" x14ac:dyDescent="0.3">
      <c r="A317" s="12" t="s">
        <v>935</v>
      </c>
      <c r="B317" s="17" t="s">
        <v>936</v>
      </c>
      <c r="C317" s="17" t="s">
        <v>937</v>
      </c>
      <c r="D317" s="12" t="s">
        <v>938</v>
      </c>
      <c r="E317" s="11">
        <v>31031</v>
      </c>
      <c r="F317" s="11">
        <v>1963</v>
      </c>
      <c r="G317" s="12" t="s">
        <v>29</v>
      </c>
      <c r="H317" s="13">
        <v>19159</v>
      </c>
      <c r="I317" s="13">
        <v>9500</v>
      </c>
      <c r="J317" s="11" t="s">
        <v>30</v>
      </c>
      <c r="K317" s="22">
        <v>15.3</v>
      </c>
      <c r="L317" s="15">
        <v>145350</v>
      </c>
      <c r="M317" s="16">
        <v>0.1</v>
      </c>
      <c r="N317" s="15">
        <v>130815</v>
      </c>
      <c r="O317" s="16">
        <v>0.47653499999999999</v>
      </c>
      <c r="P317" s="15">
        <v>68477.073975000007</v>
      </c>
      <c r="Q317" s="16">
        <v>0.08</v>
      </c>
      <c r="R317" s="22">
        <v>90.101413124999993</v>
      </c>
      <c r="S317" s="14">
        <v>0</v>
      </c>
      <c r="T317" s="15">
        <v>0</v>
      </c>
      <c r="U317" s="15">
        <v>855963.42468750011</v>
      </c>
    </row>
    <row r="318" spans="1:21" x14ac:dyDescent="0.3">
      <c r="A318" s="12" t="s">
        <v>939</v>
      </c>
      <c r="B318" s="17" t="s">
        <v>939</v>
      </c>
      <c r="C318" s="17" t="s">
        <v>4</v>
      </c>
      <c r="D318" s="12" t="s">
        <v>940</v>
      </c>
      <c r="E318" s="11">
        <v>31036</v>
      </c>
      <c r="F318" s="11">
        <v>1970</v>
      </c>
      <c r="G318" s="12" t="s">
        <v>35</v>
      </c>
      <c r="H318" s="13">
        <v>25159</v>
      </c>
      <c r="I318" s="13">
        <v>4100</v>
      </c>
      <c r="J318" s="11" t="s">
        <v>30</v>
      </c>
      <c r="K318" s="22">
        <v>15.3</v>
      </c>
      <c r="L318" s="15">
        <v>62730</v>
      </c>
      <c r="M318" s="16">
        <v>0.15</v>
      </c>
      <c r="N318" s="15">
        <v>53320.5</v>
      </c>
      <c r="O318" s="16">
        <v>0.51032750000000004</v>
      </c>
      <c r="P318" s="15">
        <v>26109.582536249996</v>
      </c>
      <c r="Q318" s="16">
        <v>8.5000000000000006E-2</v>
      </c>
      <c r="R318" s="22">
        <v>74.919892499999989</v>
      </c>
      <c r="S318" s="14">
        <v>8759</v>
      </c>
      <c r="T318" s="15">
        <v>122626</v>
      </c>
      <c r="U318" s="15">
        <v>429797.55924999993</v>
      </c>
    </row>
    <row r="319" spans="1:21" x14ac:dyDescent="0.3">
      <c r="A319" s="12" t="s">
        <v>941</v>
      </c>
      <c r="B319" s="17" t="s">
        <v>941</v>
      </c>
      <c r="C319" s="17" t="s">
        <v>4</v>
      </c>
      <c r="D319" s="12" t="s">
        <v>942</v>
      </c>
      <c r="E319" s="11">
        <v>31054</v>
      </c>
      <c r="F319" s="11">
        <v>1940</v>
      </c>
      <c r="G319" s="12" t="s">
        <v>47</v>
      </c>
      <c r="H319" s="13">
        <v>9669</v>
      </c>
      <c r="I319" s="13">
        <v>9400</v>
      </c>
      <c r="J319" s="11" t="s">
        <v>30</v>
      </c>
      <c r="K319" s="22">
        <v>13.77</v>
      </c>
      <c r="L319" s="15">
        <v>129438</v>
      </c>
      <c r="M319" s="16">
        <v>0.15</v>
      </c>
      <c r="N319" s="15">
        <v>110022.30000000002</v>
      </c>
      <c r="O319" s="16">
        <v>0.435585</v>
      </c>
      <c r="P319" s="15">
        <v>62098.236454500009</v>
      </c>
      <c r="Q319" s="16">
        <v>0.08</v>
      </c>
      <c r="R319" s="22">
        <v>82.577442093750022</v>
      </c>
      <c r="S319" s="14">
        <v>0</v>
      </c>
      <c r="T319" s="15">
        <v>0</v>
      </c>
      <c r="U319" s="15">
        <v>776227.95568125008</v>
      </c>
    </row>
    <row r="320" spans="1:21" ht="28.8" x14ac:dyDescent="0.3">
      <c r="A320" s="12" t="s">
        <v>943</v>
      </c>
      <c r="B320" s="17" t="s">
        <v>944</v>
      </c>
      <c r="C320" s="17" t="s">
        <v>5</v>
      </c>
      <c r="D320" s="12" t="s">
        <v>945</v>
      </c>
      <c r="E320" s="11">
        <v>31054</v>
      </c>
      <c r="F320" s="11">
        <v>1903</v>
      </c>
      <c r="G320" s="12" t="s">
        <v>121</v>
      </c>
      <c r="H320" s="13">
        <v>5525</v>
      </c>
      <c r="I320" s="13">
        <v>3800</v>
      </c>
      <c r="J320" s="11" t="s">
        <v>30</v>
      </c>
      <c r="K320" s="22">
        <v>15.3</v>
      </c>
      <c r="L320" s="15">
        <v>58140</v>
      </c>
      <c r="M320" s="16">
        <v>0.1</v>
      </c>
      <c r="N320" s="15">
        <v>52326</v>
      </c>
      <c r="O320" s="16">
        <v>0.435585</v>
      </c>
      <c r="P320" s="15">
        <v>29533.579290000001</v>
      </c>
      <c r="Q320" s="16">
        <v>0.08</v>
      </c>
      <c r="R320" s="22">
        <v>97.149931874999993</v>
      </c>
      <c r="S320" s="14">
        <v>0</v>
      </c>
      <c r="T320" s="15">
        <v>0</v>
      </c>
      <c r="U320" s="15">
        <v>369169.741125</v>
      </c>
    </row>
    <row r="321" spans="1:21" x14ac:dyDescent="0.3">
      <c r="A321" s="12" t="s">
        <v>946</v>
      </c>
      <c r="B321" s="17" t="s">
        <v>946</v>
      </c>
      <c r="C321" s="17" t="s">
        <v>4</v>
      </c>
      <c r="D321" s="12" t="s">
        <v>947</v>
      </c>
      <c r="E321" s="11">
        <v>31219</v>
      </c>
      <c r="F321" s="11">
        <v>1953</v>
      </c>
      <c r="G321" s="12" t="s">
        <v>35</v>
      </c>
      <c r="H321" s="13">
        <v>3125</v>
      </c>
      <c r="I321" s="13">
        <v>2300</v>
      </c>
      <c r="J321" s="11" t="s">
        <v>30</v>
      </c>
      <c r="K321" s="22">
        <v>15.3</v>
      </c>
      <c r="L321" s="15">
        <v>35190</v>
      </c>
      <c r="M321" s="16">
        <v>0.15</v>
      </c>
      <c r="N321" s="15">
        <v>29911.5</v>
      </c>
      <c r="O321" s="16">
        <v>0.37045</v>
      </c>
      <c r="P321" s="15">
        <v>18830.784824999999</v>
      </c>
      <c r="Q321" s="16">
        <v>8.5000000000000006E-2</v>
      </c>
      <c r="R321" s="22">
        <v>96.321150000000003</v>
      </c>
      <c r="S321" s="14">
        <v>0</v>
      </c>
      <c r="T321" s="15">
        <v>0</v>
      </c>
      <c r="U321" s="15">
        <v>221538.64499999999</v>
      </c>
    </row>
    <row r="322" spans="1:21" x14ac:dyDescent="0.3">
      <c r="A322" s="12" t="s">
        <v>948</v>
      </c>
      <c r="B322" s="17" t="s">
        <v>948</v>
      </c>
      <c r="C322" s="17" t="s">
        <v>4</v>
      </c>
      <c r="D322" s="12" t="s">
        <v>949</v>
      </c>
      <c r="E322" s="11">
        <v>31216</v>
      </c>
      <c r="F322" s="11">
        <v>1950</v>
      </c>
      <c r="G322" s="12" t="s">
        <v>121</v>
      </c>
      <c r="H322" s="13">
        <v>3125</v>
      </c>
      <c r="I322" s="13">
        <v>980</v>
      </c>
      <c r="J322" s="11" t="s">
        <v>30</v>
      </c>
      <c r="K322" s="22">
        <v>15.147000000000002</v>
      </c>
      <c r="L322" s="15">
        <v>14844.06</v>
      </c>
      <c r="M322" s="16">
        <v>0.1</v>
      </c>
      <c r="N322" s="15">
        <v>13359.654</v>
      </c>
      <c r="O322" s="16">
        <v>0.50120999999999993</v>
      </c>
      <c r="P322" s="15">
        <v>6663.6618186600008</v>
      </c>
      <c r="Q322" s="16">
        <v>0.08</v>
      </c>
      <c r="R322" s="22">
        <v>84.995686462500004</v>
      </c>
      <c r="S322" s="14">
        <v>0</v>
      </c>
      <c r="T322" s="15">
        <v>0</v>
      </c>
      <c r="U322" s="15">
        <v>83295.772733250007</v>
      </c>
    </row>
    <row r="323" spans="1:21" x14ac:dyDescent="0.3">
      <c r="A323" s="12" t="s">
        <v>950</v>
      </c>
      <c r="B323" s="17" t="s">
        <v>950</v>
      </c>
      <c r="C323" s="17" t="s">
        <v>4</v>
      </c>
      <c r="D323" s="12" t="s">
        <v>951</v>
      </c>
      <c r="E323" s="11">
        <v>31219</v>
      </c>
      <c r="F323" s="11">
        <v>1954</v>
      </c>
      <c r="G323" s="12" t="s">
        <v>121</v>
      </c>
      <c r="H323" s="13">
        <v>6250</v>
      </c>
      <c r="I323" s="13">
        <v>3000</v>
      </c>
      <c r="J323" s="11" t="s">
        <v>30</v>
      </c>
      <c r="K323" s="22">
        <v>15.3</v>
      </c>
      <c r="L323" s="15">
        <v>45900</v>
      </c>
      <c r="M323" s="16">
        <v>0.1</v>
      </c>
      <c r="N323" s="15">
        <v>41310</v>
      </c>
      <c r="O323" s="16">
        <v>0.37045</v>
      </c>
      <c r="P323" s="15">
        <v>26006.710500000001</v>
      </c>
      <c r="Q323" s="16">
        <v>0.08</v>
      </c>
      <c r="R323" s="22">
        <v>108.36129375000002</v>
      </c>
      <c r="S323" s="14">
        <v>0</v>
      </c>
      <c r="T323" s="15">
        <v>0</v>
      </c>
      <c r="U323" s="15">
        <v>325083.88125000003</v>
      </c>
    </row>
    <row r="324" spans="1:21" x14ac:dyDescent="0.3">
      <c r="A324" s="12" t="s">
        <v>952</v>
      </c>
      <c r="B324" s="17" t="s">
        <v>952</v>
      </c>
      <c r="C324" s="17" t="s">
        <v>4</v>
      </c>
      <c r="D324" s="12" t="s">
        <v>953</v>
      </c>
      <c r="E324" s="11">
        <v>31050</v>
      </c>
      <c r="F324" s="11">
        <v>1954</v>
      </c>
      <c r="G324" s="12" t="s">
        <v>121</v>
      </c>
      <c r="H324" s="13">
        <v>4760</v>
      </c>
      <c r="I324" s="13">
        <v>2624</v>
      </c>
      <c r="J324" s="11" t="s">
        <v>30</v>
      </c>
      <c r="K324" s="22">
        <v>15.3</v>
      </c>
      <c r="L324" s="15">
        <v>40147.199999999997</v>
      </c>
      <c r="M324" s="16">
        <v>0.1</v>
      </c>
      <c r="N324" s="15">
        <v>36132.480000000003</v>
      </c>
      <c r="O324" s="16">
        <v>0.37045</v>
      </c>
      <c r="P324" s="15">
        <v>22747.202784000001</v>
      </c>
      <c r="Q324" s="16">
        <v>0.08</v>
      </c>
      <c r="R324" s="22">
        <v>108.36129375000002</v>
      </c>
      <c r="S324" s="14">
        <v>0</v>
      </c>
      <c r="T324" s="15">
        <v>0</v>
      </c>
      <c r="U324" s="15">
        <v>284340.03480000002</v>
      </c>
    </row>
    <row r="325" spans="1:21" x14ac:dyDescent="0.3">
      <c r="A325" s="12" t="s">
        <v>954</v>
      </c>
      <c r="B325" s="17" t="s">
        <v>954</v>
      </c>
      <c r="C325" s="17" t="s">
        <v>4</v>
      </c>
      <c r="D325" s="12" t="s">
        <v>955</v>
      </c>
      <c r="E325" s="11">
        <v>31219</v>
      </c>
      <c r="F325" s="11">
        <v>1958</v>
      </c>
      <c r="G325" s="12" t="s">
        <v>93</v>
      </c>
      <c r="H325" s="13">
        <v>3125</v>
      </c>
      <c r="I325" s="13">
        <v>1250</v>
      </c>
      <c r="J325" s="11" t="s">
        <v>30</v>
      </c>
      <c r="K325" s="22">
        <v>17</v>
      </c>
      <c r="L325" s="15">
        <v>21250</v>
      </c>
      <c r="M325" s="16">
        <v>0.1</v>
      </c>
      <c r="N325" s="15">
        <v>19125</v>
      </c>
      <c r="O325" s="16">
        <v>0.37045</v>
      </c>
      <c r="P325" s="15">
        <v>12040.143749999999</v>
      </c>
      <c r="Q325" s="16">
        <v>0.08</v>
      </c>
      <c r="R325" s="22">
        <v>120.4014375</v>
      </c>
      <c r="S325" s="14">
        <v>0</v>
      </c>
      <c r="T325" s="15">
        <v>0</v>
      </c>
      <c r="U325" s="15">
        <v>150501.796875</v>
      </c>
    </row>
    <row r="326" spans="1:21" x14ac:dyDescent="0.3">
      <c r="A326" s="12" t="s">
        <v>956</v>
      </c>
      <c r="B326" s="17" t="s">
        <v>956</v>
      </c>
      <c r="C326" s="17" t="s">
        <v>4</v>
      </c>
      <c r="D326" s="12" t="s">
        <v>957</v>
      </c>
      <c r="E326" s="11">
        <v>31219</v>
      </c>
      <c r="F326" s="11">
        <v>1959</v>
      </c>
      <c r="G326" s="12" t="s">
        <v>121</v>
      </c>
      <c r="H326" s="13">
        <v>1875</v>
      </c>
      <c r="I326" s="13">
        <v>1348</v>
      </c>
      <c r="J326" s="11" t="s">
        <v>30</v>
      </c>
      <c r="K326" s="22">
        <v>15.3</v>
      </c>
      <c r="L326" s="15">
        <v>20624.400000000001</v>
      </c>
      <c r="M326" s="16">
        <v>0.1</v>
      </c>
      <c r="N326" s="15">
        <v>18561.960000000003</v>
      </c>
      <c r="O326" s="16">
        <v>0.37045</v>
      </c>
      <c r="P326" s="15">
        <v>11685.681918000002</v>
      </c>
      <c r="Q326" s="16">
        <v>0.08</v>
      </c>
      <c r="R326" s="22">
        <v>108.36129375000002</v>
      </c>
      <c r="S326" s="14">
        <v>0</v>
      </c>
      <c r="T326" s="15">
        <v>0</v>
      </c>
      <c r="U326" s="15">
        <v>146071.02397500002</v>
      </c>
    </row>
    <row r="327" spans="1:21" ht="144" x14ac:dyDescent="0.3">
      <c r="A327" s="12" t="s">
        <v>958</v>
      </c>
      <c r="B327" s="17" t="s">
        <v>959</v>
      </c>
      <c r="C327" s="17" t="s">
        <v>960</v>
      </c>
      <c r="D327" s="12" t="s">
        <v>961</v>
      </c>
      <c r="E327" s="11">
        <v>31017</v>
      </c>
      <c r="F327" s="11">
        <v>1954</v>
      </c>
      <c r="G327" s="12" t="s">
        <v>29</v>
      </c>
      <c r="H327" s="13">
        <v>16653</v>
      </c>
      <c r="I327" s="13">
        <v>14140</v>
      </c>
      <c r="J327" s="11" t="s">
        <v>30</v>
      </c>
      <c r="K327" s="22">
        <v>12.240000000000002</v>
      </c>
      <c r="L327" s="15">
        <v>173073.60000000003</v>
      </c>
      <c r="M327" s="16">
        <v>0.1</v>
      </c>
      <c r="N327" s="15">
        <v>155766.24000000002</v>
      </c>
      <c r="O327" s="16">
        <v>0.38235000000000002</v>
      </c>
      <c r="P327" s="15">
        <v>96209.018136000028</v>
      </c>
      <c r="Q327" s="16">
        <v>0.08</v>
      </c>
      <c r="R327" s="22">
        <v>85.050405000000012</v>
      </c>
      <c r="S327" s="14">
        <v>0</v>
      </c>
      <c r="T327" s="15">
        <v>0</v>
      </c>
      <c r="U327" s="15">
        <v>1202612.7267000002</v>
      </c>
    </row>
    <row r="328" spans="1:21" x14ac:dyDescent="0.3">
      <c r="A328" s="12" t="s">
        <v>962</v>
      </c>
      <c r="B328" s="17" t="s">
        <v>962</v>
      </c>
      <c r="C328" s="17" t="s">
        <v>4</v>
      </c>
      <c r="D328" s="12" t="s">
        <v>963</v>
      </c>
      <c r="E328" s="11">
        <v>31054</v>
      </c>
      <c r="F328" s="11">
        <v>1971</v>
      </c>
      <c r="G328" s="12" t="s">
        <v>93</v>
      </c>
      <c r="H328" s="13">
        <v>15682</v>
      </c>
      <c r="I328" s="13">
        <v>3212</v>
      </c>
      <c r="J328" s="11" t="s">
        <v>30</v>
      </c>
      <c r="K328" s="22">
        <v>17</v>
      </c>
      <c r="L328" s="15">
        <v>54604</v>
      </c>
      <c r="M328" s="16">
        <v>0.1</v>
      </c>
      <c r="N328" s="15">
        <v>49143.6</v>
      </c>
      <c r="O328" s="16">
        <v>0.435585</v>
      </c>
      <c r="P328" s="15">
        <v>27737.384994</v>
      </c>
      <c r="Q328" s="16">
        <v>0.08</v>
      </c>
      <c r="R328" s="22">
        <v>107.94436875</v>
      </c>
      <c r="S328" s="14">
        <v>2834</v>
      </c>
      <c r="T328" s="15">
        <v>39676</v>
      </c>
      <c r="U328" s="15">
        <v>386393.31242500001</v>
      </c>
    </row>
    <row r="329" spans="1:21" x14ac:dyDescent="0.3">
      <c r="A329" s="12" t="s">
        <v>964</v>
      </c>
      <c r="B329" s="17" t="s">
        <v>964</v>
      </c>
      <c r="C329" s="17" t="s">
        <v>4</v>
      </c>
      <c r="D329" s="12" t="s">
        <v>965</v>
      </c>
      <c r="E329" s="11">
        <v>31047</v>
      </c>
      <c r="F329" s="11">
        <v>1961</v>
      </c>
      <c r="G329" s="12" t="s">
        <v>121</v>
      </c>
      <c r="H329" s="13">
        <v>3675</v>
      </c>
      <c r="I329" s="13">
        <v>1990</v>
      </c>
      <c r="J329" s="11" t="s">
        <v>30</v>
      </c>
      <c r="K329" s="22">
        <v>17</v>
      </c>
      <c r="L329" s="15">
        <v>33830</v>
      </c>
      <c r="M329" s="16">
        <v>0.1</v>
      </c>
      <c r="N329" s="15">
        <v>30447</v>
      </c>
      <c r="O329" s="16">
        <v>0.37211250000000001</v>
      </c>
      <c r="P329" s="15">
        <v>19117.290712499998</v>
      </c>
      <c r="Q329" s="16">
        <v>0.08</v>
      </c>
      <c r="R329" s="22">
        <v>120.08348437499998</v>
      </c>
      <c r="S329" s="14">
        <v>0</v>
      </c>
      <c r="T329" s="15">
        <v>0</v>
      </c>
      <c r="U329" s="15">
        <v>238966.13390625</v>
      </c>
    </row>
    <row r="330" spans="1:21" ht="28.8" x14ac:dyDescent="0.3">
      <c r="A330" s="12" t="s">
        <v>966</v>
      </c>
      <c r="B330" s="17" t="s">
        <v>967</v>
      </c>
      <c r="C330" s="17" t="s">
        <v>5</v>
      </c>
      <c r="D330" s="12" t="s">
        <v>968</v>
      </c>
      <c r="E330" s="11">
        <v>31088</v>
      </c>
      <c r="F330" s="11">
        <v>1961</v>
      </c>
      <c r="G330" s="12" t="s">
        <v>121</v>
      </c>
      <c r="H330" s="13">
        <v>5250</v>
      </c>
      <c r="I330" s="13">
        <v>2773</v>
      </c>
      <c r="J330" s="11" t="s">
        <v>30</v>
      </c>
      <c r="K330" s="22">
        <v>17</v>
      </c>
      <c r="L330" s="15">
        <v>47141</v>
      </c>
      <c r="M330" s="16">
        <v>0.1</v>
      </c>
      <c r="N330" s="15">
        <v>42426.9</v>
      </c>
      <c r="O330" s="16">
        <v>0.37211250000000001</v>
      </c>
      <c r="P330" s="15">
        <v>26639.320173749999</v>
      </c>
      <c r="Q330" s="16">
        <v>0.08</v>
      </c>
      <c r="R330" s="22">
        <v>120.083484375</v>
      </c>
      <c r="S330" s="14">
        <v>0</v>
      </c>
      <c r="T330" s="15">
        <v>0</v>
      </c>
      <c r="U330" s="15">
        <v>332991.50217187498</v>
      </c>
    </row>
    <row r="331" spans="1:21" ht="43.2" x14ac:dyDescent="0.3">
      <c r="A331" s="12" t="s">
        <v>969</v>
      </c>
      <c r="B331" s="17" t="s">
        <v>970</v>
      </c>
      <c r="C331" s="17" t="s">
        <v>306</v>
      </c>
      <c r="D331" s="12" t="s">
        <v>971</v>
      </c>
      <c r="E331" s="11">
        <v>31056</v>
      </c>
      <c r="F331" s="11">
        <v>2002</v>
      </c>
      <c r="G331" s="12" t="s">
        <v>33</v>
      </c>
      <c r="H331" s="13">
        <v>20950</v>
      </c>
      <c r="I331" s="13">
        <v>3265</v>
      </c>
      <c r="J331" s="11" t="s">
        <v>30</v>
      </c>
      <c r="K331" s="22">
        <v>23</v>
      </c>
      <c r="L331" s="15">
        <v>75095</v>
      </c>
      <c r="M331" s="16">
        <v>0.05</v>
      </c>
      <c r="N331" s="15">
        <v>71340.25</v>
      </c>
      <c r="O331" s="16">
        <v>0.38435999999999998</v>
      </c>
      <c r="P331" s="15">
        <v>43919.911509999998</v>
      </c>
      <c r="Q331" s="16">
        <v>6.25E-2</v>
      </c>
      <c r="R331" s="22">
        <v>215.227744</v>
      </c>
      <c r="S331" s="14">
        <v>7890</v>
      </c>
      <c r="T331" s="15">
        <v>110460</v>
      </c>
      <c r="U331" s="15">
        <v>813178.58415999997</v>
      </c>
    </row>
    <row r="332" spans="1:21" ht="57.6" x14ac:dyDescent="0.3">
      <c r="A332" s="12" t="s">
        <v>972</v>
      </c>
      <c r="B332" s="17" t="s">
        <v>973</v>
      </c>
      <c r="C332" s="17" t="s">
        <v>372</v>
      </c>
      <c r="D332" s="12" t="s">
        <v>974</v>
      </c>
      <c r="E332" s="11">
        <v>31054</v>
      </c>
      <c r="F332" s="11">
        <v>1945</v>
      </c>
      <c r="G332" s="12" t="s">
        <v>93</v>
      </c>
      <c r="H332" s="13">
        <v>12504</v>
      </c>
      <c r="I332" s="13">
        <v>4994</v>
      </c>
      <c r="J332" s="11" t="s">
        <v>30</v>
      </c>
      <c r="K332" s="22">
        <v>15.3</v>
      </c>
      <c r="L332" s="15">
        <v>76408.2</v>
      </c>
      <c r="M332" s="16">
        <v>0.1</v>
      </c>
      <c r="N332" s="15">
        <v>68767.38</v>
      </c>
      <c r="O332" s="16">
        <v>0.435585</v>
      </c>
      <c r="P332" s="15">
        <v>38813.340782700005</v>
      </c>
      <c r="Q332" s="16">
        <v>0.08</v>
      </c>
      <c r="R332" s="22">
        <v>97.149931874999993</v>
      </c>
      <c r="S332" s="14">
        <v>0</v>
      </c>
      <c r="T332" s="15">
        <v>0</v>
      </c>
      <c r="U332" s="15">
        <v>485166.75978375011</v>
      </c>
    </row>
    <row r="333" spans="1:21" x14ac:dyDescent="0.3">
      <c r="A333" s="12" t="s">
        <v>975</v>
      </c>
      <c r="B333" s="17" t="s">
        <v>975</v>
      </c>
      <c r="C333" s="17" t="s">
        <v>4</v>
      </c>
      <c r="D333" s="12" t="s">
        <v>976</v>
      </c>
      <c r="E333" s="11">
        <v>31219</v>
      </c>
      <c r="F333" s="11">
        <v>1955</v>
      </c>
      <c r="G333" s="12" t="s">
        <v>47</v>
      </c>
      <c r="H333" s="13">
        <v>6250</v>
      </c>
      <c r="I333" s="13">
        <v>3050</v>
      </c>
      <c r="J333" s="11" t="s">
        <v>30</v>
      </c>
      <c r="K333" s="22">
        <v>15.3</v>
      </c>
      <c r="L333" s="15">
        <v>46665</v>
      </c>
      <c r="M333" s="16">
        <v>0.15</v>
      </c>
      <c r="N333" s="15">
        <v>39665.25</v>
      </c>
      <c r="O333" s="16">
        <v>0.37045</v>
      </c>
      <c r="P333" s="15">
        <v>24971.258137500001</v>
      </c>
      <c r="Q333" s="16">
        <v>0.08</v>
      </c>
      <c r="R333" s="22">
        <v>102.341221875</v>
      </c>
      <c r="S333" s="14">
        <v>0</v>
      </c>
      <c r="T333" s="15">
        <v>0</v>
      </c>
      <c r="U333" s="15">
        <v>312140.72671875003</v>
      </c>
    </row>
    <row r="334" spans="1:21" x14ac:dyDescent="0.3">
      <c r="A334" s="12" t="s">
        <v>977</v>
      </c>
      <c r="B334" s="17" t="s">
        <v>977</v>
      </c>
      <c r="C334" s="17" t="s">
        <v>4</v>
      </c>
      <c r="D334" s="12" t="s">
        <v>978</v>
      </c>
      <c r="E334" s="11">
        <v>31038</v>
      </c>
      <c r="F334" s="11">
        <v>1986</v>
      </c>
      <c r="G334" s="12" t="s">
        <v>121</v>
      </c>
      <c r="H334" s="13">
        <v>0</v>
      </c>
      <c r="I334" s="13">
        <v>1168</v>
      </c>
      <c r="J334" s="11" t="s">
        <v>30</v>
      </c>
      <c r="K334" s="22">
        <v>17</v>
      </c>
      <c r="L334" s="15">
        <v>19856</v>
      </c>
      <c r="M334" s="16">
        <v>0.1</v>
      </c>
      <c r="N334" s="15">
        <v>17870.400000000001</v>
      </c>
      <c r="O334" s="16">
        <v>0.39841500000000002</v>
      </c>
      <c r="P334" s="15">
        <v>10750.564584000002</v>
      </c>
      <c r="Q334" s="16">
        <v>0.08</v>
      </c>
      <c r="R334" s="22">
        <v>115.05313125000001</v>
      </c>
      <c r="S334" s="14">
        <v>0</v>
      </c>
      <c r="T334" s="15">
        <v>0</v>
      </c>
      <c r="U334" s="15">
        <v>134382.05729999999</v>
      </c>
    </row>
    <row r="335" spans="1:21" x14ac:dyDescent="0.3">
      <c r="A335" s="12" t="s">
        <v>979</v>
      </c>
      <c r="B335" s="17" t="s">
        <v>979</v>
      </c>
      <c r="C335" s="17" t="s">
        <v>4</v>
      </c>
      <c r="D335" s="12" t="s">
        <v>980</v>
      </c>
      <c r="E335" s="11">
        <v>31034</v>
      </c>
      <c r="F335" s="11">
        <v>1972</v>
      </c>
      <c r="G335" s="12" t="s">
        <v>35</v>
      </c>
      <c r="H335" s="13">
        <v>15000</v>
      </c>
      <c r="I335" s="13">
        <v>9380</v>
      </c>
      <c r="J335" s="11" t="s">
        <v>30</v>
      </c>
      <c r="K335" s="22">
        <v>15.3</v>
      </c>
      <c r="L335" s="15">
        <v>143514</v>
      </c>
      <c r="M335" s="16">
        <v>0.15</v>
      </c>
      <c r="N335" s="15">
        <v>121986.9</v>
      </c>
      <c r="O335" s="16">
        <v>0.41430499999999998</v>
      </c>
      <c r="P335" s="15">
        <v>71447.117395499998</v>
      </c>
      <c r="Q335" s="16">
        <v>8.5000000000000006E-2</v>
      </c>
      <c r="R335" s="22">
        <v>89.611334999999983</v>
      </c>
      <c r="S335" s="14">
        <v>0</v>
      </c>
      <c r="T335" s="15">
        <v>0</v>
      </c>
      <c r="U335" s="15">
        <v>840554.32229999988</v>
      </c>
    </row>
    <row r="336" spans="1:21" ht="72" x14ac:dyDescent="0.3">
      <c r="A336" s="12" t="s">
        <v>981</v>
      </c>
      <c r="B336" s="17" t="s">
        <v>982</v>
      </c>
      <c r="C336" s="17" t="s">
        <v>704</v>
      </c>
      <c r="D336" s="12" t="s">
        <v>983</v>
      </c>
      <c r="E336" s="11">
        <v>31151</v>
      </c>
      <c r="F336" s="11">
        <v>1968</v>
      </c>
      <c r="G336" s="12" t="s">
        <v>93</v>
      </c>
      <c r="H336" s="13">
        <v>21777</v>
      </c>
      <c r="I336" s="13">
        <v>6073</v>
      </c>
      <c r="J336" s="11" t="s">
        <v>30</v>
      </c>
      <c r="K336" s="22">
        <v>15.3</v>
      </c>
      <c r="L336" s="15">
        <v>92916.900000000009</v>
      </c>
      <c r="M336" s="16">
        <v>0.1</v>
      </c>
      <c r="N336" s="15">
        <v>83625.210000000006</v>
      </c>
      <c r="O336" s="16">
        <v>0.38235000000000002</v>
      </c>
      <c r="P336" s="15">
        <v>51651.110956500008</v>
      </c>
      <c r="Q336" s="16">
        <v>0.08</v>
      </c>
      <c r="R336" s="22">
        <v>106.31300625000002</v>
      </c>
      <c r="S336" s="14">
        <v>0</v>
      </c>
      <c r="T336" s="15">
        <v>0</v>
      </c>
      <c r="U336" s="15">
        <v>645638.88695625006</v>
      </c>
    </row>
    <row r="337" spans="1:21" ht="115.2" x14ac:dyDescent="0.3">
      <c r="A337" s="12" t="s">
        <v>984</v>
      </c>
      <c r="B337" s="17" t="s">
        <v>985</v>
      </c>
      <c r="C337" s="17" t="s">
        <v>986</v>
      </c>
      <c r="D337" s="12" t="s">
        <v>987</v>
      </c>
      <c r="E337" s="11">
        <v>31047</v>
      </c>
      <c r="F337" s="11">
        <v>1968</v>
      </c>
      <c r="G337" s="12" t="s">
        <v>29</v>
      </c>
      <c r="H337" s="13">
        <v>25986</v>
      </c>
      <c r="I337" s="13">
        <v>7740</v>
      </c>
      <c r="J337" s="11" t="s">
        <v>30</v>
      </c>
      <c r="K337" s="22">
        <v>15.3</v>
      </c>
      <c r="L337" s="15">
        <v>118422</v>
      </c>
      <c r="M337" s="16">
        <v>0.1</v>
      </c>
      <c r="N337" s="15">
        <v>106579.8</v>
      </c>
      <c r="O337" s="16">
        <v>0.37211250000000001</v>
      </c>
      <c r="P337" s="15">
        <v>66920.1241725</v>
      </c>
      <c r="Q337" s="16">
        <v>0.08</v>
      </c>
      <c r="R337" s="22">
        <v>108.07513593749999</v>
      </c>
      <c r="S337" s="14">
        <v>0</v>
      </c>
      <c r="T337" s="15">
        <v>0</v>
      </c>
      <c r="U337" s="15">
        <v>836501.55215624988</v>
      </c>
    </row>
    <row r="338" spans="1:21" x14ac:dyDescent="0.3">
      <c r="A338" s="12" t="s">
        <v>988</v>
      </c>
      <c r="B338" s="17" t="s">
        <v>988</v>
      </c>
      <c r="C338" s="17" t="s">
        <v>4</v>
      </c>
      <c r="D338" s="12" t="s">
        <v>989</v>
      </c>
      <c r="E338" s="11">
        <v>31047</v>
      </c>
      <c r="F338" s="11">
        <v>1995</v>
      </c>
      <c r="G338" s="12" t="s">
        <v>33</v>
      </c>
      <c r="H338" s="13">
        <v>36242</v>
      </c>
      <c r="I338" s="13">
        <v>3854</v>
      </c>
      <c r="J338" s="11" t="s">
        <v>30</v>
      </c>
      <c r="K338" s="22">
        <v>23</v>
      </c>
      <c r="L338" s="15">
        <v>88642</v>
      </c>
      <c r="M338" s="16">
        <v>0.05</v>
      </c>
      <c r="N338" s="15">
        <v>84209.9</v>
      </c>
      <c r="O338" s="16">
        <v>0.32211250000000002</v>
      </c>
      <c r="P338" s="15">
        <v>57084.838586249993</v>
      </c>
      <c r="Q338" s="16">
        <v>6.25E-2</v>
      </c>
      <c r="R338" s="22">
        <v>236.98947000000001</v>
      </c>
      <c r="S338" s="14">
        <v>20826</v>
      </c>
      <c r="T338" s="15">
        <v>291564</v>
      </c>
      <c r="U338" s="15">
        <v>1204921.41738</v>
      </c>
    </row>
    <row r="339" spans="1:21" x14ac:dyDescent="0.3">
      <c r="A339" s="12" t="s">
        <v>990</v>
      </c>
      <c r="B339" s="17" t="s">
        <v>990</v>
      </c>
      <c r="C339" s="17" t="s">
        <v>4</v>
      </c>
      <c r="D339" s="12" t="s">
        <v>991</v>
      </c>
      <c r="E339" s="11">
        <v>31054</v>
      </c>
      <c r="F339" s="11">
        <v>1921</v>
      </c>
      <c r="G339" s="12" t="s">
        <v>121</v>
      </c>
      <c r="H339" s="13">
        <v>1775</v>
      </c>
      <c r="I339" s="13">
        <v>1164</v>
      </c>
      <c r="J339" s="11" t="s">
        <v>30</v>
      </c>
      <c r="K339" s="22">
        <v>15.3</v>
      </c>
      <c r="L339" s="15">
        <v>17809.2</v>
      </c>
      <c r="M339" s="16">
        <v>0.1</v>
      </c>
      <c r="N339" s="15">
        <v>16028.28</v>
      </c>
      <c r="O339" s="16">
        <v>0.435585</v>
      </c>
      <c r="P339" s="15">
        <v>9046.6016562000004</v>
      </c>
      <c r="Q339" s="16">
        <v>0.08</v>
      </c>
      <c r="R339" s="22">
        <v>97.149931874999993</v>
      </c>
      <c r="S339" s="14">
        <v>0</v>
      </c>
      <c r="T339" s="15">
        <v>0</v>
      </c>
      <c r="U339" s="15">
        <v>113082.5207025</v>
      </c>
    </row>
    <row r="340" spans="1:21" x14ac:dyDescent="0.3">
      <c r="A340" s="12" t="s">
        <v>992</v>
      </c>
      <c r="B340" s="17" t="s">
        <v>992</v>
      </c>
      <c r="C340" s="17" t="s">
        <v>4</v>
      </c>
      <c r="D340" s="12" t="s">
        <v>993</v>
      </c>
      <c r="E340" s="11">
        <v>31044</v>
      </c>
      <c r="F340" s="11">
        <v>1951</v>
      </c>
      <c r="G340" s="12" t="s">
        <v>35</v>
      </c>
      <c r="H340" s="13">
        <v>2972</v>
      </c>
      <c r="I340" s="13">
        <v>1200</v>
      </c>
      <c r="J340" s="11" t="s">
        <v>30</v>
      </c>
      <c r="K340" s="22">
        <v>15.3</v>
      </c>
      <c r="L340" s="15">
        <v>18360</v>
      </c>
      <c r="M340" s="16">
        <v>0.15</v>
      </c>
      <c r="N340" s="15">
        <v>15606</v>
      </c>
      <c r="O340" s="16">
        <v>0.36521749999999997</v>
      </c>
      <c r="P340" s="15">
        <v>9906.4156949999997</v>
      </c>
      <c r="Q340" s="16">
        <v>8.5000000000000006E-2</v>
      </c>
      <c r="R340" s="22">
        <v>97.121722500000004</v>
      </c>
      <c r="S340" s="14">
        <v>0</v>
      </c>
      <c r="T340" s="15">
        <v>0</v>
      </c>
      <c r="U340" s="15">
        <v>116546.06699999998</v>
      </c>
    </row>
    <row r="341" spans="1:21" x14ac:dyDescent="0.3">
      <c r="A341" s="12" t="s">
        <v>994</v>
      </c>
      <c r="B341" s="17" t="s">
        <v>994</v>
      </c>
      <c r="C341" s="17" t="s">
        <v>4</v>
      </c>
      <c r="D341" s="12" t="s">
        <v>995</v>
      </c>
      <c r="E341" s="11">
        <v>31088</v>
      </c>
      <c r="F341" s="11">
        <v>1965</v>
      </c>
      <c r="G341" s="12" t="s">
        <v>31</v>
      </c>
      <c r="H341" s="13">
        <v>13125</v>
      </c>
      <c r="I341" s="13">
        <v>4912</v>
      </c>
      <c r="J341" s="11" t="s">
        <v>30</v>
      </c>
      <c r="K341" s="22">
        <v>15.3</v>
      </c>
      <c r="L341" s="15">
        <v>75153.600000000006</v>
      </c>
      <c r="M341" s="16">
        <v>0.15</v>
      </c>
      <c r="N341" s="15">
        <v>63880.560000000005</v>
      </c>
      <c r="O341" s="16">
        <v>0.37211250000000001</v>
      </c>
      <c r="P341" s="15">
        <v>40109.805117000004</v>
      </c>
      <c r="Q341" s="16">
        <v>8.5000000000000006E-2</v>
      </c>
      <c r="R341" s="22">
        <v>96.066787500000004</v>
      </c>
      <c r="S341" s="14">
        <v>0</v>
      </c>
      <c r="T341" s="15">
        <v>0</v>
      </c>
      <c r="U341" s="15">
        <v>471880.06020000001</v>
      </c>
    </row>
    <row r="342" spans="1:21" ht="28.8" x14ac:dyDescent="0.3">
      <c r="A342" s="12" t="s">
        <v>996</v>
      </c>
      <c r="B342" s="17" t="s">
        <v>997</v>
      </c>
      <c r="C342" s="17" t="s">
        <v>5</v>
      </c>
      <c r="D342" s="12" t="s">
        <v>998</v>
      </c>
      <c r="E342" s="11">
        <v>31154</v>
      </c>
      <c r="F342" s="11">
        <v>1950</v>
      </c>
      <c r="G342" s="12" t="s">
        <v>47</v>
      </c>
      <c r="H342" s="13">
        <v>6250</v>
      </c>
      <c r="I342" s="13">
        <v>2124</v>
      </c>
      <c r="J342" s="11" t="s">
        <v>30</v>
      </c>
      <c r="K342" s="22">
        <v>13.77</v>
      </c>
      <c r="L342" s="15">
        <v>29247.480000000003</v>
      </c>
      <c r="M342" s="16">
        <v>0.15</v>
      </c>
      <c r="N342" s="15">
        <v>24860.358000000004</v>
      </c>
      <c r="O342" s="16">
        <v>0.50120999999999993</v>
      </c>
      <c r="P342" s="15">
        <v>12400.097966820003</v>
      </c>
      <c r="Q342" s="16">
        <v>0.08</v>
      </c>
      <c r="R342" s="22">
        <v>72.976094437500038</v>
      </c>
      <c r="S342" s="14">
        <v>0</v>
      </c>
      <c r="T342" s="15">
        <v>0</v>
      </c>
      <c r="U342" s="15">
        <v>155001.22458525005</v>
      </c>
    </row>
    <row r="343" spans="1:21" ht="28.8" x14ac:dyDescent="0.3">
      <c r="A343" s="12" t="s">
        <v>999</v>
      </c>
      <c r="B343" s="17" t="s">
        <v>1000</v>
      </c>
      <c r="C343" s="17" t="s">
        <v>153</v>
      </c>
      <c r="D343" s="12" t="s">
        <v>1001</v>
      </c>
      <c r="E343" s="11">
        <v>31019</v>
      </c>
      <c r="F343" s="11">
        <v>2010</v>
      </c>
      <c r="G343" s="12" t="s">
        <v>93</v>
      </c>
      <c r="H343" s="13">
        <v>60888</v>
      </c>
      <c r="I343" s="13">
        <v>14652</v>
      </c>
      <c r="J343" s="11" t="s">
        <v>30</v>
      </c>
      <c r="K343" s="22">
        <v>14.960000000000004</v>
      </c>
      <c r="L343" s="15">
        <v>219193.92000000004</v>
      </c>
      <c r="M343" s="16">
        <v>0.1</v>
      </c>
      <c r="N343" s="15">
        <v>197274.52800000005</v>
      </c>
      <c r="O343" s="16">
        <v>0.48402499999999998</v>
      </c>
      <c r="P343" s="15">
        <v>101788.72458480005</v>
      </c>
      <c r="Q343" s="16">
        <v>0.08</v>
      </c>
      <c r="R343" s="22">
        <v>86.838592500000019</v>
      </c>
      <c r="S343" s="14">
        <v>2280</v>
      </c>
      <c r="T343" s="15">
        <v>31920</v>
      </c>
      <c r="U343" s="15">
        <v>1304279.0573100003</v>
      </c>
    </row>
    <row r="344" spans="1:21" x14ac:dyDescent="0.3">
      <c r="A344" s="12" t="s">
        <v>1002</v>
      </c>
      <c r="B344" s="17" t="s">
        <v>1002</v>
      </c>
      <c r="C344" s="17" t="s">
        <v>4</v>
      </c>
      <c r="D344" s="12" t="s">
        <v>1003</v>
      </c>
      <c r="E344" s="11">
        <v>31180</v>
      </c>
      <c r="F344" s="11">
        <v>1928</v>
      </c>
      <c r="G344" s="12" t="s">
        <v>121</v>
      </c>
      <c r="H344" s="13">
        <v>3300</v>
      </c>
      <c r="I344" s="13">
        <v>2002</v>
      </c>
      <c r="J344" s="11" t="s">
        <v>30</v>
      </c>
      <c r="K344" s="22">
        <v>17</v>
      </c>
      <c r="L344" s="15">
        <v>34034</v>
      </c>
      <c r="M344" s="16">
        <v>0.1</v>
      </c>
      <c r="N344" s="15">
        <v>30630.6</v>
      </c>
      <c r="O344" s="16">
        <v>0.38235000000000002</v>
      </c>
      <c r="P344" s="15">
        <v>18918.990089999999</v>
      </c>
      <c r="Q344" s="16">
        <v>0.08</v>
      </c>
      <c r="R344" s="22">
        <v>118.1255625</v>
      </c>
      <c r="S344" s="14">
        <v>0</v>
      </c>
      <c r="T344" s="15">
        <v>0</v>
      </c>
      <c r="U344" s="15">
        <v>236487.37612500001</v>
      </c>
    </row>
    <row r="345" spans="1:21" ht="43.2" x14ac:dyDescent="0.3">
      <c r="A345" s="12" t="s">
        <v>1004</v>
      </c>
      <c r="B345" s="17" t="s">
        <v>1005</v>
      </c>
      <c r="C345" s="17" t="s">
        <v>767</v>
      </c>
      <c r="D345" s="12" t="s">
        <v>1006</v>
      </c>
      <c r="E345" s="11">
        <v>31058</v>
      </c>
      <c r="F345" s="11">
        <v>1974</v>
      </c>
      <c r="G345" s="12" t="s">
        <v>32</v>
      </c>
      <c r="H345" s="13">
        <v>11970</v>
      </c>
      <c r="I345" s="13">
        <v>2800</v>
      </c>
      <c r="J345" s="11" t="s">
        <v>30</v>
      </c>
      <c r="K345" s="22">
        <v>17</v>
      </c>
      <c r="L345" s="15">
        <v>47600</v>
      </c>
      <c r="M345" s="16">
        <v>0.1</v>
      </c>
      <c r="N345" s="15">
        <v>42840</v>
      </c>
      <c r="O345" s="16">
        <v>0.43175249999999998</v>
      </c>
      <c r="P345" s="15">
        <v>24343.722900000001</v>
      </c>
      <c r="Q345" s="16">
        <v>0.08</v>
      </c>
      <c r="R345" s="22">
        <v>108.677334375</v>
      </c>
      <c r="S345" s="14">
        <v>770</v>
      </c>
      <c r="T345" s="15">
        <v>10780</v>
      </c>
      <c r="U345" s="15">
        <v>315076.53625</v>
      </c>
    </row>
    <row r="346" spans="1:21" x14ac:dyDescent="0.3">
      <c r="A346" s="12" t="s">
        <v>1007</v>
      </c>
      <c r="B346" s="17" t="s">
        <v>1007</v>
      </c>
      <c r="C346" s="17" t="s">
        <v>4</v>
      </c>
      <c r="D346" s="12" t="s">
        <v>1008</v>
      </c>
      <c r="E346" s="11">
        <v>31035</v>
      </c>
      <c r="F346" s="11">
        <v>2010</v>
      </c>
      <c r="G346" s="12" t="s">
        <v>93</v>
      </c>
      <c r="H346" s="13">
        <v>8782</v>
      </c>
      <c r="I346" s="13">
        <v>5007</v>
      </c>
      <c r="J346" s="11" t="s">
        <v>30</v>
      </c>
      <c r="K346" s="22">
        <v>16.830000000000002</v>
      </c>
      <c r="L346" s="15">
        <v>84267.810000000012</v>
      </c>
      <c r="M346" s="16">
        <v>0.1</v>
      </c>
      <c r="N346" s="15">
        <v>75841.02900000001</v>
      </c>
      <c r="O346" s="16">
        <v>0.50120999999999993</v>
      </c>
      <c r="P346" s="15">
        <v>37828.746854910009</v>
      </c>
      <c r="Q346" s="16">
        <v>0.08</v>
      </c>
      <c r="R346" s="22">
        <v>94.439651625000039</v>
      </c>
      <c r="S346" s="14">
        <v>0</v>
      </c>
      <c r="T346" s="15">
        <v>0</v>
      </c>
      <c r="U346" s="15">
        <v>472859.3356863751</v>
      </c>
    </row>
    <row r="347" spans="1:21" x14ac:dyDescent="0.3">
      <c r="A347" s="12" t="s">
        <v>1009</v>
      </c>
      <c r="B347" s="17" t="s">
        <v>1009</v>
      </c>
      <c r="C347" s="17" t="s">
        <v>4</v>
      </c>
      <c r="D347" s="12" t="s">
        <v>1010</v>
      </c>
      <c r="E347" s="11">
        <v>31056</v>
      </c>
      <c r="F347" s="11">
        <v>1968</v>
      </c>
      <c r="G347" s="12" t="s">
        <v>93</v>
      </c>
      <c r="H347" s="13">
        <v>6250</v>
      </c>
      <c r="I347" s="13">
        <v>4150</v>
      </c>
      <c r="J347" s="11" t="s">
        <v>30</v>
      </c>
      <c r="K347" s="22">
        <v>15.3</v>
      </c>
      <c r="L347" s="15">
        <v>63495</v>
      </c>
      <c r="M347" s="16">
        <v>0.1</v>
      </c>
      <c r="N347" s="15">
        <v>57145.5</v>
      </c>
      <c r="O347" s="16">
        <v>0.43436000000000002</v>
      </c>
      <c r="P347" s="15">
        <v>32323.780620000001</v>
      </c>
      <c r="Q347" s="16">
        <v>0.08</v>
      </c>
      <c r="R347" s="22">
        <v>97.360785000000007</v>
      </c>
      <c r="S347" s="14">
        <v>0</v>
      </c>
      <c r="T347" s="15">
        <v>0</v>
      </c>
      <c r="U347" s="15">
        <v>404047.25774999999</v>
      </c>
    </row>
    <row r="348" spans="1:21" ht="28.8" x14ac:dyDescent="0.3">
      <c r="A348" s="12" t="s">
        <v>1011</v>
      </c>
      <c r="B348" s="17" t="s">
        <v>1012</v>
      </c>
      <c r="C348" s="17" t="s">
        <v>5</v>
      </c>
      <c r="D348" s="12" t="s">
        <v>1013</v>
      </c>
      <c r="E348" s="11">
        <v>31056</v>
      </c>
      <c r="F348" s="11">
        <v>1969</v>
      </c>
      <c r="G348" s="12" t="s">
        <v>93</v>
      </c>
      <c r="H348" s="13">
        <v>20216</v>
      </c>
      <c r="I348" s="13">
        <v>5525</v>
      </c>
      <c r="J348" s="11" t="s">
        <v>30</v>
      </c>
      <c r="K348" s="22">
        <v>15.3</v>
      </c>
      <c r="L348" s="15">
        <v>84532.5</v>
      </c>
      <c r="M348" s="16">
        <v>0.1</v>
      </c>
      <c r="N348" s="15">
        <v>76079.25</v>
      </c>
      <c r="O348" s="16">
        <v>0.43436000000000002</v>
      </c>
      <c r="P348" s="15">
        <v>43033.466970000001</v>
      </c>
      <c r="Q348" s="16">
        <v>0.08</v>
      </c>
      <c r="R348" s="22">
        <v>97.360785000000007</v>
      </c>
      <c r="S348" s="14">
        <v>0</v>
      </c>
      <c r="T348" s="15">
        <v>0</v>
      </c>
      <c r="U348" s="15">
        <v>537918.33712499996</v>
      </c>
    </row>
    <row r="349" spans="1:21" ht="28.8" x14ac:dyDescent="0.3">
      <c r="A349" s="12" t="s">
        <v>1014</v>
      </c>
      <c r="B349" s="17" t="s">
        <v>1015</v>
      </c>
      <c r="C349" s="17" t="s">
        <v>5</v>
      </c>
      <c r="D349" s="12" t="s">
        <v>1016</v>
      </c>
      <c r="E349" s="11">
        <v>31019</v>
      </c>
      <c r="F349" s="11">
        <v>1944</v>
      </c>
      <c r="G349" s="12" t="s">
        <v>47</v>
      </c>
      <c r="H349" s="13">
        <v>4374</v>
      </c>
      <c r="I349" s="13">
        <v>3540</v>
      </c>
      <c r="J349" s="11" t="s">
        <v>30</v>
      </c>
      <c r="K349" s="22">
        <v>15.3</v>
      </c>
      <c r="L349" s="15">
        <v>54162</v>
      </c>
      <c r="M349" s="16">
        <v>0.15</v>
      </c>
      <c r="N349" s="15">
        <v>46037.7</v>
      </c>
      <c r="O349" s="16">
        <v>0.48402499999999998</v>
      </c>
      <c r="P349" s="15">
        <v>23754.3022575</v>
      </c>
      <c r="Q349" s="16">
        <v>0.08</v>
      </c>
      <c r="R349" s="22">
        <v>83.878185937500007</v>
      </c>
      <c r="S349" s="14">
        <v>0</v>
      </c>
      <c r="T349" s="15">
        <v>0</v>
      </c>
      <c r="U349" s="15">
        <v>296928.77821874997</v>
      </c>
    </row>
    <row r="350" spans="1:21" ht="86.4" x14ac:dyDescent="0.3">
      <c r="A350" s="12" t="s">
        <v>1017</v>
      </c>
      <c r="B350" s="17" t="s">
        <v>1018</v>
      </c>
      <c r="C350" s="17" t="s">
        <v>937</v>
      </c>
      <c r="D350" s="12" t="s">
        <v>1019</v>
      </c>
      <c r="E350" s="11">
        <v>31033</v>
      </c>
      <c r="F350" s="11">
        <v>2004</v>
      </c>
      <c r="G350" s="12" t="s">
        <v>29</v>
      </c>
      <c r="H350" s="13">
        <v>41059</v>
      </c>
      <c r="I350" s="13">
        <v>15964</v>
      </c>
      <c r="J350" s="11" t="s">
        <v>30</v>
      </c>
      <c r="K350" s="22">
        <v>14.960000000000004</v>
      </c>
      <c r="L350" s="15">
        <v>238821.44000000003</v>
      </c>
      <c r="M350" s="16">
        <v>0.1</v>
      </c>
      <c r="N350" s="15">
        <v>214939.29600000003</v>
      </c>
      <c r="O350" s="16">
        <v>0.46741749999999999</v>
      </c>
      <c r="P350" s="15">
        <v>114472.90761192002</v>
      </c>
      <c r="Q350" s="16">
        <v>0.08</v>
      </c>
      <c r="R350" s="22">
        <v>89.633634750000013</v>
      </c>
      <c r="S350" s="14">
        <v>0</v>
      </c>
      <c r="T350" s="15">
        <v>0</v>
      </c>
      <c r="U350" s="15">
        <v>1430911.3451490002</v>
      </c>
    </row>
    <row r="351" spans="1:21" x14ac:dyDescent="0.3">
      <c r="A351" s="12" t="s">
        <v>1020</v>
      </c>
      <c r="B351" s="17" t="s">
        <v>1020</v>
      </c>
      <c r="C351" s="17" t="s">
        <v>4</v>
      </c>
      <c r="D351" s="12" t="s">
        <v>1021</v>
      </c>
      <c r="E351" s="11">
        <v>31054</v>
      </c>
      <c r="F351" s="11">
        <v>1899</v>
      </c>
      <c r="G351" s="12" t="s">
        <v>32</v>
      </c>
      <c r="H351" s="13">
        <v>2200</v>
      </c>
      <c r="I351" s="13">
        <v>2248</v>
      </c>
      <c r="J351" s="11" t="s">
        <v>30</v>
      </c>
      <c r="K351" s="22">
        <v>15.3</v>
      </c>
      <c r="L351" s="15">
        <v>34394.400000000001</v>
      </c>
      <c r="M351" s="16">
        <v>0.1</v>
      </c>
      <c r="N351" s="15">
        <v>30954.959999999999</v>
      </c>
      <c r="O351" s="16">
        <v>0.435585</v>
      </c>
      <c r="P351" s="15">
        <v>17471.443748400001</v>
      </c>
      <c r="Q351" s="16">
        <v>0.08</v>
      </c>
      <c r="R351" s="22">
        <v>97.149931874999993</v>
      </c>
      <c r="S351" s="14">
        <v>0</v>
      </c>
      <c r="T351" s="15">
        <v>0</v>
      </c>
      <c r="U351" s="15">
        <v>218393.04685499999</v>
      </c>
    </row>
    <row r="352" spans="1:21" x14ac:dyDescent="0.3">
      <c r="A352" s="12" t="s">
        <v>1022</v>
      </c>
      <c r="B352" s="17" t="s">
        <v>1022</v>
      </c>
      <c r="C352" s="17" t="s">
        <v>4</v>
      </c>
      <c r="D352" s="12" t="s">
        <v>1023</v>
      </c>
      <c r="E352" s="11">
        <v>31054</v>
      </c>
      <c r="F352" s="11">
        <v>1923</v>
      </c>
      <c r="G352" s="12" t="s">
        <v>121</v>
      </c>
      <c r="H352" s="13">
        <v>6233</v>
      </c>
      <c r="I352" s="13">
        <v>4164</v>
      </c>
      <c r="J352" s="11" t="s">
        <v>30</v>
      </c>
      <c r="K352" s="22">
        <v>13.77</v>
      </c>
      <c r="L352" s="15">
        <v>57338.280000000006</v>
      </c>
      <c r="M352" s="16">
        <v>0.1</v>
      </c>
      <c r="N352" s="15">
        <v>51604.452000000005</v>
      </c>
      <c r="O352" s="16">
        <v>0.435585</v>
      </c>
      <c r="P352" s="15">
        <v>29126.326775580004</v>
      </c>
      <c r="Q352" s="16">
        <v>0.08</v>
      </c>
      <c r="R352" s="22">
        <v>87.434938687499994</v>
      </c>
      <c r="S352" s="14">
        <v>0</v>
      </c>
      <c r="T352" s="15">
        <v>0</v>
      </c>
      <c r="U352" s="15">
        <v>364079.08469475002</v>
      </c>
    </row>
    <row r="353" spans="1:21" x14ac:dyDescent="0.3">
      <c r="A353" s="12" t="s">
        <v>1024</v>
      </c>
      <c r="B353" s="17" t="s">
        <v>1024</v>
      </c>
      <c r="C353" s="17" t="s">
        <v>4</v>
      </c>
      <c r="D353" s="12" t="s">
        <v>1025</v>
      </c>
      <c r="E353" s="11">
        <v>31047</v>
      </c>
      <c r="F353" s="11">
        <v>1971</v>
      </c>
      <c r="G353" s="12" t="s">
        <v>35</v>
      </c>
      <c r="H353" s="13">
        <v>10000</v>
      </c>
      <c r="I353" s="13">
        <v>3404</v>
      </c>
      <c r="J353" s="11" t="s">
        <v>30</v>
      </c>
      <c r="K353" s="22">
        <v>17</v>
      </c>
      <c r="L353" s="15">
        <v>57868</v>
      </c>
      <c r="M353" s="16">
        <v>0.15</v>
      </c>
      <c r="N353" s="15">
        <v>49187.8</v>
      </c>
      <c r="O353" s="16">
        <v>0.37211250000000001</v>
      </c>
      <c r="P353" s="15">
        <v>30884.404772499998</v>
      </c>
      <c r="Q353" s="16">
        <v>8.5000000000000006E-2</v>
      </c>
      <c r="R353" s="22">
        <v>106.740875</v>
      </c>
      <c r="S353" s="14">
        <v>0</v>
      </c>
      <c r="T353" s="15">
        <v>0</v>
      </c>
      <c r="U353" s="15">
        <v>363345.93849999999</v>
      </c>
    </row>
    <row r="354" spans="1:21" x14ac:dyDescent="0.3">
      <c r="A354" s="12" t="s">
        <v>1026</v>
      </c>
      <c r="B354" s="17" t="s">
        <v>1026</v>
      </c>
      <c r="C354" s="17" t="s">
        <v>4</v>
      </c>
      <c r="D354" s="12" t="s">
        <v>1027</v>
      </c>
      <c r="E354" s="11">
        <v>31047</v>
      </c>
      <c r="F354" s="11">
        <v>1963</v>
      </c>
      <c r="G354" s="12" t="s">
        <v>35</v>
      </c>
      <c r="H354" s="13">
        <v>3300</v>
      </c>
      <c r="I354" s="13">
        <v>1375</v>
      </c>
      <c r="J354" s="11" t="s">
        <v>30</v>
      </c>
      <c r="K354" s="22">
        <v>17</v>
      </c>
      <c r="L354" s="15">
        <v>23375</v>
      </c>
      <c r="M354" s="16">
        <v>0.15</v>
      </c>
      <c r="N354" s="15">
        <v>19868.75</v>
      </c>
      <c r="O354" s="16">
        <v>0.37211250000000001</v>
      </c>
      <c r="P354" s="15">
        <v>12475.339765625</v>
      </c>
      <c r="Q354" s="16">
        <v>8.5000000000000006E-2</v>
      </c>
      <c r="R354" s="22">
        <v>106.740875</v>
      </c>
      <c r="S354" s="14">
        <v>0</v>
      </c>
      <c r="T354" s="15">
        <v>0</v>
      </c>
      <c r="U354" s="15">
        <v>146768.703125</v>
      </c>
    </row>
    <row r="355" spans="1:21" x14ac:dyDescent="0.3">
      <c r="A355" s="12" t="s">
        <v>1028</v>
      </c>
      <c r="B355" s="17" t="s">
        <v>1028</v>
      </c>
      <c r="C355" s="17" t="s">
        <v>4</v>
      </c>
      <c r="D355" s="12" t="s">
        <v>1029</v>
      </c>
      <c r="E355" s="11">
        <v>31087</v>
      </c>
      <c r="F355" s="11">
        <v>1959</v>
      </c>
      <c r="G355" s="12" t="s">
        <v>35</v>
      </c>
      <c r="H355" s="13">
        <v>2625</v>
      </c>
      <c r="I355" s="13">
        <v>1650</v>
      </c>
      <c r="J355" s="11" t="s">
        <v>30</v>
      </c>
      <c r="K355" s="22">
        <v>15.3</v>
      </c>
      <c r="L355" s="15">
        <v>25245</v>
      </c>
      <c r="M355" s="16">
        <v>0.15</v>
      </c>
      <c r="N355" s="15">
        <v>21458.25</v>
      </c>
      <c r="O355" s="16">
        <v>0.37211250000000001</v>
      </c>
      <c r="P355" s="15">
        <v>13473.366946874999</v>
      </c>
      <c r="Q355" s="16">
        <v>8.5000000000000006E-2</v>
      </c>
      <c r="R355" s="22">
        <v>96.066787500000004</v>
      </c>
      <c r="S355" s="14">
        <v>0</v>
      </c>
      <c r="T355" s="15">
        <v>0</v>
      </c>
      <c r="U355" s="15">
        <v>158510.199375</v>
      </c>
    </row>
    <row r="356" spans="1:21" ht="43.2" x14ac:dyDescent="0.3">
      <c r="A356" s="12" t="s">
        <v>1030</v>
      </c>
      <c r="B356" s="17" t="s">
        <v>1031</v>
      </c>
      <c r="C356" s="17" t="s">
        <v>6</v>
      </c>
      <c r="D356" s="12" t="s">
        <v>1032</v>
      </c>
      <c r="E356" s="11">
        <v>31088</v>
      </c>
      <c r="F356" s="11">
        <v>1958</v>
      </c>
      <c r="G356" s="12" t="s">
        <v>35</v>
      </c>
      <c r="H356" s="13">
        <v>7875</v>
      </c>
      <c r="I356" s="13">
        <v>2400</v>
      </c>
      <c r="J356" s="11" t="s">
        <v>30</v>
      </c>
      <c r="K356" s="22">
        <v>15.3</v>
      </c>
      <c r="L356" s="15">
        <v>36720</v>
      </c>
      <c r="M356" s="16">
        <v>0.15</v>
      </c>
      <c r="N356" s="15">
        <v>31212</v>
      </c>
      <c r="O356" s="16">
        <v>0.37211250000000001</v>
      </c>
      <c r="P356" s="15">
        <v>19597.624650000002</v>
      </c>
      <c r="Q356" s="16">
        <v>8.5000000000000006E-2</v>
      </c>
      <c r="R356" s="22">
        <v>96.066787499999961</v>
      </c>
      <c r="S356" s="14">
        <v>0</v>
      </c>
      <c r="T356" s="15">
        <v>0</v>
      </c>
      <c r="U356" s="15">
        <v>230560.28999999995</v>
      </c>
    </row>
    <row r="357" spans="1:21" x14ac:dyDescent="0.3">
      <c r="A357" s="12" t="s">
        <v>1033</v>
      </c>
      <c r="B357" s="17" t="s">
        <v>1033</v>
      </c>
      <c r="C357" s="17" t="s">
        <v>4</v>
      </c>
      <c r="D357" s="12" t="s">
        <v>1034</v>
      </c>
      <c r="E357" s="11">
        <v>31139</v>
      </c>
      <c r="F357" s="11">
        <v>1956</v>
      </c>
      <c r="G357" s="12" t="s">
        <v>121</v>
      </c>
      <c r="H357" s="13">
        <v>3250</v>
      </c>
      <c r="I357" s="13">
        <v>1165</v>
      </c>
      <c r="J357" s="11" t="s">
        <v>30</v>
      </c>
      <c r="K357" s="22">
        <v>17</v>
      </c>
      <c r="L357" s="15">
        <v>19805</v>
      </c>
      <c r="M357" s="16">
        <v>0.1</v>
      </c>
      <c r="N357" s="15">
        <v>17824.5</v>
      </c>
      <c r="O357" s="16">
        <v>0.3868125</v>
      </c>
      <c r="P357" s="15">
        <v>10929.760593749999</v>
      </c>
      <c r="Q357" s="16">
        <v>0.08</v>
      </c>
      <c r="R357" s="22">
        <v>117.272109375</v>
      </c>
      <c r="S357" s="14">
        <v>0</v>
      </c>
      <c r="T357" s="15">
        <v>0</v>
      </c>
      <c r="U357" s="15">
        <v>136622.00742187502</v>
      </c>
    </row>
    <row r="358" spans="1:21" x14ac:dyDescent="0.3">
      <c r="A358" s="12" t="s">
        <v>1035</v>
      </c>
      <c r="B358" s="17" t="s">
        <v>1035</v>
      </c>
      <c r="C358" s="17" t="s">
        <v>4</v>
      </c>
      <c r="D358" s="12" t="s">
        <v>1036</v>
      </c>
      <c r="E358" s="11">
        <v>31139</v>
      </c>
      <c r="F358" s="11">
        <v>1951</v>
      </c>
      <c r="G358" s="12" t="s">
        <v>121</v>
      </c>
      <c r="H358" s="13">
        <v>3250</v>
      </c>
      <c r="I358" s="13">
        <v>2340</v>
      </c>
      <c r="J358" s="11" t="s">
        <v>30</v>
      </c>
      <c r="K358" s="22">
        <v>15.3</v>
      </c>
      <c r="L358" s="15">
        <v>35802</v>
      </c>
      <c r="M358" s="16">
        <v>0.1</v>
      </c>
      <c r="N358" s="15">
        <v>32221.8</v>
      </c>
      <c r="O358" s="16">
        <v>0.3868125</v>
      </c>
      <c r="P358" s="15">
        <v>19758.004987499997</v>
      </c>
      <c r="Q358" s="16">
        <v>0.08</v>
      </c>
      <c r="R358" s="22">
        <v>105.54489843749998</v>
      </c>
      <c r="S358" s="14">
        <v>0</v>
      </c>
      <c r="T358" s="15">
        <v>0</v>
      </c>
      <c r="U358" s="15">
        <v>246975.06234374997</v>
      </c>
    </row>
    <row r="359" spans="1:21" x14ac:dyDescent="0.3">
      <c r="A359" s="12" t="s">
        <v>1037</v>
      </c>
      <c r="B359" s="17" t="s">
        <v>1037</v>
      </c>
      <c r="C359" s="17" t="s">
        <v>4</v>
      </c>
      <c r="D359" s="12" t="s">
        <v>1038</v>
      </c>
      <c r="E359" s="11">
        <v>31139</v>
      </c>
      <c r="F359" s="11">
        <v>1950</v>
      </c>
      <c r="G359" s="12" t="s">
        <v>121</v>
      </c>
      <c r="H359" s="13">
        <v>3250</v>
      </c>
      <c r="I359" s="13">
        <v>1820</v>
      </c>
      <c r="J359" s="11" t="s">
        <v>30</v>
      </c>
      <c r="K359" s="22">
        <v>15.3</v>
      </c>
      <c r="L359" s="15">
        <v>27846</v>
      </c>
      <c r="M359" s="16">
        <v>0.1</v>
      </c>
      <c r="N359" s="15">
        <v>25061.4</v>
      </c>
      <c r="O359" s="16">
        <v>0.3868125</v>
      </c>
      <c r="P359" s="15">
        <v>15367.337212500001</v>
      </c>
      <c r="Q359" s="16">
        <v>0.08</v>
      </c>
      <c r="R359" s="22">
        <v>105.5448984375</v>
      </c>
      <c r="S359" s="14">
        <v>0</v>
      </c>
      <c r="T359" s="15">
        <v>0</v>
      </c>
      <c r="U359" s="15">
        <v>192091.71515624999</v>
      </c>
    </row>
    <row r="360" spans="1:21" ht="28.8" x14ac:dyDescent="0.3">
      <c r="A360" s="12" t="s">
        <v>1039</v>
      </c>
      <c r="B360" s="17" t="s">
        <v>1040</v>
      </c>
      <c r="C360" s="17" t="s">
        <v>5</v>
      </c>
      <c r="D360" s="12" t="s">
        <v>1041</v>
      </c>
      <c r="E360" s="11">
        <v>31175</v>
      </c>
      <c r="F360" s="11">
        <v>1956</v>
      </c>
      <c r="G360" s="12" t="s">
        <v>93</v>
      </c>
      <c r="H360" s="13">
        <v>6552</v>
      </c>
      <c r="I360" s="13">
        <v>2671</v>
      </c>
      <c r="J360" s="11" t="s">
        <v>30</v>
      </c>
      <c r="K360" s="22">
        <v>15.3</v>
      </c>
      <c r="L360" s="15">
        <v>40866.300000000003</v>
      </c>
      <c r="M360" s="16">
        <v>0.1</v>
      </c>
      <c r="N360" s="15">
        <v>36779.670000000006</v>
      </c>
      <c r="O360" s="16">
        <v>0.3868125</v>
      </c>
      <c r="P360" s="15">
        <v>22552.833898125005</v>
      </c>
      <c r="Q360" s="16">
        <v>0.08</v>
      </c>
      <c r="R360" s="22">
        <v>105.54489843750004</v>
      </c>
      <c r="S360" s="14">
        <v>0</v>
      </c>
      <c r="T360" s="15">
        <v>0</v>
      </c>
      <c r="U360" s="15">
        <v>281910.42372656259</v>
      </c>
    </row>
    <row r="361" spans="1:21" ht="129.6" x14ac:dyDescent="0.3">
      <c r="A361" s="12" t="s">
        <v>1042</v>
      </c>
      <c r="B361" s="17" t="s">
        <v>1043</v>
      </c>
      <c r="C361" s="17" t="s">
        <v>1044</v>
      </c>
      <c r="D361" s="12" t="s">
        <v>1045</v>
      </c>
      <c r="E361" s="11">
        <v>31217</v>
      </c>
      <c r="F361" s="11">
        <v>1995</v>
      </c>
      <c r="G361" s="12" t="s">
        <v>93</v>
      </c>
      <c r="H361" s="13">
        <v>38883</v>
      </c>
      <c r="I361" s="13">
        <v>12272</v>
      </c>
      <c r="J361" s="11" t="s">
        <v>30</v>
      </c>
      <c r="K361" s="22">
        <v>13.6</v>
      </c>
      <c r="L361" s="15">
        <v>166899.20000000001</v>
      </c>
      <c r="M361" s="16">
        <v>0.1</v>
      </c>
      <c r="N361" s="15">
        <v>150209.28</v>
      </c>
      <c r="O361" s="16">
        <v>0.39841500000000002</v>
      </c>
      <c r="P361" s="15">
        <v>90363.649708800003</v>
      </c>
      <c r="Q361" s="16">
        <v>0.08</v>
      </c>
      <c r="R361" s="22">
        <v>92.042505000000006</v>
      </c>
      <c r="S361" s="14">
        <v>0</v>
      </c>
      <c r="T361" s="15">
        <v>0</v>
      </c>
      <c r="U361" s="15">
        <v>1129545.62136</v>
      </c>
    </row>
    <row r="362" spans="1:21" ht="43.2" x14ac:dyDescent="0.3">
      <c r="A362" s="12" t="s">
        <v>1046</v>
      </c>
      <c r="B362" s="17" t="s">
        <v>1047</v>
      </c>
      <c r="C362" s="17" t="s">
        <v>250</v>
      </c>
      <c r="D362" s="12" t="s">
        <v>1048</v>
      </c>
      <c r="E362" s="11">
        <v>31019</v>
      </c>
      <c r="F362" s="11">
        <v>1967</v>
      </c>
      <c r="G362" s="12" t="s">
        <v>121</v>
      </c>
      <c r="H362" s="13">
        <v>9374</v>
      </c>
      <c r="I362" s="13">
        <v>4722</v>
      </c>
      <c r="J362" s="11" t="s">
        <v>30</v>
      </c>
      <c r="K362" s="22">
        <v>15.3</v>
      </c>
      <c r="L362" s="15">
        <v>72246.600000000006</v>
      </c>
      <c r="M362" s="16">
        <v>0.1</v>
      </c>
      <c r="N362" s="15">
        <v>65021.94</v>
      </c>
      <c r="O362" s="16">
        <v>0.48402499999999998</v>
      </c>
      <c r="P362" s="15">
        <v>33549.695491500002</v>
      </c>
      <c r="Q362" s="16">
        <v>0.08</v>
      </c>
      <c r="R362" s="22">
        <v>88.812196875000012</v>
      </c>
      <c r="S362" s="14">
        <v>0</v>
      </c>
      <c r="T362" s="15">
        <v>0</v>
      </c>
      <c r="U362" s="15">
        <v>419371.1936437501</v>
      </c>
    </row>
    <row r="363" spans="1:21" x14ac:dyDescent="0.3">
      <c r="A363" s="12" t="s">
        <v>1049</v>
      </c>
      <c r="B363" s="17" t="s">
        <v>1049</v>
      </c>
      <c r="C363" s="17" t="s">
        <v>4</v>
      </c>
      <c r="D363" s="12" t="s">
        <v>1050</v>
      </c>
      <c r="E363" s="11">
        <v>31088</v>
      </c>
      <c r="F363" s="11">
        <v>1976</v>
      </c>
      <c r="G363" s="12" t="s">
        <v>32</v>
      </c>
      <c r="H363" s="13">
        <v>17250</v>
      </c>
      <c r="I363" s="13">
        <v>2654</v>
      </c>
      <c r="J363" s="11" t="s">
        <v>30</v>
      </c>
      <c r="K363" s="22">
        <v>17</v>
      </c>
      <c r="L363" s="15">
        <v>45118</v>
      </c>
      <c r="M363" s="16">
        <v>0.1</v>
      </c>
      <c r="N363" s="15">
        <v>40606.199999999997</v>
      </c>
      <c r="O363" s="16">
        <v>0.37211250000000001</v>
      </c>
      <c r="P363" s="15">
        <v>25496.125402500002</v>
      </c>
      <c r="Q363" s="16">
        <v>0.08</v>
      </c>
      <c r="R363" s="22">
        <v>120.08348437499998</v>
      </c>
      <c r="S363" s="14">
        <v>6634</v>
      </c>
      <c r="T363" s="15">
        <v>92876</v>
      </c>
      <c r="U363" s="15">
        <v>411577.56753124989</v>
      </c>
    </row>
    <row r="364" spans="1:21" ht="158.4" x14ac:dyDescent="0.3">
      <c r="A364" s="12" t="s">
        <v>1051</v>
      </c>
      <c r="B364" s="17" t="s">
        <v>1052</v>
      </c>
      <c r="C364" s="17" t="s">
        <v>1053</v>
      </c>
      <c r="D364" s="12" t="s">
        <v>1054</v>
      </c>
      <c r="E364" s="11">
        <v>31056</v>
      </c>
      <c r="F364" s="11">
        <v>1989</v>
      </c>
      <c r="G364" s="12" t="s">
        <v>33</v>
      </c>
      <c r="H364" s="13">
        <v>50195</v>
      </c>
      <c r="I364" s="13">
        <v>7170</v>
      </c>
      <c r="J364" s="11" t="s">
        <v>30</v>
      </c>
      <c r="K364" s="22">
        <v>20.7</v>
      </c>
      <c r="L364" s="15">
        <v>148419</v>
      </c>
      <c r="M364" s="16">
        <v>0.05</v>
      </c>
      <c r="N364" s="15">
        <v>140998.04999999999</v>
      </c>
      <c r="O364" s="16">
        <v>0.38435999999999998</v>
      </c>
      <c r="P364" s="15">
        <v>86804.039501999985</v>
      </c>
      <c r="Q364" s="16">
        <v>6.25E-2</v>
      </c>
      <c r="R364" s="22">
        <v>193.70496959999997</v>
      </c>
      <c r="S364" s="14">
        <v>21515</v>
      </c>
      <c r="T364" s="15">
        <v>301210</v>
      </c>
      <c r="U364" s="15">
        <v>1690074.6320319998</v>
      </c>
    </row>
    <row r="365" spans="1:21" x14ac:dyDescent="0.3">
      <c r="A365" s="12" t="s">
        <v>1055</v>
      </c>
      <c r="B365" s="17" t="s">
        <v>1055</v>
      </c>
      <c r="C365" s="17" t="s">
        <v>4</v>
      </c>
      <c r="D365" s="12" t="s">
        <v>1056</v>
      </c>
      <c r="E365" s="11">
        <v>31043</v>
      </c>
      <c r="F365" s="11">
        <v>1994</v>
      </c>
      <c r="G365" s="12" t="s">
        <v>93</v>
      </c>
      <c r="H365" s="13">
        <v>42192</v>
      </c>
      <c r="I365" s="13">
        <v>9944</v>
      </c>
      <c r="J365" s="11" t="s">
        <v>30</v>
      </c>
      <c r="K365" s="22">
        <v>15.3</v>
      </c>
      <c r="L365" s="15">
        <v>152143.20000000001</v>
      </c>
      <c r="M365" s="16">
        <v>0.1</v>
      </c>
      <c r="N365" s="15">
        <v>136928.88</v>
      </c>
      <c r="O365" s="16">
        <v>0.40389249999999999</v>
      </c>
      <c r="P365" s="15">
        <v>81624.332334600011</v>
      </c>
      <c r="Q365" s="16">
        <v>0.08</v>
      </c>
      <c r="R365" s="22">
        <v>102.6050034375</v>
      </c>
      <c r="S365" s="14">
        <v>2416</v>
      </c>
      <c r="T365" s="15">
        <v>33824</v>
      </c>
      <c r="U365" s="15">
        <v>1054128.1541825002</v>
      </c>
    </row>
    <row r="366" spans="1:21" x14ac:dyDescent="0.3">
      <c r="A366" s="12" t="s">
        <v>1057</v>
      </c>
      <c r="B366" s="17" t="s">
        <v>1057</v>
      </c>
      <c r="C366" s="17" t="s">
        <v>4</v>
      </c>
      <c r="D366" s="12" t="s">
        <v>1058</v>
      </c>
      <c r="E366" s="11">
        <v>31204</v>
      </c>
      <c r="F366" s="11">
        <v>1999</v>
      </c>
      <c r="G366" s="12" t="s">
        <v>93</v>
      </c>
      <c r="H366" s="13">
        <v>28979</v>
      </c>
      <c r="I366" s="13">
        <v>7029</v>
      </c>
      <c r="J366" s="11" t="s">
        <v>30</v>
      </c>
      <c r="K366" s="22">
        <v>13.77</v>
      </c>
      <c r="L366" s="15">
        <v>96789.330000000016</v>
      </c>
      <c r="M366" s="16">
        <v>0.1</v>
      </c>
      <c r="N366" s="15">
        <v>87110.397000000012</v>
      </c>
      <c r="O366" s="16">
        <v>0.50120999999999993</v>
      </c>
      <c r="P366" s="15">
        <v>43449.794919630011</v>
      </c>
      <c r="Q366" s="16">
        <v>0.08</v>
      </c>
      <c r="R366" s="22">
        <v>77.268805875000012</v>
      </c>
      <c r="S366" s="14">
        <v>863</v>
      </c>
      <c r="T366" s="15">
        <v>12082</v>
      </c>
      <c r="U366" s="15">
        <v>555204.43649537512</v>
      </c>
    </row>
    <row r="367" spans="1:21" x14ac:dyDescent="0.3">
      <c r="A367" s="12" t="s">
        <v>1059</v>
      </c>
      <c r="B367" s="17" t="s">
        <v>1059</v>
      </c>
      <c r="C367" s="17" t="s">
        <v>4</v>
      </c>
      <c r="D367" s="12" t="s">
        <v>1060</v>
      </c>
      <c r="E367" s="11">
        <v>31140</v>
      </c>
      <c r="F367" s="11">
        <v>1945</v>
      </c>
      <c r="G367" s="12" t="s">
        <v>35</v>
      </c>
      <c r="H367" s="13">
        <v>6240</v>
      </c>
      <c r="I367" s="13">
        <v>3900</v>
      </c>
      <c r="J367" s="11" t="s">
        <v>30</v>
      </c>
      <c r="K367" s="22">
        <v>15.3</v>
      </c>
      <c r="L367" s="15">
        <v>59670</v>
      </c>
      <c r="M367" s="16">
        <v>0.15</v>
      </c>
      <c r="N367" s="15">
        <v>50719.5</v>
      </c>
      <c r="O367" s="16">
        <v>0.42877749999999998</v>
      </c>
      <c r="P367" s="15">
        <v>28972.11958875</v>
      </c>
      <c r="Q367" s="16">
        <v>8.5000000000000006E-2</v>
      </c>
      <c r="R367" s="22">
        <v>87.397042499999998</v>
      </c>
      <c r="S367" s="14">
        <v>0</v>
      </c>
      <c r="T367" s="15">
        <v>0</v>
      </c>
      <c r="U367" s="15">
        <v>340848.46574999997</v>
      </c>
    </row>
    <row r="368" spans="1:21" x14ac:dyDescent="0.3">
      <c r="A368" s="12" t="s">
        <v>1061</v>
      </c>
      <c r="B368" s="17" t="s">
        <v>1061</v>
      </c>
      <c r="C368" s="17" t="s">
        <v>4</v>
      </c>
      <c r="D368" s="12" t="s">
        <v>1062</v>
      </c>
      <c r="E368" s="11">
        <v>31061</v>
      </c>
      <c r="F368" s="11">
        <v>1955</v>
      </c>
      <c r="G368" s="12" t="s">
        <v>121</v>
      </c>
      <c r="H368" s="13">
        <v>3150</v>
      </c>
      <c r="I368" s="13">
        <v>2520</v>
      </c>
      <c r="J368" s="11" t="s">
        <v>30</v>
      </c>
      <c r="K368" s="22">
        <v>15.3</v>
      </c>
      <c r="L368" s="15">
        <v>38556</v>
      </c>
      <c r="M368" s="16">
        <v>0.1</v>
      </c>
      <c r="N368" s="15">
        <v>34700.400000000001</v>
      </c>
      <c r="O368" s="16">
        <v>0.49314249999999998</v>
      </c>
      <c r="P368" s="15">
        <v>17588.157993000001</v>
      </c>
      <c r="Q368" s="16">
        <v>0.08</v>
      </c>
      <c r="R368" s="22">
        <v>87.242847187500004</v>
      </c>
      <c r="S368" s="14">
        <v>0</v>
      </c>
      <c r="T368" s="15">
        <v>0</v>
      </c>
      <c r="U368" s="15">
        <v>219851.97491250001</v>
      </c>
    </row>
    <row r="369" spans="1:21" x14ac:dyDescent="0.3">
      <c r="A369" s="12" t="s">
        <v>1063</v>
      </c>
      <c r="B369" s="17" t="s">
        <v>1063</v>
      </c>
      <c r="C369" s="17" t="s">
        <v>4</v>
      </c>
      <c r="D369" s="12" t="s">
        <v>1064</v>
      </c>
      <c r="E369" s="11">
        <v>31003</v>
      </c>
      <c r="F369" s="11">
        <v>1975</v>
      </c>
      <c r="G369" s="12" t="s">
        <v>183</v>
      </c>
      <c r="H369" s="13">
        <v>9899</v>
      </c>
      <c r="I369" s="13">
        <v>3500</v>
      </c>
      <c r="J369" s="11" t="s">
        <v>30</v>
      </c>
      <c r="K369" s="22">
        <v>17</v>
      </c>
      <c r="L369" s="15">
        <v>59500</v>
      </c>
      <c r="M369" s="16">
        <v>0.1</v>
      </c>
      <c r="N369" s="15">
        <v>53550</v>
      </c>
      <c r="O369" s="16">
        <v>0.43953999999999999</v>
      </c>
      <c r="P369" s="15">
        <v>30012.633000000002</v>
      </c>
      <c r="Q369" s="16">
        <v>0.08</v>
      </c>
      <c r="R369" s="22">
        <v>107.18797499999999</v>
      </c>
      <c r="S369" s="14">
        <v>0</v>
      </c>
      <c r="T369" s="15">
        <v>0</v>
      </c>
      <c r="U369" s="15">
        <v>375157.91249999998</v>
      </c>
    </row>
    <row r="370" spans="1:21" ht="28.8" x14ac:dyDescent="0.3">
      <c r="A370" s="12" t="s">
        <v>1065</v>
      </c>
      <c r="B370" s="17" t="s">
        <v>1066</v>
      </c>
      <c r="C370" s="17" t="s">
        <v>154</v>
      </c>
      <c r="D370" s="12" t="s">
        <v>1067</v>
      </c>
      <c r="E370" s="11">
        <v>31035</v>
      </c>
      <c r="F370" s="11">
        <v>1963</v>
      </c>
      <c r="G370" s="12" t="s">
        <v>93</v>
      </c>
      <c r="H370" s="13">
        <v>36480</v>
      </c>
      <c r="I370" s="13">
        <v>15642</v>
      </c>
      <c r="J370" s="11" t="s">
        <v>30</v>
      </c>
      <c r="K370" s="22">
        <v>13.6</v>
      </c>
      <c r="L370" s="15">
        <v>212731.2</v>
      </c>
      <c r="M370" s="16">
        <v>0.1</v>
      </c>
      <c r="N370" s="15">
        <v>191458.08</v>
      </c>
      <c r="O370" s="16">
        <v>0.50120999999999993</v>
      </c>
      <c r="P370" s="15">
        <v>95497.375723200021</v>
      </c>
      <c r="Q370" s="16">
        <v>0.08</v>
      </c>
      <c r="R370" s="22">
        <v>76.314870000000013</v>
      </c>
      <c r="S370" s="14">
        <v>0</v>
      </c>
      <c r="T370" s="15">
        <v>0</v>
      </c>
      <c r="U370" s="15">
        <v>1193717.1965399999</v>
      </c>
    </row>
    <row r="371" spans="1:21" ht="57.6" x14ac:dyDescent="0.3">
      <c r="A371" s="12" t="s">
        <v>1068</v>
      </c>
      <c r="B371" s="17" t="s">
        <v>1069</v>
      </c>
      <c r="C371" s="17" t="s">
        <v>547</v>
      </c>
      <c r="D371" s="12" t="s">
        <v>1070</v>
      </c>
      <c r="E371" s="11">
        <v>31131</v>
      </c>
      <c r="F371" s="11">
        <v>1970</v>
      </c>
      <c r="G371" s="12" t="s">
        <v>93</v>
      </c>
      <c r="H371" s="13">
        <v>10935</v>
      </c>
      <c r="I371" s="13">
        <v>3361</v>
      </c>
      <c r="J371" s="11" t="s">
        <v>30</v>
      </c>
      <c r="K371" s="22">
        <v>17</v>
      </c>
      <c r="L371" s="15">
        <v>57137</v>
      </c>
      <c r="M371" s="16">
        <v>0.1</v>
      </c>
      <c r="N371" s="15">
        <v>51423.3</v>
      </c>
      <c r="O371" s="16">
        <v>0.52945500000000001</v>
      </c>
      <c r="P371" s="15">
        <v>24196.976698499999</v>
      </c>
      <c r="Q371" s="16">
        <v>0.08</v>
      </c>
      <c r="R371" s="22">
        <v>89.991731250000001</v>
      </c>
      <c r="S371" s="14">
        <v>0</v>
      </c>
      <c r="T371" s="15">
        <v>0</v>
      </c>
      <c r="U371" s="15">
        <v>302462.20873125002</v>
      </c>
    </row>
    <row r="372" spans="1:21" ht="57.6" x14ac:dyDescent="0.3">
      <c r="A372" s="12" t="s">
        <v>1071</v>
      </c>
      <c r="B372" s="17" t="s">
        <v>1072</v>
      </c>
      <c r="C372" s="17" t="s">
        <v>743</v>
      </c>
      <c r="D372" s="12" t="s">
        <v>1073</v>
      </c>
      <c r="E372" s="11">
        <v>31035</v>
      </c>
      <c r="F372" s="11">
        <v>1967</v>
      </c>
      <c r="G372" s="12" t="s">
        <v>32</v>
      </c>
      <c r="H372" s="13">
        <v>14499</v>
      </c>
      <c r="I372" s="13">
        <v>1530</v>
      </c>
      <c r="J372" s="11" t="s">
        <v>30</v>
      </c>
      <c r="K372" s="22">
        <v>13.6</v>
      </c>
      <c r="L372" s="15">
        <v>20808.000000000004</v>
      </c>
      <c r="M372" s="16">
        <v>0.1</v>
      </c>
      <c r="N372" s="15">
        <v>18727.200000000004</v>
      </c>
      <c r="O372" s="16">
        <v>0.50120999999999993</v>
      </c>
      <c r="P372" s="15">
        <v>9340.9400880000048</v>
      </c>
      <c r="Q372" s="16">
        <v>0.08</v>
      </c>
      <c r="R372" s="22">
        <v>76.314870000000028</v>
      </c>
      <c r="S372" s="14">
        <v>8379</v>
      </c>
      <c r="T372" s="15">
        <v>117306</v>
      </c>
      <c r="U372" s="15">
        <v>234067.75110000005</v>
      </c>
    </row>
    <row r="373" spans="1:21" x14ac:dyDescent="0.3">
      <c r="A373" s="12" t="s">
        <v>1074</v>
      </c>
      <c r="B373" s="17" t="s">
        <v>1074</v>
      </c>
      <c r="C373" s="17" t="s">
        <v>79</v>
      </c>
      <c r="D373" s="12" t="s">
        <v>1075</v>
      </c>
      <c r="E373" s="11">
        <v>31207</v>
      </c>
      <c r="F373" s="11">
        <v>1996</v>
      </c>
      <c r="G373" s="12" t="s">
        <v>93</v>
      </c>
      <c r="H373" s="13">
        <v>57844</v>
      </c>
      <c r="I373" s="13">
        <v>19803</v>
      </c>
      <c r="J373" s="11" t="s">
        <v>30</v>
      </c>
      <c r="K373" s="22">
        <v>16.456000000000003</v>
      </c>
      <c r="L373" s="15">
        <v>325878.16800000006</v>
      </c>
      <c r="M373" s="16">
        <v>0.1</v>
      </c>
      <c r="N373" s="15">
        <v>293290.35120000003</v>
      </c>
      <c r="O373" s="16">
        <v>0.435585</v>
      </c>
      <c r="P373" s="15">
        <v>165537.47357254801</v>
      </c>
      <c r="Q373" s="16">
        <v>0.08</v>
      </c>
      <c r="R373" s="22">
        <v>104.49014895000001</v>
      </c>
      <c r="S373" s="14">
        <v>0</v>
      </c>
      <c r="T373" s="15">
        <v>0</v>
      </c>
      <c r="U373" s="15">
        <v>2069218.4196568504</v>
      </c>
    </row>
    <row r="374" spans="1:21" x14ac:dyDescent="0.3">
      <c r="A374" s="12" t="s">
        <v>1076</v>
      </c>
      <c r="B374" s="17" t="s">
        <v>1076</v>
      </c>
      <c r="C374" s="17" t="s">
        <v>4</v>
      </c>
      <c r="D374" s="12" t="s">
        <v>1077</v>
      </c>
      <c r="E374" s="11">
        <v>31034</v>
      </c>
      <c r="F374" s="11">
        <v>1999</v>
      </c>
      <c r="G374" s="12" t="s">
        <v>93</v>
      </c>
      <c r="H374" s="13">
        <v>63750</v>
      </c>
      <c r="I374" s="13">
        <v>15048</v>
      </c>
      <c r="J374" s="11" t="s">
        <v>30</v>
      </c>
      <c r="K374" s="22">
        <v>13.6</v>
      </c>
      <c r="L374" s="15">
        <v>204652.79999999999</v>
      </c>
      <c r="M374" s="16">
        <v>0.1</v>
      </c>
      <c r="N374" s="15">
        <v>184187.51999999999</v>
      </c>
      <c r="O374" s="16">
        <v>0.41430499999999998</v>
      </c>
      <c r="P374" s="15">
        <v>107877.70952639999</v>
      </c>
      <c r="Q374" s="16">
        <v>0.08</v>
      </c>
      <c r="R374" s="22">
        <v>89.611335000000011</v>
      </c>
      <c r="S374" s="14">
        <v>3558</v>
      </c>
      <c r="T374" s="15">
        <v>49812</v>
      </c>
      <c r="U374" s="15">
        <v>1398283.3690800001</v>
      </c>
    </row>
    <row r="375" spans="1:21" x14ac:dyDescent="0.3">
      <c r="A375" s="12" t="s">
        <v>1078</v>
      </c>
      <c r="B375" s="17" t="s">
        <v>1078</v>
      </c>
      <c r="C375" s="17" t="s">
        <v>4</v>
      </c>
      <c r="D375" s="12" t="s">
        <v>1079</v>
      </c>
      <c r="E375" s="11">
        <v>31038</v>
      </c>
      <c r="F375" s="11">
        <v>1903</v>
      </c>
      <c r="G375" s="12" t="s">
        <v>93</v>
      </c>
      <c r="H375" s="13">
        <v>6037</v>
      </c>
      <c r="I375" s="13">
        <v>1988</v>
      </c>
      <c r="J375" s="11" t="s">
        <v>30</v>
      </c>
      <c r="K375" s="22">
        <v>17</v>
      </c>
      <c r="L375" s="15">
        <v>33796</v>
      </c>
      <c r="M375" s="16">
        <v>0.1</v>
      </c>
      <c r="N375" s="15">
        <v>30416.400000000001</v>
      </c>
      <c r="O375" s="16">
        <v>0.39841500000000002</v>
      </c>
      <c r="P375" s="15">
        <v>18298.049994000001</v>
      </c>
      <c r="Q375" s="16">
        <v>0.08</v>
      </c>
      <c r="R375" s="22">
        <v>115.05313125000001</v>
      </c>
      <c r="S375" s="14">
        <v>0</v>
      </c>
      <c r="T375" s="15">
        <v>0</v>
      </c>
      <c r="U375" s="15">
        <v>228725.62492500001</v>
      </c>
    </row>
    <row r="376" spans="1:21" x14ac:dyDescent="0.3">
      <c r="A376" s="12" t="s">
        <v>1080</v>
      </c>
      <c r="B376" s="17" t="s">
        <v>1080</v>
      </c>
      <c r="C376" s="17" t="s">
        <v>4</v>
      </c>
      <c r="D376" s="12" t="s">
        <v>1081</v>
      </c>
      <c r="E376" s="11">
        <v>31038</v>
      </c>
      <c r="F376" s="11">
        <v>1960</v>
      </c>
      <c r="G376" s="12" t="s">
        <v>121</v>
      </c>
      <c r="H376" s="13">
        <v>2248</v>
      </c>
      <c r="I376" s="13">
        <v>1404</v>
      </c>
      <c r="J376" s="11" t="s">
        <v>30</v>
      </c>
      <c r="K376" s="22">
        <v>15.3</v>
      </c>
      <c r="L376" s="15">
        <v>21481.200000000001</v>
      </c>
      <c r="M376" s="16">
        <v>0.1</v>
      </c>
      <c r="N376" s="15">
        <v>19333.080000000002</v>
      </c>
      <c r="O376" s="16">
        <v>0.39841500000000002</v>
      </c>
      <c r="P376" s="15">
        <v>11630.490931800005</v>
      </c>
      <c r="Q376" s="16">
        <v>0.08</v>
      </c>
      <c r="R376" s="22">
        <v>103.54781812500003</v>
      </c>
      <c r="S376" s="14">
        <v>0</v>
      </c>
      <c r="T376" s="15">
        <v>0</v>
      </c>
      <c r="U376" s="15">
        <v>145381.13664750004</v>
      </c>
    </row>
    <row r="377" spans="1:21" x14ac:dyDescent="0.3">
      <c r="A377" s="12" t="s">
        <v>1082</v>
      </c>
      <c r="B377" s="17" t="s">
        <v>1082</v>
      </c>
      <c r="C377" s="17" t="s">
        <v>4</v>
      </c>
      <c r="D377" s="12" t="s">
        <v>1083</v>
      </c>
      <c r="E377" s="11">
        <v>31038</v>
      </c>
      <c r="F377" s="11">
        <v>1960</v>
      </c>
      <c r="G377" s="12" t="s">
        <v>121</v>
      </c>
      <c r="H377" s="13">
        <v>2205</v>
      </c>
      <c r="I377" s="13">
        <v>1367</v>
      </c>
      <c r="J377" s="11" t="s">
        <v>30</v>
      </c>
      <c r="K377" s="22">
        <v>15.3</v>
      </c>
      <c r="L377" s="15">
        <v>20915.099999999999</v>
      </c>
      <c r="M377" s="16">
        <v>0.1</v>
      </c>
      <c r="N377" s="15">
        <v>18823.590000000004</v>
      </c>
      <c r="O377" s="16">
        <v>0.39841500000000002</v>
      </c>
      <c r="P377" s="15">
        <v>11323.989390150004</v>
      </c>
      <c r="Q377" s="16">
        <v>0.08</v>
      </c>
      <c r="R377" s="22">
        <v>103.54781812500003</v>
      </c>
      <c r="S377" s="14">
        <v>0</v>
      </c>
      <c r="T377" s="15">
        <v>0</v>
      </c>
      <c r="U377" s="15">
        <v>141549.86737687505</v>
      </c>
    </row>
    <row r="378" spans="1:21" x14ac:dyDescent="0.3">
      <c r="A378" s="12" t="s">
        <v>1084</v>
      </c>
      <c r="B378" s="17" t="s">
        <v>1084</v>
      </c>
      <c r="C378" s="17" t="s">
        <v>4</v>
      </c>
      <c r="D378" s="12" t="s">
        <v>1085</v>
      </c>
      <c r="E378" s="11">
        <v>31038</v>
      </c>
      <c r="F378" s="11">
        <v>1952</v>
      </c>
      <c r="G378" s="12" t="s">
        <v>93</v>
      </c>
      <c r="H378" s="13">
        <v>3125</v>
      </c>
      <c r="I378" s="13">
        <v>1500</v>
      </c>
      <c r="J378" s="11" t="s">
        <v>30</v>
      </c>
      <c r="K378" s="22">
        <v>15.3</v>
      </c>
      <c r="L378" s="15">
        <v>22950</v>
      </c>
      <c r="M378" s="16">
        <v>0.1</v>
      </c>
      <c r="N378" s="15">
        <v>20655</v>
      </c>
      <c r="O378" s="16">
        <v>0.39841500000000002</v>
      </c>
      <c r="P378" s="15">
        <v>12425.738175</v>
      </c>
      <c r="Q378" s="16">
        <v>0.08</v>
      </c>
      <c r="R378" s="22">
        <v>103.54781812500001</v>
      </c>
      <c r="S378" s="14">
        <v>0</v>
      </c>
      <c r="T378" s="15">
        <v>0</v>
      </c>
      <c r="U378" s="15">
        <v>155321.72718750002</v>
      </c>
    </row>
    <row r="379" spans="1:21" x14ac:dyDescent="0.3">
      <c r="A379" s="12" t="s">
        <v>1086</v>
      </c>
      <c r="B379" s="17" t="s">
        <v>1086</v>
      </c>
      <c r="C379" s="17" t="s">
        <v>4</v>
      </c>
      <c r="D379" s="12" t="s">
        <v>1087</v>
      </c>
      <c r="E379" s="11">
        <v>31142</v>
      </c>
      <c r="F379" s="11">
        <v>1953</v>
      </c>
      <c r="G379" s="12" t="s">
        <v>93</v>
      </c>
      <c r="H379" s="13">
        <v>2645</v>
      </c>
      <c r="I379" s="13">
        <v>2245</v>
      </c>
      <c r="J379" s="11" t="s">
        <v>30</v>
      </c>
      <c r="K379" s="22">
        <v>15.3</v>
      </c>
      <c r="L379" s="15">
        <v>34348.5</v>
      </c>
      <c r="M379" s="16">
        <v>0.1</v>
      </c>
      <c r="N379" s="15">
        <v>30913.65</v>
      </c>
      <c r="O379" s="16">
        <v>0.39841500000000002</v>
      </c>
      <c r="P379" s="15">
        <v>18597.188135249999</v>
      </c>
      <c r="Q379" s="16">
        <v>0.08</v>
      </c>
      <c r="R379" s="22">
        <v>103.54781812500001</v>
      </c>
      <c r="S379" s="14">
        <v>0</v>
      </c>
      <c r="T379" s="15">
        <v>0</v>
      </c>
      <c r="U379" s="15">
        <v>232464.85169062504</v>
      </c>
    </row>
    <row r="380" spans="1:21" x14ac:dyDescent="0.3">
      <c r="A380" s="12" t="s">
        <v>1088</v>
      </c>
      <c r="B380" s="17" t="s">
        <v>1088</v>
      </c>
      <c r="C380" s="17" t="s">
        <v>4</v>
      </c>
      <c r="D380" s="12" t="s">
        <v>1089</v>
      </c>
      <c r="E380" s="11">
        <v>31038</v>
      </c>
      <c r="F380" s="11">
        <v>1913</v>
      </c>
      <c r="G380" s="12" t="s">
        <v>121</v>
      </c>
      <c r="H380" s="13">
        <v>4375</v>
      </c>
      <c r="I380" s="13">
        <v>1500</v>
      </c>
      <c r="J380" s="11" t="s">
        <v>30</v>
      </c>
      <c r="K380" s="22">
        <v>17</v>
      </c>
      <c r="L380" s="15">
        <v>25500</v>
      </c>
      <c r="M380" s="16">
        <v>0.1</v>
      </c>
      <c r="N380" s="15">
        <v>22950</v>
      </c>
      <c r="O380" s="16">
        <v>0.39841500000000002</v>
      </c>
      <c r="P380" s="15">
        <v>13806.375749999999</v>
      </c>
      <c r="Q380" s="16">
        <v>0.08</v>
      </c>
      <c r="R380" s="22">
        <v>115.05313125000002</v>
      </c>
      <c r="S380" s="14">
        <v>0</v>
      </c>
      <c r="T380" s="15">
        <v>0</v>
      </c>
      <c r="U380" s="15">
        <v>172579.69687500002</v>
      </c>
    </row>
    <row r="381" spans="1:21" x14ac:dyDescent="0.3">
      <c r="A381" s="12" t="s">
        <v>1090</v>
      </c>
      <c r="B381" s="17" t="s">
        <v>1090</v>
      </c>
      <c r="C381" s="17" t="s">
        <v>4</v>
      </c>
      <c r="D381" s="12" t="s">
        <v>1091</v>
      </c>
      <c r="E381" s="11">
        <v>31139</v>
      </c>
      <c r="F381" s="11">
        <v>1956</v>
      </c>
      <c r="G381" s="12" t="s">
        <v>35</v>
      </c>
      <c r="H381" s="13">
        <v>3125</v>
      </c>
      <c r="I381" s="13">
        <v>1750</v>
      </c>
      <c r="J381" s="11" t="s">
        <v>30</v>
      </c>
      <c r="K381" s="22">
        <v>15.3</v>
      </c>
      <c r="L381" s="15">
        <v>26775</v>
      </c>
      <c r="M381" s="16">
        <v>0.15</v>
      </c>
      <c r="N381" s="15">
        <v>22758.75</v>
      </c>
      <c r="O381" s="16">
        <v>0.3868125</v>
      </c>
      <c r="P381" s="15">
        <v>13955.381015625</v>
      </c>
      <c r="Q381" s="16">
        <v>8.5000000000000006E-2</v>
      </c>
      <c r="R381" s="22">
        <v>93.817687500000005</v>
      </c>
      <c r="S381" s="14">
        <v>0</v>
      </c>
      <c r="T381" s="15">
        <v>0</v>
      </c>
      <c r="U381" s="15">
        <v>164180.953125</v>
      </c>
    </row>
    <row r="382" spans="1:21" x14ac:dyDescent="0.3">
      <c r="A382" s="12" t="s">
        <v>1092</v>
      </c>
      <c r="B382" s="17" t="s">
        <v>1092</v>
      </c>
      <c r="C382" s="17" t="s">
        <v>4</v>
      </c>
      <c r="D382" s="12" t="s">
        <v>1093</v>
      </c>
      <c r="E382" s="11">
        <v>31047</v>
      </c>
      <c r="F382" s="11">
        <v>1990</v>
      </c>
      <c r="G382" s="12" t="s">
        <v>33</v>
      </c>
      <c r="H382" s="13">
        <v>26615</v>
      </c>
      <c r="I382" s="13">
        <v>3182</v>
      </c>
      <c r="J382" s="11" t="s">
        <v>30</v>
      </c>
      <c r="K382" s="22">
        <v>23</v>
      </c>
      <c r="L382" s="15">
        <v>73186</v>
      </c>
      <c r="M382" s="16">
        <v>0.05</v>
      </c>
      <c r="N382" s="15">
        <v>69526.7</v>
      </c>
      <c r="O382" s="16">
        <v>0.32211250000000002</v>
      </c>
      <c r="P382" s="15">
        <v>47131.280846250003</v>
      </c>
      <c r="Q382" s="16">
        <v>6.25E-2</v>
      </c>
      <c r="R382" s="22">
        <v>236.98947000000001</v>
      </c>
      <c r="S382" s="14">
        <v>13887</v>
      </c>
      <c r="T382" s="15">
        <v>194418</v>
      </c>
      <c r="U382" s="15">
        <v>948518.49354000005</v>
      </c>
    </row>
    <row r="383" spans="1:21" x14ac:dyDescent="0.3">
      <c r="A383" s="12" t="s">
        <v>1094</v>
      </c>
      <c r="B383" s="17" t="s">
        <v>1094</v>
      </c>
      <c r="C383" s="17" t="s">
        <v>4</v>
      </c>
      <c r="D383" s="12" t="s">
        <v>1095</v>
      </c>
      <c r="E383" s="11">
        <v>31195</v>
      </c>
      <c r="F383" s="11">
        <v>1954</v>
      </c>
      <c r="G383" s="12" t="s">
        <v>35</v>
      </c>
      <c r="H383" s="13">
        <v>7110</v>
      </c>
      <c r="I383" s="13">
        <v>1484</v>
      </c>
      <c r="J383" s="11" t="s">
        <v>30</v>
      </c>
      <c r="K383" s="22">
        <v>15.3</v>
      </c>
      <c r="L383" s="15">
        <v>22705.200000000001</v>
      </c>
      <c r="M383" s="16">
        <v>0.15</v>
      </c>
      <c r="N383" s="15">
        <v>19299.419999999998</v>
      </c>
      <c r="O383" s="16">
        <v>0.46150249999999998</v>
      </c>
      <c r="P383" s="15">
        <v>10392.689421450001</v>
      </c>
      <c r="Q383" s="16">
        <v>8.5000000000000006E-2</v>
      </c>
      <c r="R383" s="22">
        <v>82.390117500000002</v>
      </c>
      <c r="S383" s="14">
        <v>1174</v>
      </c>
      <c r="T383" s="15">
        <v>16436</v>
      </c>
      <c r="U383" s="15">
        <v>138702.93437</v>
      </c>
    </row>
    <row r="384" spans="1:21" x14ac:dyDescent="0.3">
      <c r="A384" s="12" t="s">
        <v>1096</v>
      </c>
      <c r="B384" s="17" t="s">
        <v>1096</v>
      </c>
      <c r="C384" s="17" t="s">
        <v>4</v>
      </c>
      <c r="D384" s="12" t="s">
        <v>1097</v>
      </c>
      <c r="E384" s="11">
        <v>31036</v>
      </c>
      <c r="F384" s="11">
        <v>1958</v>
      </c>
      <c r="G384" s="12" t="s">
        <v>47</v>
      </c>
      <c r="H384" s="13">
        <v>3351</v>
      </c>
      <c r="I384" s="13">
        <v>3182</v>
      </c>
      <c r="J384" s="11" t="s">
        <v>30</v>
      </c>
      <c r="K384" s="22">
        <v>15.3</v>
      </c>
      <c r="L384" s="15">
        <v>48684.600000000006</v>
      </c>
      <c r="M384" s="16">
        <v>0.15</v>
      </c>
      <c r="N384" s="15">
        <v>41381.910000000003</v>
      </c>
      <c r="O384" s="16">
        <v>0.51032750000000004</v>
      </c>
      <c r="P384" s="15">
        <v>20263.583324474999</v>
      </c>
      <c r="Q384" s="16">
        <v>0.08</v>
      </c>
      <c r="R384" s="22">
        <v>79.602385781250007</v>
      </c>
      <c r="S384" s="14">
        <v>0</v>
      </c>
      <c r="T384" s="15">
        <v>0</v>
      </c>
      <c r="U384" s="15">
        <v>253294.7915559375</v>
      </c>
    </row>
    <row r="385" spans="1:21" x14ac:dyDescent="0.3">
      <c r="A385" s="12" t="s">
        <v>1098</v>
      </c>
      <c r="B385" s="17" t="s">
        <v>1098</v>
      </c>
      <c r="C385" s="17" t="s">
        <v>4</v>
      </c>
      <c r="D385" s="12" t="s">
        <v>1099</v>
      </c>
      <c r="E385" s="11">
        <v>31088</v>
      </c>
      <c r="F385" s="11">
        <v>1971</v>
      </c>
      <c r="G385" s="12" t="s">
        <v>93</v>
      </c>
      <c r="H385" s="13">
        <v>27032</v>
      </c>
      <c r="I385" s="13">
        <v>4525</v>
      </c>
      <c r="J385" s="11" t="s">
        <v>30</v>
      </c>
      <c r="K385" s="22">
        <v>15.3</v>
      </c>
      <c r="L385" s="15">
        <v>69232.5</v>
      </c>
      <c r="M385" s="16">
        <v>0.1</v>
      </c>
      <c r="N385" s="15">
        <v>62309.25</v>
      </c>
      <c r="O385" s="16">
        <v>0.37211250000000001</v>
      </c>
      <c r="P385" s="15">
        <v>39123.199209375001</v>
      </c>
      <c r="Q385" s="16">
        <v>0.08</v>
      </c>
      <c r="R385" s="22">
        <v>108.07513593749999</v>
      </c>
      <c r="S385" s="14">
        <v>8932</v>
      </c>
      <c r="T385" s="15">
        <v>125048</v>
      </c>
      <c r="U385" s="15">
        <v>614087.9901171875</v>
      </c>
    </row>
    <row r="386" spans="1:21" ht="28.8" x14ac:dyDescent="0.3">
      <c r="A386" s="12" t="s">
        <v>1100</v>
      </c>
      <c r="B386" s="17" t="s">
        <v>1101</v>
      </c>
      <c r="C386" s="17" t="s">
        <v>5</v>
      </c>
      <c r="D386" s="12" t="s">
        <v>1102</v>
      </c>
      <c r="E386" s="11">
        <v>31200</v>
      </c>
      <c r="F386" s="11">
        <v>1956</v>
      </c>
      <c r="G386" s="12" t="s">
        <v>47</v>
      </c>
      <c r="H386" s="13">
        <v>5700</v>
      </c>
      <c r="I386" s="13">
        <v>3500</v>
      </c>
      <c r="J386" s="11" t="s">
        <v>30</v>
      </c>
      <c r="K386" s="22">
        <v>15.3</v>
      </c>
      <c r="L386" s="15">
        <v>53550</v>
      </c>
      <c r="M386" s="16">
        <v>0.15</v>
      </c>
      <c r="N386" s="15">
        <v>45517.5</v>
      </c>
      <c r="O386" s="16">
        <v>0.50120999999999993</v>
      </c>
      <c r="P386" s="15">
        <v>22703.673825000002</v>
      </c>
      <c r="Q386" s="16">
        <v>0.08</v>
      </c>
      <c r="R386" s="22">
        <v>81.084549375000023</v>
      </c>
      <c r="S386" s="14">
        <v>0</v>
      </c>
      <c r="T386" s="15">
        <v>0</v>
      </c>
      <c r="U386" s="15">
        <v>283795.92281250004</v>
      </c>
    </row>
    <row r="387" spans="1:21" ht="43.2" x14ac:dyDescent="0.3">
      <c r="A387" s="12" t="s">
        <v>1103</v>
      </c>
      <c r="B387" s="17" t="s">
        <v>1104</v>
      </c>
      <c r="C387" s="17" t="s">
        <v>110</v>
      </c>
      <c r="D387" s="12" t="s">
        <v>968</v>
      </c>
      <c r="E387" s="11">
        <v>31088</v>
      </c>
      <c r="F387" s="11">
        <v>1972</v>
      </c>
      <c r="G387" s="12" t="s">
        <v>32</v>
      </c>
      <c r="H387" s="13">
        <v>7875</v>
      </c>
      <c r="I387" s="13">
        <v>1586</v>
      </c>
      <c r="J387" s="11" t="s">
        <v>30</v>
      </c>
      <c r="K387" s="22">
        <v>13.6</v>
      </c>
      <c r="L387" s="15">
        <v>21569.599999999999</v>
      </c>
      <c r="M387" s="16">
        <v>0.1</v>
      </c>
      <c r="N387" s="15">
        <v>19412.640000000003</v>
      </c>
      <c r="O387" s="16">
        <v>0.37211250000000001</v>
      </c>
      <c r="P387" s="15">
        <v>12188.953998000001</v>
      </c>
      <c r="Q387" s="16">
        <v>0.08</v>
      </c>
      <c r="R387" s="22">
        <v>96.066787500000004</v>
      </c>
      <c r="S387" s="14">
        <v>1531</v>
      </c>
      <c r="T387" s="15">
        <v>21434</v>
      </c>
      <c r="U387" s="15">
        <v>173795.924975</v>
      </c>
    </row>
    <row r="388" spans="1:21" ht="43.2" x14ac:dyDescent="0.3">
      <c r="A388" s="12" t="s">
        <v>1105</v>
      </c>
      <c r="B388" s="17" t="s">
        <v>1106</v>
      </c>
      <c r="C388" s="17" t="s">
        <v>250</v>
      </c>
      <c r="D388" s="12" t="s">
        <v>1107</v>
      </c>
      <c r="E388" s="11">
        <v>31130</v>
      </c>
      <c r="F388" s="11">
        <v>2010</v>
      </c>
      <c r="G388" s="12" t="s">
        <v>33</v>
      </c>
      <c r="H388" s="13">
        <v>30808</v>
      </c>
      <c r="I388" s="13">
        <v>3774</v>
      </c>
      <c r="J388" s="11" t="s">
        <v>30</v>
      </c>
      <c r="K388" s="22">
        <v>25.3</v>
      </c>
      <c r="L388" s="15">
        <v>95482.2</v>
      </c>
      <c r="M388" s="16">
        <v>0.05</v>
      </c>
      <c r="N388" s="15">
        <v>90708.09</v>
      </c>
      <c r="O388" s="16">
        <v>0.47945500000000002</v>
      </c>
      <c r="P388" s="15">
        <v>47217.64270905</v>
      </c>
      <c r="Q388" s="16">
        <v>6.25E-2</v>
      </c>
      <c r="R388" s="22">
        <v>200.1807852</v>
      </c>
      <c r="S388" s="14">
        <v>15712</v>
      </c>
      <c r="T388" s="15">
        <v>219968</v>
      </c>
      <c r="U388" s="15">
        <v>975450.2833448</v>
      </c>
    </row>
    <row r="389" spans="1:21" x14ac:dyDescent="0.3">
      <c r="A389" s="12" t="s">
        <v>1108</v>
      </c>
      <c r="B389" s="17" t="s">
        <v>1108</v>
      </c>
      <c r="C389" s="17" t="s">
        <v>4</v>
      </c>
      <c r="D389" s="12" t="s">
        <v>1109</v>
      </c>
      <c r="E389" s="11">
        <v>31087</v>
      </c>
      <c r="F389" s="11">
        <v>1950</v>
      </c>
      <c r="G389" s="12" t="s">
        <v>47</v>
      </c>
      <c r="H389" s="13">
        <v>3617</v>
      </c>
      <c r="I389" s="13">
        <v>2404</v>
      </c>
      <c r="J389" s="11" t="s">
        <v>30</v>
      </c>
      <c r="K389" s="22">
        <v>15.3</v>
      </c>
      <c r="L389" s="15">
        <v>36781.199999999997</v>
      </c>
      <c r="M389" s="16">
        <v>0.15</v>
      </c>
      <c r="N389" s="15">
        <v>31264.020000000004</v>
      </c>
      <c r="O389" s="16">
        <v>0.37211250000000001</v>
      </c>
      <c r="P389" s="15">
        <v>19630.28735775</v>
      </c>
      <c r="Q389" s="16">
        <v>0.08</v>
      </c>
      <c r="R389" s="22">
        <v>102.07096171875</v>
      </c>
      <c r="S389" s="14">
        <v>0</v>
      </c>
      <c r="T389" s="15">
        <v>0</v>
      </c>
      <c r="U389" s="15">
        <v>245378.59197187499</v>
      </c>
    </row>
    <row r="390" spans="1:21" x14ac:dyDescent="0.3">
      <c r="A390" s="12" t="s">
        <v>1110</v>
      </c>
      <c r="B390" s="17" t="s">
        <v>1110</v>
      </c>
      <c r="C390" s="17" t="s">
        <v>4</v>
      </c>
      <c r="D390" s="12" t="s">
        <v>1111</v>
      </c>
      <c r="E390" s="11">
        <v>31054</v>
      </c>
      <c r="F390" s="11">
        <v>1962</v>
      </c>
      <c r="G390" s="12" t="s">
        <v>29</v>
      </c>
      <c r="H390" s="13">
        <v>12500</v>
      </c>
      <c r="I390" s="13">
        <v>5100</v>
      </c>
      <c r="J390" s="11" t="s">
        <v>30</v>
      </c>
      <c r="K390" s="22">
        <v>15.3</v>
      </c>
      <c r="L390" s="15">
        <v>78030</v>
      </c>
      <c r="M390" s="16">
        <v>0.1</v>
      </c>
      <c r="N390" s="15">
        <v>70227</v>
      </c>
      <c r="O390" s="16">
        <v>0.435585</v>
      </c>
      <c r="P390" s="15">
        <v>39637.172204999995</v>
      </c>
      <c r="Q390" s="16">
        <v>0.08</v>
      </c>
      <c r="R390" s="22">
        <v>97.149931874999979</v>
      </c>
      <c r="S390" s="14">
        <v>0</v>
      </c>
      <c r="T390" s="15">
        <v>0</v>
      </c>
      <c r="U390" s="15">
        <v>495464.65256249992</v>
      </c>
    </row>
    <row r="391" spans="1:21" x14ac:dyDescent="0.3">
      <c r="A391" s="12" t="s">
        <v>1112</v>
      </c>
      <c r="B391" s="17" t="s">
        <v>1112</v>
      </c>
      <c r="C391" s="17" t="s">
        <v>4</v>
      </c>
      <c r="D391" s="12" t="s">
        <v>1113</v>
      </c>
      <c r="E391" s="11">
        <v>31184</v>
      </c>
      <c r="F391" s="11">
        <v>1955</v>
      </c>
      <c r="G391" s="12" t="s">
        <v>31</v>
      </c>
      <c r="H391" s="13">
        <v>7300</v>
      </c>
      <c r="I391" s="13">
        <v>2482</v>
      </c>
      <c r="J391" s="11" t="s">
        <v>30</v>
      </c>
      <c r="K391" s="22">
        <v>17</v>
      </c>
      <c r="L391" s="15">
        <v>42194</v>
      </c>
      <c r="M391" s="16">
        <v>0.15</v>
      </c>
      <c r="N391" s="15">
        <v>35864.9</v>
      </c>
      <c r="O391" s="16">
        <v>0.41430499999999998</v>
      </c>
      <c r="P391" s="15">
        <v>21005.892605500001</v>
      </c>
      <c r="Q391" s="16">
        <v>8.5000000000000006E-2</v>
      </c>
      <c r="R391" s="22">
        <v>99.568150000000003</v>
      </c>
      <c r="S391" s="14">
        <v>0</v>
      </c>
      <c r="T391" s="15">
        <v>0</v>
      </c>
      <c r="U391" s="15">
        <v>247128.1483</v>
      </c>
    </row>
    <row r="392" spans="1:21" x14ac:dyDescent="0.3">
      <c r="A392" s="12" t="s">
        <v>1114</v>
      </c>
      <c r="B392" s="17" t="s">
        <v>1114</v>
      </c>
      <c r="C392" s="17" t="s">
        <v>4</v>
      </c>
      <c r="D392" s="12" t="s">
        <v>1115</v>
      </c>
      <c r="E392" s="11">
        <v>31054</v>
      </c>
      <c r="F392" s="11">
        <v>1975</v>
      </c>
      <c r="G392" s="12" t="s">
        <v>29</v>
      </c>
      <c r="H392" s="13">
        <v>16125</v>
      </c>
      <c r="I392" s="13">
        <v>6000</v>
      </c>
      <c r="J392" s="11" t="s">
        <v>30</v>
      </c>
      <c r="K392" s="22">
        <v>15.3</v>
      </c>
      <c r="L392" s="15">
        <v>91800</v>
      </c>
      <c r="M392" s="16">
        <v>0.1</v>
      </c>
      <c r="N392" s="15">
        <v>82620</v>
      </c>
      <c r="O392" s="16">
        <v>0.435585</v>
      </c>
      <c r="P392" s="15">
        <v>46631.967299999997</v>
      </c>
      <c r="Q392" s="16">
        <v>0.08</v>
      </c>
      <c r="R392" s="22">
        <v>97.149931874999993</v>
      </c>
      <c r="S392" s="14">
        <v>0</v>
      </c>
      <c r="T392" s="15">
        <v>0</v>
      </c>
      <c r="U392" s="15">
        <v>582899.59124999994</v>
      </c>
    </row>
    <row r="393" spans="1:21" x14ac:dyDescent="0.3">
      <c r="A393" s="12" t="s">
        <v>1116</v>
      </c>
      <c r="B393" s="17" t="s">
        <v>1116</v>
      </c>
      <c r="C393" s="17" t="s">
        <v>4</v>
      </c>
      <c r="D393" s="12" t="s">
        <v>1117</v>
      </c>
      <c r="E393" s="11">
        <v>31038</v>
      </c>
      <c r="F393" s="11">
        <v>1963</v>
      </c>
      <c r="G393" s="12" t="s">
        <v>35</v>
      </c>
      <c r="H393" s="13">
        <v>4022</v>
      </c>
      <c r="I393" s="13">
        <v>3575</v>
      </c>
      <c r="J393" s="11" t="s">
        <v>30</v>
      </c>
      <c r="K393" s="22">
        <v>17</v>
      </c>
      <c r="L393" s="15">
        <v>60775</v>
      </c>
      <c r="M393" s="16">
        <v>0.15</v>
      </c>
      <c r="N393" s="15">
        <v>51658.75</v>
      </c>
      <c r="O393" s="16">
        <v>0.39841500000000002</v>
      </c>
      <c r="P393" s="15">
        <v>31077.129118750003</v>
      </c>
      <c r="Q393" s="16">
        <v>8.5000000000000006E-2</v>
      </c>
      <c r="R393" s="22">
        <v>102.26945000000001</v>
      </c>
      <c r="S393" s="14">
        <v>0</v>
      </c>
      <c r="T393" s="15">
        <v>0</v>
      </c>
      <c r="U393" s="15">
        <v>365613.28375</v>
      </c>
    </row>
    <row r="394" spans="1:21" x14ac:dyDescent="0.3">
      <c r="A394" s="12" t="s">
        <v>1118</v>
      </c>
      <c r="B394" s="17" t="s">
        <v>1118</v>
      </c>
      <c r="C394" s="17" t="s">
        <v>4</v>
      </c>
      <c r="D394" s="12" t="s">
        <v>1119</v>
      </c>
      <c r="E394" s="11">
        <v>31217</v>
      </c>
      <c r="F394" s="11">
        <v>1965</v>
      </c>
      <c r="G394" s="12" t="s">
        <v>35</v>
      </c>
      <c r="H394" s="13">
        <v>3396</v>
      </c>
      <c r="I394" s="13">
        <v>2884</v>
      </c>
      <c r="J394" s="11" t="s">
        <v>30</v>
      </c>
      <c r="K394" s="22">
        <v>17</v>
      </c>
      <c r="L394" s="15">
        <v>49028</v>
      </c>
      <c r="M394" s="16">
        <v>0.15</v>
      </c>
      <c r="N394" s="15">
        <v>41673.800000000003</v>
      </c>
      <c r="O394" s="16">
        <v>0.39841500000000002</v>
      </c>
      <c r="P394" s="15">
        <v>25070.332973000004</v>
      </c>
      <c r="Q394" s="16">
        <v>8.5000000000000006E-2</v>
      </c>
      <c r="R394" s="22">
        <v>102.26945000000001</v>
      </c>
      <c r="S394" s="14">
        <v>0</v>
      </c>
      <c r="T394" s="15">
        <v>0</v>
      </c>
      <c r="U394" s="15">
        <v>294945.09380000003</v>
      </c>
    </row>
    <row r="395" spans="1:21" x14ac:dyDescent="0.3">
      <c r="A395" s="12" t="s">
        <v>1120</v>
      </c>
      <c r="B395" s="17" t="s">
        <v>1120</v>
      </c>
      <c r="C395" s="17" t="s">
        <v>4</v>
      </c>
      <c r="D395" s="12" t="s">
        <v>1121</v>
      </c>
      <c r="E395" s="11">
        <v>31038</v>
      </c>
      <c r="F395" s="11">
        <v>1956</v>
      </c>
      <c r="G395" s="12" t="s">
        <v>35</v>
      </c>
      <c r="H395" s="13">
        <v>2725</v>
      </c>
      <c r="I395" s="13">
        <v>2048</v>
      </c>
      <c r="J395" s="11" t="s">
        <v>30</v>
      </c>
      <c r="K395" s="22">
        <v>15.3</v>
      </c>
      <c r="L395" s="15">
        <v>31334.400000000001</v>
      </c>
      <c r="M395" s="16">
        <v>0.15</v>
      </c>
      <c r="N395" s="15">
        <v>26634.240000000002</v>
      </c>
      <c r="O395" s="16">
        <v>0.39841500000000002</v>
      </c>
      <c r="P395" s="15">
        <v>16022.759270400002</v>
      </c>
      <c r="Q395" s="16">
        <v>8.5000000000000006E-2</v>
      </c>
      <c r="R395" s="22">
        <v>92.042505000000006</v>
      </c>
      <c r="S395" s="14">
        <v>0</v>
      </c>
      <c r="T395" s="15">
        <v>0</v>
      </c>
      <c r="U395" s="15">
        <v>188503.05024000001</v>
      </c>
    </row>
    <row r="396" spans="1:21" ht="144" x14ac:dyDescent="0.3">
      <c r="A396" s="12" t="s">
        <v>1122</v>
      </c>
      <c r="B396" s="17" t="s">
        <v>1123</v>
      </c>
      <c r="C396" s="17" t="s">
        <v>1124</v>
      </c>
      <c r="D396" s="12" t="s">
        <v>1125</v>
      </c>
      <c r="E396" s="11">
        <v>31140</v>
      </c>
      <c r="F396" s="11">
        <v>1980</v>
      </c>
      <c r="G396" s="12" t="s">
        <v>31</v>
      </c>
      <c r="H396" s="13">
        <v>30077</v>
      </c>
      <c r="I396" s="13">
        <v>11262</v>
      </c>
      <c r="J396" s="11" t="s">
        <v>30</v>
      </c>
      <c r="K396" s="22">
        <v>13.6</v>
      </c>
      <c r="L396" s="15">
        <v>153163.20000000001</v>
      </c>
      <c r="M396" s="16">
        <v>0.15</v>
      </c>
      <c r="N396" s="15">
        <v>130188.72000000002</v>
      </c>
      <c r="O396" s="16">
        <v>0.42877749999999998</v>
      </c>
      <c r="P396" s="15">
        <v>74366.726110200005</v>
      </c>
      <c r="Q396" s="16">
        <v>8.5000000000000006E-2</v>
      </c>
      <c r="R396" s="22">
        <v>77.686260000000004</v>
      </c>
      <c r="S396" s="14">
        <v>0</v>
      </c>
      <c r="T396" s="15">
        <v>0</v>
      </c>
      <c r="U396" s="15">
        <v>874902.66012000002</v>
      </c>
    </row>
    <row r="397" spans="1:21" x14ac:dyDescent="0.3">
      <c r="A397" s="12" t="s">
        <v>1126</v>
      </c>
      <c r="B397" s="17" t="s">
        <v>1126</v>
      </c>
      <c r="C397" s="17" t="s">
        <v>4</v>
      </c>
      <c r="D397" s="12" t="s">
        <v>1127</v>
      </c>
      <c r="E397" s="11">
        <v>31047</v>
      </c>
      <c r="F397" s="11">
        <v>1961</v>
      </c>
      <c r="G397" s="12" t="s">
        <v>31</v>
      </c>
      <c r="H397" s="13">
        <v>16512</v>
      </c>
      <c r="I397" s="13">
        <v>4300</v>
      </c>
      <c r="J397" s="11" t="s">
        <v>30</v>
      </c>
      <c r="K397" s="22">
        <v>13.77</v>
      </c>
      <c r="L397" s="15">
        <v>59211.000000000007</v>
      </c>
      <c r="M397" s="16">
        <v>0.15</v>
      </c>
      <c r="N397" s="15">
        <v>50329.350000000006</v>
      </c>
      <c r="O397" s="16">
        <v>0.37211250000000001</v>
      </c>
      <c r="P397" s="15">
        <v>31601.169748125001</v>
      </c>
      <c r="Q397" s="16">
        <v>8.5000000000000006E-2</v>
      </c>
      <c r="R397" s="22">
        <v>86.460108750000003</v>
      </c>
      <c r="S397" s="14">
        <v>0</v>
      </c>
      <c r="T397" s="15">
        <v>0</v>
      </c>
      <c r="U397" s="15">
        <v>371778.46762499999</v>
      </c>
    </row>
    <row r="398" spans="1:21" ht="144" x14ac:dyDescent="0.3">
      <c r="A398" s="12" t="s">
        <v>1128</v>
      </c>
      <c r="B398" s="17" t="s">
        <v>1129</v>
      </c>
      <c r="C398" s="17" t="s">
        <v>1130</v>
      </c>
      <c r="D398" s="12" t="s">
        <v>1131</v>
      </c>
      <c r="E398" s="11">
        <v>31088</v>
      </c>
      <c r="F398" s="11">
        <v>1998</v>
      </c>
      <c r="G398" s="12" t="s">
        <v>93</v>
      </c>
      <c r="H398" s="13">
        <v>53737</v>
      </c>
      <c r="I398" s="13">
        <v>13905</v>
      </c>
      <c r="J398" s="11" t="s">
        <v>30</v>
      </c>
      <c r="K398" s="22">
        <v>13.6</v>
      </c>
      <c r="L398" s="15">
        <v>189108.00000000003</v>
      </c>
      <c r="M398" s="16">
        <v>0.1</v>
      </c>
      <c r="N398" s="15">
        <v>170197.2</v>
      </c>
      <c r="O398" s="16">
        <v>0.37211250000000001</v>
      </c>
      <c r="P398" s="15">
        <v>106864.69441500001</v>
      </c>
      <c r="Q398" s="16">
        <v>0.08</v>
      </c>
      <c r="R398" s="22">
        <v>96.066787500000004</v>
      </c>
      <c r="S398" s="14">
        <v>0</v>
      </c>
      <c r="T398" s="15">
        <v>0</v>
      </c>
      <c r="U398" s="15">
        <v>1335808.6801875001</v>
      </c>
    </row>
    <row r="399" spans="1:21" ht="57.6" x14ac:dyDescent="0.3">
      <c r="A399" s="12" t="s">
        <v>1132</v>
      </c>
      <c r="B399" s="17" t="s">
        <v>1133</v>
      </c>
      <c r="C399" s="17" t="s">
        <v>1134</v>
      </c>
      <c r="D399" s="12" t="s">
        <v>1135</v>
      </c>
      <c r="E399" s="11">
        <v>31035</v>
      </c>
      <c r="F399" s="11">
        <v>1986</v>
      </c>
      <c r="G399" s="12" t="s">
        <v>35</v>
      </c>
      <c r="H399" s="13">
        <v>10500</v>
      </c>
      <c r="I399" s="13">
        <v>2372</v>
      </c>
      <c r="J399" s="11" t="s">
        <v>30</v>
      </c>
      <c r="K399" s="22">
        <v>17</v>
      </c>
      <c r="L399" s="15">
        <v>40324</v>
      </c>
      <c r="M399" s="16">
        <v>0.15</v>
      </c>
      <c r="N399" s="15">
        <v>34275.4</v>
      </c>
      <c r="O399" s="16">
        <v>0.50120999999999993</v>
      </c>
      <c r="P399" s="15">
        <v>17096.226766000003</v>
      </c>
      <c r="Q399" s="16">
        <v>8.5000000000000006E-2</v>
      </c>
      <c r="R399" s="22">
        <v>84.794300000000007</v>
      </c>
      <c r="S399" s="14">
        <v>1012</v>
      </c>
      <c r="T399" s="15">
        <v>14168</v>
      </c>
      <c r="U399" s="15">
        <v>215300.07960000003</v>
      </c>
    </row>
    <row r="400" spans="1:21" x14ac:dyDescent="0.3">
      <c r="A400" s="12" t="s">
        <v>1136</v>
      </c>
      <c r="B400" s="17" t="s">
        <v>1136</v>
      </c>
      <c r="C400" s="17" t="s">
        <v>4</v>
      </c>
      <c r="D400" s="12" t="s">
        <v>1137</v>
      </c>
      <c r="E400" s="11">
        <v>31194</v>
      </c>
      <c r="F400" s="11">
        <v>1950</v>
      </c>
      <c r="G400" s="12" t="s">
        <v>35</v>
      </c>
      <c r="H400" s="13">
        <v>1716</v>
      </c>
      <c r="I400" s="13">
        <v>1000</v>
      </c>
      <c r="J400" s="11" t="s">
        <v>30</v>
      </c>
      <c r="K400" s="22">
        <v>16.830000000000002</v>
      </c>
      <c r="L400" s="15">
        <v>16830.000000000004</v>
      </c>
      <c r="M400" s="16">
        <v>0.15</v>
      </c>
      <c r="N400" s="15">
        <v>14305.500000000004</v>
      </c>
      <c r="O400" s="16">
        <v>0.45523750000000002</v>
      </c>
      <c r="P400" s="15">
        <v>7793.0999437500013</v>
      </c>
      <c r="Q400" s="16">
        <v>8.5000000000000006E-2</v>
      </c>
      <c r="R400" s="22">
        <v>91.683528749999994</v>
      </c>
      <c r="S400" s="14">
        <v>0</v>
      </c>
      <c r="T400" s="15">
        <v>0</v>
      </c>
      <c r="U400" s="15">
        <v>91683.528750000012</v>
      </c>
    </row>
    <row r="401" spans="1:21" x14ac:dyDescent="0.3">
      <c r="A401" s="12" t="s">
        <v>1138</v>
      </c>
      <c r="B401" s="17" t="s">
        <v>1138</v>
      </c>
      <c r="C401" s="17" t="s">
        <v>4</v>
      </c>
      <c r="D401" s="12" t="s">
        <v>1139</v>
      </c>
      <c r="E401" s="11">
        <v>31038</v>
      </c>
      <c r="F401" s="11">
        <v>1992</v>
      </c>
      <c r="G401" s="12" t="s">
        <v>93</v>
      </c>
      <c r="H401" s="13">
        <v>3812</v>
      </c>
      <c r="I401" s="13">
        <v>1825</v>
      </c>
      <c r="J401" s="11" t="s">
        <v>30</v>
      </c>
      <c r="K401" s="22">
        <v>17</v>
      </c>
      <c r="L401" s="15">
        <v>31025</v>
      </c>
      <c r="M401" s="16">
        <v>0.1</v>
      </c>
      <c r="N401" s="15">
        <v>27922.5</v>
      </c>
      <c r="O401" s="16">
        <v>0.39841500000000002</v>
      </c>
      <c r="P401" s="15">
        <v>16797.757162500002</v>
      </c>
      <c r="Q401" s="16">
        <v>0.08</v>
      </c>
      <c r="R401" s="22">
        <v>115.05313125000001</v>
      </c>
      <c r="S401" s="14">
        <v>0</v>
      </c>
      <c r="T401" s="15">
        <v>0</v>
      </c>
      <c r="U401" s="15">
        <v>209971.96453125001</v>
      </c>
    </row>
    <row r="402" spans="1:21" x14ac:dyDescent="0.3">
      <c r="A402" s="12" t="s">
        <v>1140</v>
      </c>
      <c r="B402" s="17" t="s">
        <v>1140</v>
      </c>
      <c r="C402" s="17" t="s">
        <v>4</v>
      </c>
      <c r="D402" s="12" t="s">
        <v>1141</v>
      </c>
      <c r="E402" s="11">
        <v>31102</v>
      </c>
      <c r="F402" s="11">
        <v>1984</v>
      </c>
      <c r="G402" s="12" t="s">
        <v>33</v>
      </c>
      <c r="H402" s="13">
        <v>40700</v>
      </c>
      <c r="I402" s="13">
        <v>5297</v>
      </c>
      <c r="J402" s="11" t="s">
        <v>30</v>
      </c>
      <c r="K402" s="22">
        <v>20.7</v>
      </c>
      <c r="L402" s="15">
        <v>109647.9</v>
      </c>
      <c r="M402" s="16">
        <v>0.05</v>
      </c>
      <c r="N402" s="15">
        <v>104165.505</v>
      </c>
      <c r="O402" s="16">
        <v>0.32419500000000001</v>
      </c>
      <c r="P402" s="15">
        <v>70395.569106524985</v>
      </c>
      <c r="Q402" s="16">
        <v>6.25E-2</v>
      </c>
      <c r="R402" s="22">
        <v>212.63528519999991</v>
      </c>
      <c r="S402" s="14">
        <v>19512</v>
      </c>
      <c r="T402" s="15">
        <v>273168</v>
      </c>
      <c r="U402" s="15">
        <v>1399497.1057043998</v>
      </c>
    </row>
    <row r="403" spans="1:21" ht="57.6" x14ac:dyDescent="0.3">
      <c r="A403" s="12" t="s">
        <v>1142</v>
      </c>
      <c r="B403" s="17" t="s">
        <v>1143</v>
      </c>
      <c r="C403" s="17" t="s">
        <v>123</v>
      </c>
      <c r="D403" s="12" t="s">
        <v>1144</v>
      </c>
      <c r="E403" s="11">
        <v>31084</v>
      </c>
      <c r="F403" s="11">
        <v>1990</v>
      </c>
      <c r="G403" s="12" t="s">
        <v>29</v>
      </c>
      <c r="H403" s="13">
        <v>22187</v>
      </c>
      <c r="I403" s="13">
        <v>8050</v>
      </c>
      <c r="J403" s="11" t="s">
        <v>30</v>
      </c>
      <c r="K403" s="22">
        <v>13.77</v>
      </c>
      <c r="L403" s="15">
        <v>110848.5</v>
      </c>
      <c r="M403" s="16">
        <v>0.1</v>
      </c>
      <c r="N403" s="15">
        <v>99763.650000000009</v>
      </c>
      <c r="O403" s="16">
        <v>0.52945500000000001</v>
      </c>
      <c r="P403" s="15">
        <v>46943.286689250002</v>
      </c>
      <c r="Q403" s="16">
        <v>0.08</v>
      </c>
      <c r="R403" s="22">
        <v>72.893302312500012</v>
      </c>
      <c r="S403" s="14">
        <v>0</v>
      </c>
      <c r="T403" s="15">
        <v>0</v>
      </c>
      <c r="U403" s="15">
        <v>586791.08361562504</v>
      </c>
    </row>
    <row r="404" spans="1:21" x14ac:dyDescent="0.3">
      <c r="A404" s="12" t="s">
        <v>1145</v>
      </c>
      <c r="B404" s="17" t="s">
        <v>1145</v>
      </c>
      <c r="C404" s="17" t="s">
        <v>4</v>
      </c>
      <c r="D404" s="12" t="s">
        <v>1146</v>
      </c>
      <c r="E404" s="11">
        <v>31036</v>
      </c>
      <c r="F404" s="11">
        <v>1958</v>
      </c>
      <c r="G404" s="12" t="s">
        <v>47</v>
      </c>
      <c r="H404" s="13">
        <v>6618</v>
      </c>
      <c r="I404" s="13">
        <v>2537</v>
      </c>
      <c r="J404" s="11" t="s">
        <v>30</v>
      </c>
      <c r="K404" s="22">
        <v>15.3</v>
      </c>
      <c r="L404" s="15">
        <v>38816.1</v>
      </c>
      <c r="M404" s="16">
        <v>0.15</v>
      </c>
      <c r="N404" s="15">
        <v>32993.684999999998</v>
      </c>
      <c r="O404" s="16">
        <v>0.51032750000000004</v>
      </c>
      <c r="P404" s="15">
        <v>16156.100218162495</v>
      </c>
      <c r="Q404" s="16">
        <v>0.08</v>
      </c>
      <c r="R404" s="22">
        <v>79.602385781249978</v>
      </c>
      <c r="S404" s="14">
        <v>0</v>
      </c>
      <c r="T404" s="15">
        <v>0</v>
      </c>
      <c r="U404" s="15">
        <v>201951.25272703121</v>
      </c>
    </row>
    <row r="405" spans="1:21" ht="28.8" x14ac:dyDescent="0.3">
      <c r="A405" s="12" t="s">
        <v>1147</v>
      </c>
      <c r="B405" s="17" t="s">
        <v>1148</v>
      </c>
      <c r="C405" s="17" t="s">
        <v>5</v>
      </c>
      <c r="D405" s="12" t="s">
        <v>1149</v>
      </c>
      <c r="E405" s="11">
        <v>31132</v>
      </c>
      <c r="F405" s="11">
        <v>1921</v>
      </c>
      <c r="G405" s="12" t="s">
        <v>47</v>
      </c>
      <c r="H405" s="13">
        <v>5718</v>
      </c>
      <c r="I405" s="13">
        <v>2916</v>
      </c>
      <c r="J405" s="11" t="s">
        <v>30</v>
      </c>
      <c r="K405" s="22">
        <v>13.77</v>
      </c>
      <c r="L405" s="15">
        <v>40153.320000000007</v>
      </c>
      <c r="M405" s="16">
        <v>0.15</v>
      </c>
      <c r="N405" s="15">
        <v>34130.322000000007</v>
      </c>
      <c r="O405" s="16">
        <v>0.52945500000000001</v>
      </c>
      <c r="P405" s="15">
        <v>16059.852365490002</v>
      </c>
      <c r="Q405" s="16">
        <v>0.08</v>
      </c>
      <c r="R405" s="22">
        <v>68.843674406250017</v>
      </c>
      <c r="S405" s="14">
        <v>0</v>
      </c>
      <c r="T405" s="15">
        <v>0</v>
      </c>
      <c r="U405" s="15">
        <v>200748.15456862503</v>
      </c>
    </row>
    <row r="406" spans="1:21" x14ac:dyDescent="0.3">
      <c r="A406" s="12" t="s">
        <v>1150</v>
      </c>
      <c r="B406" s="17" t="s">
        <v>1150</v>
      </c>
      <c r="C406" s="17" t="s">
        <v>4</v>
      </c>
      <c r="D406" s="12" t="s">
        <v>1151</v>
      </c>
      <c r="E406" s="11">
        <v>31138</v>
      </c>
      <c r="F406" s="11">
        <v>1965</v>
      </c>
      <c r="G406" s="12" t="s">
        <v>32</v>
      </c>
      <c r="H406" s="13">
        <v>19500</v>
      </c>
      <c r="I406" s="13">
        <v>3200</v>
      </c>
      <c r="J406" s="11" t="s">
        <v>30</v>
      </c>
      <c r="K406" s="22">
        <v>17</v>
      </c>
      <c r="L406" s="15">
        <v>54400</v>
      </c>
      <c r="M406" s="16">
        <v>0.1</v>
      </c>
      <c r="N406" s="15">
        <v>48960</v>
      </c>
      <c r="O406" s="16">
        <v>0.41670249999999998</v>
      </c>
      <c r="P406" s="15">
        <v>28558.245599999998</v>
      </c>
      <c r="Q406" s="16">
        <v>0.08</v>
      </c>
      <c r="R406" s="22">
        <v>111.55564687499999</v>
      </c>
      <c r="S406" s="14">
        <v>6700</v>
      </c>
      <c r="T406" s="15">
        <v>93800</v>
      </c>
      <c r="U406" s="15">
        <v>450778.07</v>
      </c>
    </row>
    <row r="407" spans="1:21" ht="28.8" x14ac:dyDescent="0.3">
      <c r="A407" s="12" t="s">
        <v>1152</v>
      </c>
      <c r="B407" s="17" t="s">
        <v>1153</v>
      </c>
      <c r="C407" s="17" t="s">
        <v>153</v>
      </c>
      <c r="D407" s="12" t="s">
        <v>1154</v>
      </c>
      <c r="E407" s="11">
        <v>31083</v>
      </c>
      <c r="F407" s="11">
        <v>1969</v>
      </c>
      <c r="G407" s="12" t="s">
        <v>93</v>
      </c>
      <c r="H407" s="13">
        <v>99400</v>
      </c>
      <c r="I407" s="13">
        <v>30005</v>
      </c>
      <c r="J407" s="11" t="s">
        <v>30</v>
      </c>
      <c r="K407" s="22">
        <v>13.6</v>
      </c>
      <c r="L407" s="15">
        <v>408068.00000000006</v>
      </c>
      <c r="M407" s="16">
        <v>0.1</v>
      </c>
      <c r="N407" s="15">
        <v>367261.20000000007</v>
      </c>
      <c r="O407" s="16">
        <v>0.35984499999999997</v>
      </c>
      <c r="P407" s="15">
        <v>235104.09348600009</v>
      </c>
      <c r="Q407" s="16">
        <v>0.08</v>
      </c>
      <c r="R407" s="22">
        <v>97.943715000000012</v>
      </c>
      <c r="S407" s="14">
        <v>0</v>
      </c>
      <c r="T407" s="15">
        <v>0</v>
      </c>
      <c r="U407" s="15">
        <v>2938801.1685750005</v>
      </c>
    </row>
    <row r="408" spans="1:21" ht="28.8" x14ac:dyDescent="0.3">
      <c r="A408" s="12" t="s">
        <v>1155</v>
      </c>
      <c r="B408" s="17" t="s">
        <v>1156</v>
      </c>
      <c r="C408" s="17" t="s">
        <v>153</v>
      </c>
      <c r="D408" s="12" t="s">
        <v>1157</v>
      </c>
      <c r="E408" s="11">
        <v>31132</v>
      </c>
      <c r="F408" s="11">
        <v>1992</v>
      </c>
      <c r="G408" s="12" t="s">
        <v>35</v>
      </c>
      <c r="H408" s="13">
        <v>6350</v>
      </c>
      <c r="I408" s="13">
        <v>1323</v>
      </c>
      <c r="J408" s="11" t="s">
        <v>30</v>
      </c>
      <c r="K408" s="22">
        <v>15.3</v>
      </c>
      <c r="L408" s="15">
        <v>20241.900000000001</v>
      </c>
      <c r="M408" s="16">
        <v>0.15</v>
      </c>
      <c r="N408" s="15">
        <v>17205.615000000002</v>
      </c>
      <c r="O408" s="16">
        <v>0.52945500000000001</v>
      </c>
      <c r="P408" s="15">
        <v>8096.016110175</v>
      </c>
      <c r="Q408" s="16">
        <v>8.5000000000000006E-2</v>
      </c>
      <c r="R408" s="22">
        <v>71.993384999999989</v>
      </c>
      <c r="S408" s="14">
        <v>1058</v>
      </c>
      <c r="T408" s="15">
        <v>14812</v>
      </c>
      <c r="U408" s="15">
        <v>110059.248355</v>
      </c>
    </row>
    <row r="409" spans="1:21" ht="57.6" x14ac:dyDescent="0.3">
      <c r="A409" s="12" t="s">
        <v>1158</v>
      </c>
      <c r="B409" s="17" t="s">
        <v>1159</v>
      </c>
      <c r="C409" s="17" t="s">
        <v>123</v>
      </c>
      <c r="D409" s="12" t="s">
        <v>1160</v>
      </c>
      <c r="E409" s="11">
        <v>31017</v>
      </c>
      <c r="F409" s="11">
        <v>1974</v>
      </c>
      <c r="G409" s="12" t="s">
        <v>29</v>
      </c>
      <c r="H409" s="13">
        <v>16077</v>
      </c>
      <c r="I409" s="13">
        <v>14944</v>
      </c>
      <c r="J409" s="11" t="s">
        <v>30</v>
      </c>
      <c r="K409" s="22">
        <v>13.6</v>
      </c>
      <c r="L409" s="15">
        <v>203238.39999999999</v>
      </c>
      <c r="M409" s="16">
        <v>0.1</v>
      </c>
      <c r="N409" s="15">
        <v>182914.56000000003</v>
      </c>
      <c r="O409" s="16">
        <v>0.38235000000000002</v>
      </c>
      <c r="P409" s="15">
        <v>112977.17798400002</v>
      </c>
      <c r="Q409" s="16">
        <v>0.08</v>
      </c>
      <c r="R409" s="22">
        <v>94.500450000000015</v>
      </c>
      <c r="S409" s="14">
        <v>0</v>
      </c>
      <c r="T409" s="15">
        <v>0</v>
      </c>
      <c r="U409" s="15">
        <v>1412214.7248000002</v>
      </c>
    </row>
    <row r="410" spans="1:21" x14ac:dyDescent="0.3">
      <c r="A410" s="12" t="s">
        <v>1161</v>
      </c>
      <c r="B410" s="17" t="s">
        <v>1161</v>
      </c>
      <c r="C410" s="17" t="s">
        <v>4</v>
      </c>
      <c r="D410" s="12" t="s">
        <v>1162</v>
      </c>
      <c r="E410" s="11">
        <v>31130</v>
      </c>
      <c r="F410" s="11">
        <v>1974</v>
      </c>
      <c r="G410" s="12" t="s">
        <v>29</v>
      </c>
      <c r="H410" s="13">
        <v>13849</v>
      </c>
      <c r="I410" s="13">
        <v>4720</v>
      </c>
      <c r="J410" s="11" t="s">
        <v>30</v>
      </c>
      <c r="K410" s="22">
        <v>15.3</v>
      </c>
      <c r="L410" s="15">
        <v>72216</v>
      </c>
      <c r="M410" s="16">
        <v>0.1</v>
      </c>
      <c r="N410" s="15">
        <v>64994.400000000001</v>
      </c>
      <c r="O410" s="16">
        <v>0.52945500000000001</v>
      </c>
      <c r="P410" s="15">
        <v>30582.789948000001</v>
      </c>
      <c r="Q410" s="16">
        <v>0.08</v>
      </c>
      <c r="R410" s="22">
        <v>80.992558124999988</v>
      </c>
      <c r="S410" s="14">
        <v>0</v>
      </c>
      <c r="T410" s="15">
        <v>0</v>
      </c>
      <c r="U410" s="15">
        <v>382284.87434999994</v>
      </c>
    </row>
    <row r="411" spans="1:21" x14ac:dyDescent="0.3">
      <c r="A411" s="12" t="s">
        <v>1163</v>
      </c>
      <c r="B411" s="17" t="s">
        <v>1163</v>
      </c>
      <c r="C411" s="17" t="s">
        <v>4</v>
      </c>
      <c r="D411" s="12" t="s">
        <v>1164</v>
      </c>
      <c r="E411" s="11">
        <v>31140</v>
      </c>
      <c r="F411" s="11">
        <v>2007</v>
      </c>
      <c r="G411" s="12" t="s">
        <v>33</v>
      </c>
      <c r="H411" s="13">
        <v>15142</v>
      </c>
      <c r="I411" s="13">
        <v>2500</v>
      </c>
      <c r="J411" s="11" t="s">
        <v>30</v>
      </c>
      <c r="K411" s="22">
        <v>23</v>
      </c>
      <c r="L411" s="15">
        <v>57500</v>
      </c>
      <c r="M411" s="16">
        <v>0.05</v>
      </c>
      <c r="N411" s="15">
        <v>54625</v>
      </c>
      <c r="O411" s="16">
        <v>0.37877749999999999</v>
      </c>
      <c r="P411" s="15">
        <v>33934.279062500005</v>
      </c>
      <c r="Q411" s="16">
        <v>6.25E-2</v>
      </c>
      <c r="R411" s="22">
        <v>217.17938599999999</v>
      </c>
      <c r="S411" s="14">
        <v>5142</v>
      </c>
      <c r="T411" s="15">
        <v>71988</v>
      </c>
      <c r="U411" s="15">
        <v>614936.46500000008</v>
      </c>
    </row>
    <row r="412" spans="1:21" x14ac:dyDescent="0.3">
      <c r="A412" s="12" t="s">
        <v>1165</v>
      </c>
      <c r="B412" s="17" t="s">
        <v>1165</v>
      </c>
      <c r="C412" s="17" t="s">
        <v>4</v>
      </c>
      <c r="D412" s="12" t="s">
        <v>1166</v>
      </c>
      <c r="E412" s="11">
        <v>31083</v>
      </c>
      <c r="F412" s="11">
        <v>1989</v>
      </c>
      <c r="G412" s="12" t="s">
        <v>29</v>
      </c>
      <c r="H412" s="13">
        <v>221871</v>
      </c>
      <c r="I412" s="13">
        <v>52768</v>
      </c>
      <c r="J412" s="11" t="s">
        <v>44</v>
      </c>
      <c r="K412" s="22">
        <v>13.6</v>
      </c>
      <c r="L412" s="15">
        <v>717644.80000000005</v>
      </c>
      <c r="M412" s="16">
        <v>0.1</v>
      </c>
      <c r="N412" s="15">
        <v>645880.32000000007</v>
      </c>
      <c r="O412" s="16">
        <v>0.35984499999999997</v>
      </c>
      <c r="P412" s="15">
        <v>413463.5162496001</v>
      </c>
      <c r="Q412" s="16">
        <v>7.0000000000000007E-2</v>
      </c>
      <c r="R412" s="22">
        <v>111.93567428571431</v>
      </c>
      <c r="S412" s="14">
        <v>10799</v>
      </c>
      <c r="T412" s="15">
        <v>107990</v>
      </c>
      <c r="U412" s="15">
        <v>6014611.6607085727</v>
      </c>
    </row>
    <row r="413" spans="1:21" x14ac:dyDescent="0.3">
      <c r="A413" s="12" t="s">
        <v>1167</v>
      </c>
      <c r="B413" s="17" t="s">
        <v>1167</v>
      </c>
      <c r="C413" s="17" t="s">
        <v>4</v>
      </c>
      <c r="D413" s="12" t="s">
        <v>1168</v>
      </c>
      <c r="E413" s="11">
        <v>31138</v>
      </c>
      <c r="F413" s="11">
        <v>1954</v>
      </c>
      <c r="G413" s="12" t="s">
        <v>31</v>
      </c>
      <c r="H413" s="13">
        <v>6202</v>
      </c>
      <c r="I413" s="13">
        <v>3969</v>
      </c>
      <c r="J413" s="11" t="s">
        <v>30</v>
      </c>
      <c r="K413" s="22">
        <v>15.3</v>
      </c>
      <c r="L413" s="15">
        <v>60725.7</v>
      </c>
      <c r="M413" s="16">
        <v>0.15</v>
      </c>
      <c r="N413" s="15">
        <v>51616.845000000001</v>
      </c>
      <c r="O413" s="16">
        <v>0.41670249999999998</v>
      </c>
      <c r="P413" s="15">
        <v>30107.976646387506</v>
      </c>
      <c r="Q413" s="16">
        <v>8.5000000000000006E-2</v>
      </c>
      <c r="R413" s="22">
        <v>89.244517500000001</v>
      </c>
      <c r="S413" s="14">
        <v>0</v>
      </c>
      <c r="T413" s="15">
        <v>0</v>
      </c>
      <c r="U413" s="15">
        <v>354211.48995750002</v>
      </c>
    </row>
    <row r="414" spans="1:21" x14ac:dyDescent="0.3">
      <c r="A414" s="12" t="s">
        <v>1169</v>
      </c>
      <c r="B414" s="17" t="s">
        <v>1169</v>
      </c>
      <c r="C414" s="17" t="s">
        <v>4</v>
      </c>
      <c r="D414" s="12" t="s">
        <v>1170</v>
      </c>
      <c r="E414" s="11">
        <v>31034</v>
      </c>
      <c r="F414" s="11">
        <v>1985</v>
      </c>
      <c r="G414" s="12" t="s">
        <v>35</v>
      </c>
      <c r="H414" s="13">
        <v>6900</v>
      </c>
      <c r="I414" s="13">
        <v>2400</v>
      </c>
      <c r="J414" s="11" t="s">
        <v>30</v>
      </c>
      <c r="K414" s="22">
        <v>17</v>
      </c>
      <c r="L414" s="15">
        <v>40800</v>
      </c>
      <c r="M414" s="16">
        <v>0.15</v>
      </c>
      <c r="N414" s="15">
        <v>34680</v>
      </c>
      <c r="O414" s="16">
        <v>0.41430499999999998</v>
      </c>
      <c r="P414" s="15">
        <v>20311.902600000001</v>
      </c>
      <c r="Q414" s="16">
        <v>8.5000000000000006E-2</v>
      </c>
      <c r="R414" s="22">
        <v>99.568150000000003</v>
      </c>
      <c r="S414" s="14">
        <v>0</v>
      </c>
      <c r="T414" s="15">
        <v>0</v>
      </c>
      <c r="U414" s="15">
        <v>238963.56</v>
      </c>
    </row>
    <row r="415" spans="1:21" x14ac:dyDescent="0.3">
      <c r="A415" s="12" t="s">
        <v>1171</v>
      </c>
      <c r="B415" s="17" t="s">
        <v>1171</v>
      </c>
      <c r="C415" s="17" t="s">
        <v>4</v>
      </c>
      <c r="D415" s="12" t="s">
        <v>1172</v>
      </c>
      <c r="E415" s="11">
        <v>31034</v>
      </c>
      <c r="F415" s="11">
        <v>1934</v>
      </c>
      <c r="G415" s="12" t="s">
        <v>35</v>
      </c>
      <c r="H415" s="13">
        <v>3175</v>
      </c>
      <c r="I415" s="13">
        <v>2134</v>
      </c>
      <c r="J415" s="11" t="s">
        <v>30</v>
      </c>
      <c r="K415" s="22">
        <v>15.3</v>
      </c>
      <c r="L415" s="15">
        <v>32650.2</v>
      </c>
      <c r="M415" s="16">
        <v>0.15</v>
      </c>
      <c r="N415" s="15">
        <v>27752.67</v>
      </c>
      <c r="O415" s="16">
        <v>0.41430499999999998</v>
      </c>
      <c r="P415" s="15">
        <v>16254.600055650002</v>
      </c>
      <c r="Q415" s="16">
        <v>8.5000000000000006E-2</v>
      </c>
      <c r="R415" s="22">
        <v>89.611335000000011</v>
      </c>
      <c r="S415" s="14">
        <v>0</v>
      </c>
      <c r="T415" s="15">
        <v>0</v>
      </c>
      <c r="U415" s="15">
        <v>191230.58889000001</v>
      </c>
    </row>
    <row r="416" spans="1:21" ht="28.8" x14ac:dyDescent="0.3">
      <c r="A416" s="12" t="s">
        <v>1173</v>
      </c>
      <c r="B416" s="17" t="s">
        <v>1174</v>
      </c>
      <c r="C416" s="17" t="s">
        <v>154</v>
      </c>
      <c r="D416" s="12" t="s">
        <v>1175</v>
      </c>
      <c r="E416" s="11">
        <v>31044</v>
      </c>
      <c r="F416" s="11">
        <v>1959</v>
      </c>
      <c r="G416" s="12" t="s">
        <v>121</v>
      </c>
      <c r="H416" s="13">
        <v>5400</v>
      </c>
      <c r="I416" s="13">
        <v>680</v>
      </c>
      <c r="J416" s="11" t="s">
        <v>30</v>
      </c>
      <c r="K416" s="22">
        <v>16.830000000000002</v>
      </c>
      <c r="L416" s="15">
        <v>11444.4</v>
      </c>
      <c r="M416" s="16">
        <v>0.1</v>
      </c>
      <c r="N416" s="15">
        <v>10299.959999999999</v>
      </c>
      <c r="O416" s="16">
        <v>0.36521749999999997</v>
      </c>
      <c r="P416" s="15">
        <v>6538.2343587000014</v>
      </c>
      <c r="Q416" s="16">
        <v>0.08</v>
      </c>
      <c r="R416" s="22">
        <v>120.18813159375004</v>
      </c>
      <c r="S416" s="14">
        <v>2680</v>
      </c>
      <c r="T416" s="15">
        <v>37520</v>
      </c>
      <c r="U416" s="15">
        <v>119247.92948375002</v>
      </c>
    </row>
    <row r="417" spans="1:21" ht="28.8" x14ac:dyDescent="0.3">
      <c r="A417" s="12" t="s">
        <v>1176</v>
      </c>
      <c r="B417" s="17" t="s">
        <v>1177</v>
      </c>
      <c r="C417" s="17" t="s">
        <v>154</v>
      </c>
      <c r="D417" s="12" t="s">
        <v>1178</v>
      </c>
      <c r="E417" s="11">
        <v>31132</v>
      </c>
      <c r="F417" s="11">
        <v>1989</v>
      </c>
      <c r="G417" s="12" t="s">
        <v>47</v>
      </c>
      <c r="H417" s="13">
        <v>24006</v>
      </c>
      <c r="I417" s="13">
        <v>2878</v>
      </c>
      <c r="J417" s="11" t="s">
        <v>30</v>
      </c>
      <c r="K417" s="22">
        <v>15.3</v>
      </c>
      <c r="L417" s="15">
        <v>44033.4</v>
      </c>
      <c r="M417" s="16">
        <v>0.15</v>
      </c>
      <c r="N417" s="15">
        <v>37428.39</v>
      </c>
      <c r="O417" s="16">
        <v>0.52945500000000001</v>
      </c>
      <c r="P417" s="15">
        <v>17611.741772549998</v>
      </c>
      <c r="Q417" s="16">
        <v>0.08</v>
      </c>
      <c r="R417" s="22">
        <v>76.492971562499989</v>
      </c>
      <c r="S417" s="14">
        <v>12494</v>
      </c>
      <c r="T417" s="15">
        <v>174916</v>
      </c>
      <c r="U417" s="15">
        <v>395062.772156875</v>
      </c>
    </row>
    <row r="418" spans="1:21" x14ac:dyDescent="0.3">
      <c r="A418" s="12" t="s">
        <v>1179</v>
      </c>
      <c r="B418" s="17" t="s">
        <v>1179</v>
      </c>
      <c r="C418" s="17" t="s">
        <v>4</v>
      </c>
      <c r="D418" s="12" t="s">
        <v>1180</v>
      </c>
      <c r="E418" s="11">
        <v>31156</v>
      </c>
      <c r="F418" s="11">
        <v>2008</v>
      </c>
      <c r="G418" s="12" t="s">
        <v>29</v>
      </c>
      <c r="H418" s="13">
        <v>34983</v>
      </c>
      <c r="I418" s="13">
        <v>6000</v>
      </c>
      <c r="J418" s="11" t="s">
        <v>30</v>
      </c>
      <c r="K418" s="22">
        <v>16.830000000000002</v>
      </c>
      <c r="L418" s="15">
        <v>100980</v>
      </c>
      <c r="M418" s="16">
        <v>0.1</v>
      </c>
      <c r="N418" s="15">
        <v>90882.000000000015</v>
      </c>
      <c r="O418" s="16">
        <v>0.41430499999999998</v>
      </c>
      <c r="P418" s="15">
        <v>53229.132990000013</v>
      </c>
      <c r="Q418" s="16">
        <v>0.08</v>
      </c>
      <c r="R418" s="22">
        <v>110.89402706250004</v>
      </c>
      <c r="S418" s="14">
        <v>10983</v>
      </c>
      <c r="T418" s="15">
        <v>153762</v>
      </c>
      <c r="U418" s="15">
        <v>819126.16237500019</v>
      </c>
    </row>
    <row r="419" spans="1:21" x14ac:dyDescent="0.3">
      <c r="A419" s="12" t="s">
        <v>1181</v>
      </c>
      <c r="B419" s="17" t="s">
        <v>1181</v>
      </c>
      <c r="C419" s="17" t="s">
        <v>4</v>
      </c>
      <c r="D419" s="12" t="s">
        <v>1182</v>
      </c>
      <c r="E419" s="11">
        <v>31193</v>
      </c>
      <c r="F419" s="11">
        <v>2013</v>
      </c>
      <c r="G419" s="12" t="s">
        <v>93</v>
      </c>
      <c r="H419" s="13">
        <v>26327</v>
      </c>
      <c r="I419" s="13">
        <v>7000</v>
      </c>
      <c r="J419" s="11" t="s">
        <v>30</v>
      </c>
      <c r="K419" s="22">
        <v>16.830000000000002</v>
      </c>
      <c r="L419" s="15">
        <v>117810</v>
      </c>
      <c r="M419" s="16">
        <v>0.1</v>
      </c>
      <c r="N419" s="15">
        <v>106029</v>
      </c>
      <c r="O419" s="16">
        <v>0.40389249999999999</v>
      </c>
      <c r="P419" s="15">
        <v>63204.682117500008</v>
      </c>
      <c r="Q419" s="16">
        <v>0.08</v>
      </c>
      <c r="R419" s="22">
        <v>112.86550378125</v>
      </c>
      <c r="S419" s="14">
        <v>0</v>
      </c>
      <c r="T419" s="15">
        <v>0</v>
      </c>
      <c r="U419" s="15">
        <v>790058.52646875009</v>
      </c>
    </row>
    <row r="420" spans="1:21" x14ac:dyDescent="0.3">
      <c r="A420" s="12" t="s">
        <v>1183</v>
      </c>
      <c r="B420" s="17" t="s">
        <v>1183</v>
      </c>
      <c r="C420" s="17" t="s">
        <v>4</v>
      </c>
      <c r="D420" s="12" t="s">
        <v>1184</v>
      </c>
      <c r="E420" s="11">
        <v>31138</v>
      </c>
      <c r="F420" s="11">
        <v>1954</v>
      </c>
      <c r="G420" s="12" t="s">
        <v>35</v>
      </c>
      <c r="H420" s="13">
        <v>4625</v>
      </c>
      <c r="I420" s="13">
        <v>2997</v>
      </c>
      <c r="J420" s="11" t="s">
        <v>30</v>
      </c>
      <c r="K420" s="22">
        <v>15.3</v>
      </c>
      <c r="L420" s="15">
        <v>45854.1</v>
      </c>
      <c r="M420" s="16">
        <v>0.15</v>
      </c>
      <c r="N420" s="15">
        <v>38975.985000000001</v>
      </c>
      <c r="O420" s="16">
        <v>0.41670249999999998</v>
      </c>
      <c r="P420" s="15">
        <v>22734.594610537501</v>
      </c>
      <c r="Q420" s="16">
        <v>8.5000000000000006E-2</v>
      </c>
      <c r="R420" s="22">
        <v>89.244517499999986</v>
      </c>
      <c r="S420" s="14">
        <v>0</v>
      </c>
      <c r="T420" s="15">
        <v>0</v>
      </c>
      <c r="U420" s="15">
        <v>267465.81894749997</v>
      </c>
    </row>
    <row r="421" spans="1:21" x14ac:dyDescent="0.3">
      <c r="A421" s="12" t="s">
        <v>1185</v>
      </c>
      <c r="B421" s="17" t="s">
        <v>1185</v>
      </c>
      <c r="C421" s="17" t="s">
        <v>4</v>
      </c>
      <c r="D421" s="12" t="s">
        <v>1186</v>
      </c>
      <c r="E421" s="11">
        <v>31054</v>
      </c>
      <c r="F421" s="11">
        <v>1898</v>
      </c>
      <c r="G421" s="12" t="s">
        <v>121</v>
      </c>
      <c r="H421" s="13">
        <v>2600</v>
      </c>
      <c r="I421" s="13">
        <v>1506</v>
      </c>
      <c r="J421" s="11" t="s">
        <v>30</v>
      </c>
      <c r="K421" s="22">
        <v>13.6</v>
      </c>
      <c r="L421" s="15">
        <v>20481.599999999999</v>
      </c>
      <c r="M421" s="16">
        <v>0.1</v>
      </c>
      <c r="N421" s="15">
        <v>18433.439999999999</v>
      </c>
      <c r="O421" s="16">
        <v>0.435585</v>
      </c>
      <c r="P421" s="15">
        <v>10404.110037599999</v>
      </c>
      <c r="Q421" s="16">
        <v>0.08</v>
      </c>
      <c r="R421" s="22">
        <v>86.355495000000005</v>
      </c>
      <c r="S421" s="14">
        <v>0</v>
      </c>
      <c r="T421" s="15">
        <v>0</v>
      </c>
      <c r="U421" s="15">
        <v>130051.37547</v>
      </c>
    </row>
    <row r="422" spans="1:21" x14ac:dyDescent="0.3">
      <c r="A422" s="12" t="s">
        <v>1187</v>
      </c>
      <c r="B422" s="17" t="s">
        <v>1187</v>
      </c>
      <c r="C422" s="17" t="s">
        <v>4</v>
      </c>
      <c r="D422" s="12" t="s">
        <v>1188</v>
      </c>
      <c r="E422" s="11">
        <v>31139</v>
      </c>
      <c r="F422" s="11">
        <v>1958</v>
      </c>
      <c r="G422" s="12" t="s">
        <v>121</v>
      </c>
      <c r="H422" s="13">
        <v>3250</v>
      </c>
      <c r="I422" s="13">
        <v>2825</v>
      </c>
      <c r="J422" s="11" t="s">
        <v>30</v>
      </c>
      <c r="K422" s="22">
        <v>15.3</v>
      </c>
      <c r="L422" s="15">
        <v>43222.5</v>
      </c>
      <c r="M422" s="16">
        <v>0.1</v>
      </c>
      <c r="N422" s="15">
        <v>38900.25</v>
      </c>
      <c r="O422" s="16">
        <v>0.3868125</v>
      </c>
      <c r="P422" s="15">
        <v>23853.147046875001</v>
      </c>
      <c r="Q422" s="16">
        <v>0.08</v>
      </c>
      <c r="R422" s="22">
        <v>105.5448984375</v>
      </c>
      <c r="S422" s="14">
        <v>0</v>
      </c>
      <c r="T422" s="15">
        <v>0</v>
      </c>
      <c r="U422" s="15">
        <v>298164.33808593749</v>
      </c>
    </row>
    <row r="423" spans="1:21" x14ac:dyDescent="0.3">
      <c r="A423" s="12" t="s">
        <v>1189</v>
      </c>
      <c r="B423" s="17" t="s">
        <v>1189</v>
      </c>
      <c r="C423" s="17" t="s">
        <v>4</v>
      </c>
      <c r="D423" s="12" t="s">
        <v>1190</v>
      </c>
      <c r="E423" s="11">
        <v>31038</v>
      </c>
      <c r="F423" s="11">
        <v>1948</v>
      </c>
      <c r="G423" s="12" t="s">
        <v>47</v>
      </c>
      <c r="H423" s="13">
        <v>4026</v>
      </c>
      <c r="I423" s="13">
        <v>2800</v>
      </c>
      <c r="J423" s="11" t="s">
        <v>30</v>
      </c>
      <c r="K423" s="22">
        <v>15.3</v>
      </c>
      <c r="L423" s="15">
        <v>42840</v>
      </c>
      <c r="M423" s="16">
        <v>0.15</v>
      </c>
      <c r="N423" s="15">
        <v>36414</v>
      </c>
      <c r="O423" s="16">
        <v>0.39841500000000002</v>
      </c>
      <c r="P423" s="15">
        <v>21906.116190000001</v>
      </c>
      <c r="Q423" s="16">
        <v>0.08</v>
      </c>
      <c r="R423" s="22">
        <v>97.795161562499999</v>
      </c>
      <c r="S423" s="14">
        <v>0</v>
      </c>
      <c r="T423" s="15">
        <v>0</v>
      </c>
      <c r="U423" s="15">
        <v>273826.45237499999</v>
      </c>
    </row>
    <row r="424" spans="1:21" ht="57.6" x14ac:dyDescent="0.3">
      <c r="A424" s="12" t="s">
        <v>1191</v>
      </c>
      <c r="B424" s="17" t="s">
        <v>1192</v>
      </c>
      <c r="C424" s="17" t="s">
        <v>482</v>
      </c>
      <c r="D424" s="12" t="s">
        <v>1193</v>
      </c>
      <c r="E424" s="11">
        <v>31131</v>
      </c>
      <c r="F424" s="11">
        <v>1980</v>
      </c>
      <c r="G424" s="12" t="s">
        <v>93</v>
      </c>
      <c r="H424" s="13">
        <v>13435</v>
      </c>
      <c r="I424" s="13">
        <v>3657</v>
      </c>
      <c r="J424" s="11" t="s">
        <v>30</v>
      </c>
      <c r="K424" s="22">
        <v>17</v>
      </c>
      <c r="L424" s="15">
        <v>62169</v>
      </c>
      <c r="M424" s="16">
        <v>0.1</v>
      </c>
      <c r="N424" s="15">
        <v>55952.1</v>
      </c>
      <c r="O424" s="16">
        <v>0.52945500000000001</v>
      </c>
      <c r="P424" s="15">
        <v>26327.9808945</v>
      </c>
      <c r="Q424" s="16">
        <v>0.08</v>
      </c>
      <c r="R424" s="22">
        <v>89.991731250000001</v>
      </c>
      <c r="S424" s="14">
        <v>0</v>
      </c>
      <c r="T424" s="15">
        <v>0</v>
      </c>
      <c r="U424" s="15">
        <v>329099.76118124998</v>
      </c>
    </row>
    <row r="425" spans="1:21" x14ac:dyDescent="0.3">
      <c r="A425" s="12" t="s">
        <v>1194</v>
      </c>
      <c r="B425" s="17" t="s">
        <v>1194</v>
      </c>
      <c r="C425" s="17" t="s">
        <v>4</v>
      </c>
      <c r="D425" s="12" t="s">
        <v>1195</v>
      </c>
      <c r="E425" s="11">
        <v>31056</v>
      </c>
      <c r="F425" s="11">
        <v>1974</v>
      </c>
      <c r="G425" s="12" t="s">
        <v>121</v>
      </c>
      <c r="H425" s="13">
        <v>3432</v>
      </c>
      <c r="I425" s="13">
        <v>1638</v>
      </c>
      <c r="J425" s="11" t="s">
        <v>30</v>
      </c>
      <c r="K425" s="22">
        <v>17</v>
      </c>
      <c r="L425" s="15">
        <v>27846</v>
      </c>
      <c r="M425" s="16">
        <v>0.1</v>
      </c>
      <c r="N425" s="15">
        <v>25061.4</v>
      </c>
      <c r="O425" s="16">
        <v>0.43436000000000002</v>
      </c>
      <c r="P425" s="15">
        <v>14175.730296</v>
      </c>
      <c r="Q425" s="16">
        <v>0.08</v>
      </c>
      <c r="R425" s="22">
        <v>108.17865</v>
      </c>
      <c r="S425" s="14">
        <v>0</v>
      </c>
      <c r="T425" s="15">
        <v>0</v>
      </c>
      <c r="U425" s="15">
        <v>177196.6287</v>
      </c>
    </row>
    <row r="426" spans="1:21" ht="43.2" x14ac:dyDescent="0.3">
      <c r="A426" s="12" t="s">
        <v>1196</v>
      </c>
      <c r="B426" s="17" t="s">
        <v>1197</v>
      </c>
      <c r="C426" s="17" t="s">
        <v>6</v>
      </c>
      <c r="D426" s="12" t="s">
        <v>1198</v>
      </c>
      <c r="E426" s="11">
        <v>31219</v>
      </c>
      <c r="F426" s="11">
        <v>1971</v>
      </c>
      <c r="G426" s="12" t="s">
        <v>29</v>
      </c>
      <c r="H426" s="13">
        <v>31560</v>
      </c>
      <c r="I426" s="13">
        <v>12535</v>
      </c>
      <c r="J426" s="11" t="s">
        <v>30</v>
      </c>
      <c r="K426" s="22">
        <v>13.6</v>
      </c>
      <c r="L426" s="15">
        <v>170476.00000000003</v>
      </c>
      <c r="M426" s="16">
        <v>0.1</v>
      </c>
      <c r="N426" s="15">
        <v>153428.40000000002</v>
      </c>
      <c r="O426" s="16">
        <v>0.37045</v>
      </c>
      <c r="P426" s="15">
        <v>96590.849220000004</v>
      </c>
      <c r="Q426" s="16">
        <v>0.08</v>
      </c>
      <c r="R426" s="22">
        <v>96.321150000000003</v>
      </c>
      <c r="S426" s="14">
        <v>0</v>
      </c>
      <c r="T426" s="15">
        <v>0</v>
      </c>
      <c r="U426" s="15">
        <v>1207385.61525</v>
      </c>
    </row>
    <row r="427" spans="1:21" x14ac:dyDescent="0.3">
      <c r="A427" s="12" t="s">
        <v>1199</v>
      </c>
      <c r="B427" s="17" t="s">
        <v>1199</v>
      </c>
      <c r="C427" s="17" t="s">
        <v>4</v>
      </c>
      <c r="D427" s="12" t="s">
        <v>1200</v>
      </c>
      <c r="E427" s="11">
        <v>31206</v>
      </c>
      <c r="F427" s="11">
        <v>1969</v>
      </c>
      <c r="G427" s="12" t="s">
        <v>121</v>
      </c>
      <c r="H427" s="13">
        <v>6250</v>
      </c>
      <c r="I427" s="13">
        <v>2127</v>
      </c>
      <c r="J427" s="11" t="s">
        <v>30</v>
      </c>
      <c r="K427" s="22">
        <v>17</v>
      </c>
      <c r="L427" s="15">
        <v>36159</v>
      </c>
      <c r="M427" s="16">
        <v>0.1</v>
      </c>
      <c r="N427" s="15">
        <v>32543.1</v>
      </c>
      <c r="O427" s="16">
        <v>0.435585</v>
      </c>
      <c r="P427" s="15">
        <v>18367.813786499999</v>
      </c>
      <c r="Q427" s="16">
        <v>0.08</v>
      </c>
      <c r="R427" s="22">
        <v>107.94436875</v>
      </c>
      <c r="S427" s="14">
        <v>0</v>
      </c>
      <c r="T427" s="15">
        <v>0</v>
      </c>
      <c r="U427" s="15">
        <v>229597.67233125001</v>
      </c>
    </row>
    <row r="428" spans="1:21" x14ac:dyDescent="0.3">
      <c r="A428" s="12" t="s">
        <v>1201</v>
      </c>
      <c r="B428" s="17" t="s">
        <v>1201</v>
      </c>
      <c r="C428" s="17" t="s">
        <v>4</v>
      </c>
      <c r="D428" s="12" t="s">
        <v>1202</v>
      </c>
      <c r="E428" s="11">
        <v>31054</v>
      </c>
      <c r="F428" s="11">
        <v>1918</v>
      </c>
      <c r="G428" s="12" t="s">
        <v>93</v>
      </c>
      <c r="H428" s="13">
        <v>5000</v>
      </c>
      <c r="I428" s="13">
        <v>3000</v>
      </c>
      <c r="J428" s="11" t="s">
        <v>30</v>
      </c>
      <c r="K428" s="22">
        <v>13.6</v>
      </c>
      <c r="L428" s="15">
        <v>40800.000000000007</v>
      </c>
      <c r="M428" s="16">
        <v>0.1</v>
      </c>
      <c r="N428" s="15">
        <v>36720.000000000007</v>
      </c>
      <c r="O428" s="16">
        <v>0.435585</v>
      </c>
      <c r="P428" s="15">
        <v>20725.318800000005</v>
      </c>
      <c r="Q428" s="16">
        <v>0.08</v>
      </c>
      <c r="R428" s="22">
        <v>86.355495000000019</v>
      </c>
      <c r="S428" s="14">
        <v>0</v>
      </c>
      <c r="T428" s="15">
        <v>0</v>
      </c>
      <c r="U428" s="15">
        <v>259066.48500000004</v>
      </c>
    </row>
    <row r="429" spans="1:21" x14ac:dyDescent="0.3">
      <c r="A429" s="12" t="s">
        <v>1203</v>
      </c>
      <c r="B429" s="17" t="s">
        <v>1203</v>
      </c>
      <c r="C429" s="17" t="s">
        <v>4</v>
      </c>
      <c r="D429" s="12" t="s">
        <v>1204</v>
      </c>
      <c r="E429" s="11">
        <v>31054</v>
      </c>
      <c r="F429" s="11">
        <v>1949</v>
      </c>
      <c r="G429" s="12" t="s">
        <v>121</v>
      </c>
      <c r="H429" s="13">
        <v>3390</v>
      </c>
      <c r="I429" s="13">
        <v>2525</v>
      </c>
      <c r="J429" s="11" t="s">
        <v>30</v>
      </c>
      <c r="K429" s="22">
        <v>15.3</v>
      </c>
      <c r="L429" s="15">
        <v>38632.5</v>
      </c>
      <c r="M429" s="16">
        <v>0.1</v>
      </c>
      <c r="N429" s="15">
        <v>34769.25</v>
      </c>
      <c r="O429" s="16">
        <v>0.435585</v>
      </c>
      <c r="P429" s="15">
        <v>19624.286238749999</v>
      </c>
      <c r="Q429" s="16">
        <v>0.08</v>
      </c>
      <c r="R429" s="22">
        <v>97.149931874999993</v>
      </c>
      <c r="S429" s="14">
        <v>0</v>
      </c>
      <c r="T429" s="15">
        <v>0</v>
      </c>
      <c r="U429" s="15">
        <v>245303.57798437495</v>
      </c>
    </row>
    <row r="430" spans="1:21" ht="28.8" x14ac:dyDescent="0.3">
      <c r="A430" s="12" t="s">
        <v>1205</v>
      </c>
      <c r="B430" s="17" t="s">
        <v>1206</v>
      </c>
      <c r="C430" s="17" t="s">
        <v>5</v>
      </c>
      <c r="D430" s="12" t="s">
        <v>1207</v>
      </c>
      <c r="E430" s="11">
        <v>31054</v>
      </c>
      <c r="F430" s="11">
        <v>1964</v>
      </c>
      <c r="G430" s="12" t="s">
        <v>121</v>
      </c>
      <c r="H430" s="13">
        <v>6252</v>
      </c>
      <c r="I430" s="13">
        <v>2145</v>
      </c>
      <c r="J430" s="11" t="s">
        <v>30</v>
      </c>
      <c r="K430" s="22">
        <v>17</v>
      </c>
      <c r="L430" s="15">
        <v>36465</v>
      </c>
      <c r="M430" s="16">
        <v>0.1</v>
      </c>
      <c r="N430" s="15">
        <v>32818.5</v>
      </c>
      <c r="O430" s="16">
        <v>0.435585</v>
      </c>
      <c r="P430" s="15">
        <v>18523.253677500001</v>
      </c>
      <c r="Q430" s="16">
        <v>0.08</v>
      </c>
      <c r="R430" s="22">
        <v>107.94436875</v>
      </c>
      <c r="S430" s="14">
        <v>0</v>
      </c>
      <c r="T430" s="15">
        <v>0</v>
      </c>
      <c r="U430" s="15">
        <v>231540.67096875</v>
      </c>
    </row>
    <row r="431" spans="1:21" x14ac:dyDescent="0.3">
      <c r="A431" s="12" t="s">
        <v>1208</v>
      </c>
      <c r="B431" s="17" t="s">
        <v>1208</v>
      </c>
      <c r="C431" s="17" t="s">
        <v>4</v>
      </c>
      <c r="D431" s="12" t="s">
        <v>1209</v>
      </c>
      <c r="E431" s="11">
        <v>31054</v>
      </c>
      <c r="F431" s="11">
        <v>1929</v>
      </c>
      <c r="G431" s="12" t="s">
        <v>121</v>
      </c>
      <c r="H431" s="13">
        <v>3200</v>
      </c>
      <c r="I431" s="13">
        <v>1200</v>
      </c>
      <c r="J431" s="11" t="s">
        <v>30</v>
      </c>
      <c r="K431" s="22">
        <v>15.3</v>
      </c>
      <c r="L431" s="15">
        <v>18360</v>
      </c>
      <c r="M431" s="16">
        <v>0.1</v>
      </c>
      <c r="N431" s="15">
        <v>16524</v>
      </c>
      <c r="O431" s="16">
        <v>0.435585</v>
      </c>
      <c r="P431" s="15">
        <v>9326.3934599999993</v>
      </c>
      <c r="Q431" s="16">
        <v>0.08</v>
      </c>
      <c r="R431" s="22">
        <v>97.149931874999993</v>
      </c>
      <c r="S431" s="14">
        <v>0</v>
      </c>
      <c r="T431" s="15">
        <v>0</v>
      </c>
      <c r="U431" s="15">
        <v>116579.91825</v>
      </c>
    </row>
    <row r="432" spans="1:21" ht="28.8" x14ac:dyDescent="0.3">
      <c r="A432" s="12" t="s">
        <v>1210</v>
      </c>
      <c r="B432" s="17" t="s">
        <v>1211</v>
      </c>
      <c r="C432" s="17" t="s">
        <v>5</v>
      </c>
      <c r="D432" s="12" t="s">
        <v>1212</v>
      </c>
      <c r="E432" s="11">
        <v>31206</v>
      </c>
      <c r="F432" s="11">
        <v>1970</v>
      </c>
      <c r="G432" s="12" t="s">
        <v>47</v>
      </c>
      <c r="H432" s="13">
        <v>3274</v>
      </c>
      <c r="I432" s="13">
        <v>1138</v>
      </c>
      <c r="J432" s="11" t="s">
        <v>30</v>
      </c>
      <c r="K432" s="22">
        <v>17</v>
      </c>
      <c r="L432" s="15">
        <v>19346</v>
      </c>
      <c r="M432" s="16">
        <v>0.15</v>
      </c>
      <c r="N432" s="15">
        <v>16444.099999999999</v>
      </c>
      <c r="O432" s="16">
        <v>0.435585</v>
      </c>
      <c r="P432" s="15">
        <v>9281.2967014999995</v>
      </c>
      <c r="Q432" s="16">
        <v>0.08</v>
      </c>
      <c r="R432" s="22">
        <v>101.94745937499999</v>
      </c>
      <c r="S432" s="14">
        <v>0</v>
      </c>
      <c r="T432" s="15">
        <v>0</v>
      </c>
      <c r="U432" s="15">
        <v>116016.20876875</v>
      </c>
    </row>
    <row r="433" spans="1:21" x14ac:dyDescent="0.3">
      <c r="A433" s="12" t="s">
        <v>1213</v>
      </c>
      <c r="B433" s="17" t="s">
        <v>1213</v>
      </c>
      <c r="C433" s="17" t="s">
        <v>4</v>
      </c>
      <c r="D433" s="12" t="s">
        <v>1214</v>
      </c>
      <c r="E433" s="11">
        <v>31208</v>
      </c>
      <c r="F433" s="11">
        <v>1956</v>
      </c>
      <c r="G433" s="12" t="s">
        <v>29</v>
      </c>
      <c r="H433" s="13">
        <v>6600</v>
      </c>
      <c r="I433" s="13">
        <v>6000</v>
      </c>
      <c r="J433" s="11" t="s">
        <v>30</v>
      </c>
      <c r="K433" s="22">
        <v>13.77</v>
      </c>
      <c r="L433" s="15">
        <v>82620.000000000015</v>
      </c>
      <c r="M433" s="16">
        <v>0.1</v>
      </c>
      <c r="N433" s="15">
        <v>74358.000000000015</v>
      </c>
      <c r="O433" s="16">
        <v>0.38235000000000002</v>
      </c>
      <c r="P433" s="15">
        <v>45927.218700000019</v>
      </c>
      <c r="Q433" s="16">
        <v>0.08</v>
      </c>
      <c r="R433" s="22">
        <v>95.681705625000021</v>
      </c>
      <c r="S433" s="14">
        <v>0</v>
      </c>
      <c r="T433" s="15">
        <v>0</v>
      </c>
      <c r="U433" s="15">
        <v>574090.23375000013</v>
      </c>
    </row>
    <row r="434" spans="1:21" x14ac:dyDescent="0.3">
      <c r="A434" s="12" t="s">
        <v>1215</v>
      </c>
      <c r="B434" s="17" t="s">
        <v>1215</v>
      </c>
      <c r="C434" s="17" t="s">
        <v>4</v>
      </c>
      <c r="D434" s="12" t="s">
        <v>1216</v>
      </c>
      <c r="E434" s="11">
        <v>31038</v>
      </c>
      <c r="F434" s="11">
        <v>1985</v>
      </c>
      <c r="G434" s="12" t="s">
        <v>31</v>
      </c>
      <c r="H434" s="13">
        <v>20624</v>
      </c>
      <c r="I434" s="13">
        <v>6644</v>
      </c>
      <c r="J434" s="11" t="s">
        <v>30</v>
      </c>
      <c r="K434" s="22">
        <v>15.3</v>
      </c>
      <c r="L434" s="15">
        <v>101653.2</v>
      </c>
      <c r="M434" s="16">
        <v>0.15</v>
      </c>
      <c r="N434" s="15">
        <v>86405.220000000016</v>
      </c>
      <c r="O434" s="16">
        <v>0.39841500000000002</v>
      </c>
      <c r="P434" s="15">
        <v>51980.084273700013</v>
      </c>
      <c r="Q434" s="16">
        <v>8.5000000000000006E-2</v>
      </c>
      <c r="R434" s="22">
        <v>92.04250500000002</v>
      </c>
      <c r="S434" s="14">
        <v>0</v>
      </c>
      <c r="T434" s="15">
        <v>0</v>
      </c>
      <c r="U434" s="15">
        <v>611530.40322000009</v>
      </c>
    </row>
    <row r="435" spans="1:21" ht="72" x14ac:dyDescent="0.3">
      <c r="A435" s="12" t="s">
        <v>1217</v>
      </c>
      <c r="B435" s="17" t="s">
        <v>1218</v>
      </c>
      <c r="C435" s="17" t="s">
        <v>1219</v>
      </c>
      <c r="D435" s="12" t="s">
        <v>1220</v>
      </c>
      <c r="E435" s="11">
        <v>31021</v>
      </c>
      <c r="F435" s="11">
        <v>2001</v>
      </c>
      <c r="G435" s="12" t="s">
        <v>33</v>
      </c>
      <c r="H435" s="13">
        <v>21343</v>
      </c>
      <c r="I435" s="13">
        <v>2232</v>
      </c>
      <c r="J435" s="11" t="s">
        <v>30</v>
      </c>
      <c r="K435" s="22">
        <v>23</v>
      </c>
      <c r="L435" s="15">
        <v>51336</v>
      </c>
      <c r="M435" s="16">
        <v>0.05</v>
      </c>
      <c r="N435" s="15">
        <v>48769.2</v>
      </c>
      <c r="O435" s="16">
        <v>0.47945500000000002</v>
      </c>
      <c r="P435" s="15">
        <v>25386.563214000002</v>
      </c>
      <c r="Q435" s="16">
        <v>6.25E-2</v>
      </c>
      <c r="R435" s="22">
        <v>181.98253199999999</v>
      </c>
      <c r="S435" s="14">
        <v>12415</v>
      </c>
      <c r="T435" s="15">
        <v>173810</v>
      </c>
      <c r="U435" s="15">
        <v>579995.01142400003</v>
      </c>
    </row>
    <row r="436" spans="1:21" ht="72" x14ac:dyDescent="0.3">
      <c r="A436" s="12" t="s">
        <v>1221</v>
      </c>
      <c r="B436" s="17" t="s">
        <v>1222</v>
      </c>
      <c r="C436" s="17" t="s">
        <v>609</v>
      </c>
      <c r="D436" s="12" t="s">
        <v>1223</v>
      </c>
      <c r="E436" s="11">
        <v>31139</v>
      </c>
      <c r="G436" s="12" t="s">
        <v>121</v>
      </c>
      <c r="H436" s="13">
        <v>17326</v>
      </c>
      <c r="I436" s="13">
        <v>12432</v>
      </c>
      <c r="J436" s="11" t="s">
        <v>30</v>
      </c>
      <c r="K436" s="22">
        <v>12.240000000000002</v>
      </c>
      <c r="L436" s="15">
        <v>152167.68000000002</v>
      </c>
      <c r="M436" s="16">
        <v>0.1</v>
      </c>
      <c r="N436" s="15">
        <v>136950.91200000001</v>
      </c>
      <c r="O436" s="16">
        <v>0.3868125</v>
      </c>
      <c r="P436" s="15">
        <v>83976.587352000002</v>
      </c>
      <c r="Q436" s="16">
        <v>0.08</v>
      </c>
      <c r="R436" s="22">
        <v>84.435918750000013</v>
      </c>
      <c r="S436" s="14">
        <v>0</v>
      </c>
      <c r="T436" s="15">
        <v>0</v>
      </c>
      <c r="U436" s="15">
        <v>1049707.3419000001</v>
      </c>
    </row>
    <row r="437" spans="1:21" ht="43.2" x14ac:dyDescent="0.3">
      <c r="A437" s="12" t="s">
        <v>1224</v>
      </c>
      <c r="B437" s="17" t="s">
        <v>1225</v>
      </c>
      <c r="C437" s="17" t="s">
        <v>6</v>
      </c>
      <c r="D437" s="12" t="s">
        <v>1226</v>
      </c>
      <c r="E437" s="11">
        <v>31236</v>
      </c>
      <c r="F437" s="11">
        <v>2001</v>
      </c>
      <c r="G437" s="12" t="s">
        <v>121</v>
      </c>
      <c r="H437" s="13">
        <v>13656</v>
      </c>
      <c r="I437" s="13">
        <v>4194</v>
      </c>
      <c r="J437" s="11" t="s">
        <v>30</v>
      </c>
      <c r="K437" s="22">
        <v>15.3</v>
      </c>
      <c r="L437" s="15">
        <v>64168.2</v>
      </c>
      <c r="M437" s="16">
        <v>0.1</v>
      </c>
      <c r="N437" s="15">
        <v>57751.380000000005</v>
      </c>
      <c r="O437" s="16">
        <v>0.3868125</v>
      </c>
      <c r="P437" s="15">
        <v>35412.424323750005</v>
      </c>
      <c r="Q437" s="16">
        <v>0.08</v>
      </c>
      <c r="R437" s="22">
        <v>105.5448984375</v>
      </c>
      <c r="S437" s="14">
        <v>0</v>
      </c>
      <c r="T437" s="15">
        <v>0</v>
      </c>
      <c r="U437" s="15">
        <v>442655.30404687504</v>
      </c>
    </row>
    <row r="438" spans="1:21" ht="43.2" x14ac:dyDescent="0.3">
      <c r="A438" s="12" t="s">
        <v>1227</v>
      </c>
      <c r="B438" s="17" t="s">
        <v>1228</v>
      </c>
      <c r="C438" s="17" t="s">
        <v>192</v>
      </c>
      <c r="D438" s="12" t="s">
        <v>1229</v>
      </c>
      <c r="E438" s="11">
        <v>31197</v>
      </c>
      <c r="F438" s="11">
        <v>1985</v>
      </c>
      <c r="G438" s="12" t="s">
        <v>93</v>
      </c>
      <c r="H438" s="13">
        <v>11377</v>
      </c>
      <c r="I438" s="13">
        <v>2204</v>
      </c>
      <c r="J438" s="11" t="s">
        <v>30</v>
      </c>
      <c r="K438" s="22">
        <v>17</v>
      </c>
      <c r="L438" s="15">
        <v>37468</v>
      </c>
      <c r="M438" s="16">
        <v>0.1</v>
      </c>
      <c r="N438" s="15">
        <v>33721.199999999997</v>
      </c>
      <c r="O438" s="16">
        <v>0.39841500000000002</v>
      </c>
      <c r="P438" s="15">
        <v>20286.168102</v>
      </c>
      <c r="Q438" s="16">
        <v>0.08</v>
      </c>
      <c r="R438" s="22">
        <v>115.05313125000001</v>
      </c>
      <c r="S438" s="14">
        <v>2561</v>
      </c>
      <c r="T438" s="15">
        <v>35854</v>
      </c>
      <c r="U438" s="15">
        <v>289431.10127500002</v>
      </c>
    </row>
    <row r="439" spans="1:21" ht="28.8" x14ac:dyDescent="0.3">
      <c r="A439" s="12" t="s">
        <v>1230</v>
      </c>
      <c r="B439" s="17" t="s">
        <v>1231</v>
      </c>
      <c r="C439" s="17" t="s">
        <v>153</v>
      </c>
      <c r="D439" s="12" t="s">
        <v>1232</v>
      </c>
      <c r="E439" s="11">
        <v>31184</v>
      </c>
      <c r="F439" s="11">
        <v>1954</v>
      </c>
      <c r="G439" s="12" t="s">
        <v>121</v>
      </c>
      <c r="H439" s="13">
        <v>13950</v>
      </c>
      <c r="I439" s="13">
        <v>6150</v>
      </c>
      <c r="J439" s="11" t="s">
        <v>30</v>
      </c>
      <c r="K439" s="22">
        <v>13.77</v>
      </c>
      <c r="L439" s="15">
        <v>84685.500000000015</v>
      </c>
      <c r="M439" s="16">
        <v>0.1</v>
      </c>
      <c r="N439" s="15">
        <v>76216.950000000012</v>
      </c>
      <c r="O439" s="16">
        <v>0.41430499999999998</v>
      </c>
      <c r="P439" s="15">
        <v>44639.886530250005</v>
      </c>
      <c r="Q439" s="16">
        <v>0.08</v>
      </c>
      <c r="R439" s="22">
        <v>90.731476687500006</v>
      </c>
      <c r="S439" s="14">
        <v>0</v>
      </c>
      <c r="T439" s="15">
        <v>0</v>
      </c>
      <c r="U439" s="15">
        <v>557998.58162812504</v>
      </c>
    </row>
    <row r="440" spans="1:21" ht="43.2" x14ac:dyDescent="0.3">
      <c r="A440" s="12" t="s">
        <v>1233</v>
      </c>
      <c r="B440" s="17" t="s">
        <v>1234</v>
      </c>
      <c r="C440" s="17" t="s">
        <v>6</v>
      </c>
      <c r="D440" s="12" t="s">
        <v>1235</v>
      </c>
      <c r="E440" s="11">
        <v>31219</v>
      </c>
      <c r="F440" s="11">
        <v>1955</v>
      </c>
      <c r="G440" s="12" t="s">
        <v>35</v>
      </c>
      <c r="H440" s="13">
        <v>7500</v>
      </c>
      <c r="I440" s="13">
        <v>4625</v>
      </c>
      <c r="J440" s="11" t="s">
        <v>30</v>
      </c>
      <c r="K440" s="22">
        <v>13.77</v>
      </c>
      <c r="L440" s="15">
        <v>63686.250000000007</v>
      </c>
      <c r="M440" s="16">
        <v>0.15</v>
      </c>
      <c r="N440" s="15">
        <v>54133.312500000007</v>
      </c>
      <c r="O440" s="16">
        <v>0.37045</v>
      </c>
      <c r="P440" s="15">
        <v>34079.626884375</v>
      </c>
      <c r="Q440" s="16">
        <v>8.5000000000000006E-2</v>
      </c>
      <c r="R440" s="22">
        <v>86.689035000000004</v>
      </c>
      <c r="S440" s="14">
        <v>0</v>
      </c>
      <c r="T440" s="15">
        <v>0</v>
      </c>
      <c r="U440" s="15">
        <v>400936.78687499999</v>
      </c>
    </row>
    <row r="441" spans="1:21" x14ac:dyDescent="0.3">
      <c r="A441" s="12" t="s">
        <v>1236</v>
      </c>
      <c r="B441" s="17" t="s">
        <v>1236</v>
      </c>
      <c r="C441" s="17" t="s">
        <v>4</v>
      </c>
      <c r="D441" s="12" t="s">
        <v>1237</v>
      </c>
      <c r="E441" s="11">
        <v>31019</v>
      </c>
      <c r="F441" s="11">
        <v>1985</v>
      </c>
      <c r="G441" s="12" t="s">
        <v>29</v>
      </c>
      <c r="H441" s="13">
        <v>24899</v>
      </c>
      <c r="I441" s="13">
        <v>9625</v>
      </c>
      <c r="J441" s="11" t="s">
        <v>30</v>
      </c>
      <c r="K441" s="22">
        <v>15.3</v>
      </c>
      <c r="L441" s="15">
        <v>147262.5</v>
      </c>
      <c r="M441" s="16">
        <v>0.1</v>
      </c>
      <c r="N441" s="15">
        <v>132536.25</v>
      </c>
      <c r="O441" s="16">
        <v>0.48402499999999998</v>
      </c>
      <c r="P441" s="15">
        <v>68385.391593749999</v>
      </c>
      <c r="Q441" s="16">
        <v>0.08</v>
      </c>
      <c r="R441" s="22">
        <v>88.812196874999998</v>
      </c>
      <c r="S441" s="14">
        <v>0</v>
      </c>
      <c r="T441" s="15">
        <v>0</v>
      </c>
      <c r="U441" s="15">
        <v>854817.39492187509</v>
      </c>
    </row>
    <row r="442" spans="1:21" x14ac:dyDescent="0.3">
      <c r="A442" s="12" t="s">
        <v>1238</v>
      </c>
      <c r="B442" s="17" t="s">
        <v>1238</v>
      </c>
      <c r="C442" s="17" t="s">
        <v>4</v>
      </c>
      <c r="D442" s="12" t="s">
        <v>1239</v>
      </c>
      <c r="E442" s="11">
        <v>31054</v>
      </c>
      <c r="F442" s="11">
        <v>1924</v>
      </c>
      <c r="G442" s="12" t="s">
        <v>35</v>
      </c>
      <c r="H442" s="13">
        <v>1241</v>
      </c>
      <c r="I442" s="13">
        <v>1200</v>
      </c>
      <c r="J442" s="11" t="s">
        <v>30</v>
      </c>
      <c r="K442" s="22">
        <v>15.3</v>
      </c>
      <c r="L442" s="15">
        <v>18360</v>
      </c>
      <c r="M442" s="16">
        <v>0.15</v>
      </c>
      <c r="N442" s="15">
        <v>15606</v>
      </c>
      <c r="O442" s="16">
        <v>0.435585</v>
      </c>
      <c r="P442" s="15">
        <v>8808.2604900000006</v>
      </c>
      <c r="Q442" s="16">
        <v>8.5000000000000006E-2</v>
      </c>
      <c r="R442" s="22">
        <v>86.355495000000005</v>
      </c>
      <c r="S442" s="14">
        <v>0</v>
      </c>
      <c r="T442" s="15">
        <v>0</v>
      </c>
      <c r="U442" s="15">
        <v>103626.594</v>
      </c>
    </row>
    <row r="443" spans="1:21" ht="28.8" x14ac:dyDescent="0.3">
      <c r="A443" s="12" t="s">
        <v>1240</v>
      </c>
      <c r="B443" s="17" t="s">
        <v>1241</v>
      </c>
      <c r="C443" s="17" t="s">
        <v>5</v>
      </c>
      <c r="D443" s="12" t="s">
        <v>1242</v>
      </c>
      <c r="E443" s="11">
        <v>31051</v>
      </c>
      <c r="F443" s="11">
        <v>1958</v>
      </c>
      <c r="G443" s="12" t="s">
        <v>32</v>
      </c>
      <c r="H443" s="13">
        <v>6293</v>
      </c>
      <c r="I443" s="13">
        <v>3061</v>
      </c>
      <c r="J443" s="11" t="s">
        <v>30</v>
      </c>
      <c r="K443" s="22">
        <v>15.3</v>
      </c>
      <c r="L443" s="15">
        <v>46833.3</v>
      </c>
      <c r="M443" s="16">
        <v>0.1</v>
      </c>
      <c r="N443" s="15">
        <v>42149.97</v>
      </c>
      <c r="O443" s="16">
        <v>0.41316750000000002</v>
      </c>
      <c r="P443" s="15">
        <v>24734.972270024999</v>
      </c>
      <c r="Q443" s="16">
        <v>0.08</v>
      </c>
      <c r="R443" s="22">
        <v>101.00854406249998</v>
      </c>
      <c r="S443" s="14">
        <v>0</v>
      </c>
      <c r="T443" s="15">
        <v>0</v>
      </c>
      <c r="U443" s="15">
        <v>309187.15337531245</v>
      </c>
    </row>
    <row r="444" spans="1:21" ht="201.6" x14ac:dyDescent="0.3">
      <c r="A444" s="12" t="s">
        <v>1243</v>
      </c>
      <c r="B444" s="17" t="s">
        <v>1244</v>
      </c>
      <c r="C444" s="17" t="s">
        <v>1245</v>
      </c>
      <c r="D444" s="12" t="s">
        <v>1246</v>
      </c>
      <c r="E444" s="11">
        <v>31031</v>
      </c>
      <c r="F444" s="11">
        <v>1996</v>
      </c>
      <c r="G444" s="12" t="s">
        <v>93</v>
      </c>
      <c r="H444" s="13">
        <v>55864</v>
      </c>
      <c r="I444" s="13">
        <v>13816</v>
      </c>
      <c r="J444" s="11" t="s">
        <v>30</v>
      </c>
      <c r="K444" s="22">
        <v>13.6</v>
      </c>
      <c r="L444" s="15">
        <v>187897.60000000001</v>
      </c>
      <c r="M444" s="16">
        <v>0.1</v>
      </c>
      <c r="N444" s="15">
        <v>169107.84</v>
      </c>
      <c r="O444" s="16">
        <v>0.47653499999999999</v>
      </c>
      <c r="P444" s="15">
        <v>88522.035465599998</v>
      </c>
      <c r="Q444" s="16">
        <v>0.08</v>
      </c>
      <c r="R444" s="22">
        <v>80.090145000000007</v>
      </c>
      <c r="S444" s="14">
        <v>600</v>
      </c>
      <c r="T444" s="15">
        <v>8400</v>
      </c>
      <c r="U444" s="15">
        <v>1114925.4433199998</v>
      </c>
    </row>
    <row r="445" spans="1:21" x14ac:dyDescent="0.3">
      <c r="A445" s="12" t="s">
        <v>1247</v>
      </c>
      <c r="B445" s="17" t="s">
        <v>1247</v>
      </c>
      <c r="C445" s="17" t="s">
        <v>4</v>
      </c>
      <c r="D445" s="12" t="s">
        <v>1248</v>
      </c>
      <c r="E445" s="11">
        <v>31017</v>
      </c>
      <c r="F445" s="11">
        <v>1984</v>
      </c>
      <c r="G445" s="12" t="s">
        <v>33</v>
      </c>
      <c r="H445" s="13">
        <v>34200</v>
      </c>
      <c r="I445" s="13">
        <v>3239</v>
      </c>
      <c r="J445" s="11" t="s">
        <v>30</v>
      </c>
      <c r="K445" s="22">
        <v>23</v>
      </c>
      <c r="L445" s="15">
        <v>74497</v>
      </c>
      <c r="M445" s="16">
        <v>0.05</v>
      </c>
      <c r="N445" s="15">
        <v>70772.149999999994</v>
      </c>
      <c r="O445" s="16">
        <v>0.33234999999999998</v>
      </c>
      <c r="P445" s="15">
        <v>47251.025947499998</v>
      </c>
      <c r="Q445" s="16">
        <v>6.25E-2</v>
      </c>
      <c r="R445" s="22">
        <v>233.41043999999999</v>
      </c>
      <c r="S445" s="14">
        <v>21244</v>
      </c>
      <c r="T445" s="15">
        <v>297416</v>
      </c>
      <c r="U445" s="15">
        <v>1053432.4151600001</v>
      </c>
    </row>
    <row r="446" spans="1:21" x14ac:dyDescent="0.3">
      <c r="A446" s="12" t="s">
        <v>1249</v>
      </c>
      <c r="B446" s="17" t="s">
        <v>1249</v>
      </c>
      <c r="C446" s="17" t="s">
        <v>4</v>
      </c>
      <c r="D446" s="12" t="s">
        <v>1250</v>
      </c>
      <c r="E446" s="11">
        <v>31038</v>
      </c>
      <c r="F446" s="11">
        <v>1998</v>
      </c>
      <c r="G446" s="12" t="s">
        <v>93</v>
      </c>
      <c r="H446" s="13">
        <v>4208</v>
      </c>
      <c r="I446" s="13">
        <v>1500</v>
      </c>
      <c r="J446" s="11" t="s">
        <v>30</v>
      </c>
      <c r="K446" s="22">
        <v>17</v>
      </c>
      <c r="L446" s="15">
        <v>25500</v>
      </c>
      <c r="M446" s="16">
        <v>0.1</v>
      </c>
      <c r="N446" s="15">
        <v>22950</v>
      </c>
      <c r="O446" s="16">
        <v>0.39841500000000002</v>
      </c>
      <c r="P446" s="15">
        <v>13806.375749999999</v>
      </c>
      <c r="Q446" s="16">
        <v>0.08</v>
      </c>
      <c r="R446" s="22">
        <v>115.05313125000002</v>
      </c>
      <c r="S446" s="14">
        <v>0</v>
      </c>
      <c r="T446" s="15">
        <v>0</v>
      </c>
      <c r="U446" s="15">
        <v>172579.69687500002</v>
      </c>
    </row>
    <row r="447" spans="1:21" x14ac:dyDescent="0.3">
      <c r="A447" s="12" t="s">
        <v>1251</v>
      </c>
      <c r="B447" s="17" t="s">
        <v>1251</v>
      </c>
      <c r="C447" s="17" t="s">
        <v>4</v>
      </c>
      <c r="D447" s="12" t="s">
        <v>1252</v>
      </c>
      <c r="E447" s="11">
        <v>31038</v>
      </c>
      <c r="F447" s="11">
        <v>1931</v>
      </c>
      <c r="G447" s="12" t="s">
        <v>32</v>
      </c>
      <c r="H447" s="13">
        <v>2975</v>
      </c>
      <c r="I447" s="13">
        <v>2550</v>
      </c>
      <c r="J447" s="11" t="s">
        <v>30</v>
      </c>
      <c r="K447" s="22">
        <v>17</v>
      </c>
      <c r="L447" s="15">
        <v>43350</v>
      </c>
      <c r="M447" s="16">
        <v>0.1</v>
      </c>
      <c r="N447" s="15">
        <v>39015</v>
      </c>
      <c r="O447" s="16">
        <v>0.39841500000000002</v>
      </c>
      <c r="P447" s="15">
        <v>23470.838775000004</v>
      </c>
      <c r="Q447" s="16">
        <v>0.08</v>
      </c>
      <c r="R447" s="22">
        <v>115.05313125000002</v>
      </c>
      <c r="S447" s="14">
        <v>0</v>
      </c>
      <c r="T447" s="15">
        <v>0</v>
      </c>
      <c r="U447" s="15">
        <v>293385.48468750005</v>
      </c>
    </row>
    <row r="448" spans="1:21" x14ac:dyDescent="0.3">
      <c r="A448" s="12" t="s">
        <v>1253</v>
      </c>
      <c r="B448" s="17" t="s">
        <v>1253</v>
      </c>
      <c r="C448" s="17" t="s">
        <v>4</v>
      </c>
      <c r="D448" s="12" t="s">
        <v>1254</v>
      </c>
      <c r="E448" s="11">
        <v>31038</v>
      </c>
      <c r="F448" s="11">
        <v>1959</v>
      </c>
      <c r="G448" s="12" t="s">
        <v>35</v>
      </c>
      <c r="H448" s="13">
        <v>9000</v>
      </c>
      <c r="I448" s="13">
        <v>5300</v>
      </c>
      <c r="J448" s="11" t="s">
        <v>30</v>
      </c>
      <c r="K448" s="22">
        <v>13.77</v>
      </c>
      <c r="L448" s="15">
        <v>72981</v>
      </c>
      <c r="M448" s="16">
        <v>0.15</v>
      </c>
      <c r="N448" s="15">
        <v>62033.85</v>
      </c>
      <c r="O448" s="16">
        <v>0.39841500000000002</v>
      </c>
      <c r="P448" s="15">
        <v>37318.633652250006</v>
      </c>
      <c r="Q448" s="16">
        <v>8.5000000000000006E-2</v>
      </c>
      <c r="R448" s="22">
        <v>82.838254500000005</v>
      </c>
      <c r="S448" s="14">
        <v>0</v>
      </c>
      <c r="T448" s="15">
        <v>0</v>
      </c>
      <c r="U448" s="15">
        <v>439042.74884999997</v>
      </c>
    </row>
    <row r="449" spans="1:21" x14ac:dyDescent="0.3">
      <c r="A449" s="12" t="s">
        <v>1255</v>
      </c>
      <c r="B449" s="17" t="s">
        <v>1255</v>
      </c>
      <c r="C449" s="17" t="s">
        <v>4</v>
      </c>
      <c r="D449" s="12" t="s">
        <v>1256</v>
      </c>
      <c r="E449" s="11">
        <v>31038</v>
      </c>
      <c r="F449" s="11">
        <v>1972</v>
      </c>
      <c r="G449" s="12" t="s">
        <v>29</v>
      </c>
      <c r="H449" s="13">
        <v>12500</v>
      </c>
      <c r="I449" s="13">
        <v>5000</v>
      </c>
      <c r="J449" s="11" t="s">
        <v>30</v>
      </c>
      <c r="K449" s="22">
        <v>15.3</v>
      </c>
      <c r="L449" s="15">
        <v>76500</v>
      </c>
      <c r="M449" s="16">
        <v>0.1</v>
      </c>
      <c r="N449" s="15">
        <v>68850</v>
      </c>
      <c r="O449" s="16">
        <v>0.39841500000000002</v>
      </c>
      <c r="P449" s="15">
        <v>41419.127250000005</v>
      </c>
      <c r="Q449" s="16">
        <v>0.08</v>
      </c>
      <c r="R449" s="22">
        <v>103.54781812500002</v>
      </c>
      <c r="S449" s="14">
        <v>0</v>
      </c>
      <c r="T449" s="15">
        <v>0</v>
      </c>
      <c r="U449" s="15">
        <v>517739.09062500007</v>
      </c>
    </row>
    <row r="450" spans="1:21" ht="57.6" x14ac:dyDescent="0.3">
      <c r="A450" s="12" t="s">
        <v>1257</v>
      </c>
      <c r="B450" s="17" t="s">
        <v>1258</v>
      </c>
      <c r="C450" s="17" t="s">
        <v>312</v>
      </c>
      <c r="D450" s="12" t="s">
        <v>1259</v>
      </c>
      <c r="E450" s="11">
        <v>31056</v>
      </c>
      <c r="F450" s="11">
        <v>1950</v>
      </c>
      <c r="G450" s="12" t="s">
        <v>93</v>
      </c>
      <c r="H450" s="13">
        <v>27000</v>
      </c>
      <c r="I450" s="13">
        <v>5567</v>
      </c>
      <c r="J450" s="11" t="s">
        <v>30</v>
      </c>
      <c r="K450" s="22">
        <v>13.77</v>
      </c>
      <c r="L450" s="15">
        <v>76657.590000000011</v>
      </c>
      <c r="M450" s="16">
        <v>0.1</v>
      </c>
      <c r="N450" s="15">
        <v>68991.831000000006</v>
      </c>
      <c r="O450" s="16">
        <v>0.43436000000000002</v>
      </c>
      <c r="P450" s="15">
        <v>39024.539286840001</v>
      </c>
      <c r="Q450" s="16">
        <v>0.08</v>
      </c>
      <c r="R450" s="22">
        <v>87.624706500000002</v>
      </c>
      <c r="S450" s="14">
        <v>4732</v>
      </c>
      <c r="T450" s="15">
        <v>66248</v>
      </c>
      <c r="U450" s="15">
        <v>554054.74108549999</v>
      </c>
    </row>
    <row r="451" spans="1:21" x14ac:dyDescent="0.3">
      <c r="A451" s="12" t="s">
        <v>1260</v>
      </c>
      <c r="B451" s="17" t="s">
        <v>1260</v>
      </c>
      <c r="C451" s="17" t="s">
        <v>4</v>
      </c>
      <c r="D451" s="12" t="s">
        <v>1261</v>
      </c>
      <c r="E451" s="11">
        <v>31034</v>
      </c>
      <c r="F451" s="11">
        <v>1955</v>
      </c>
      <c r="G451" s="12" t="s">
        <v>31</v>
      </c>
      <c r="H451" s="13">
        <v>1872</v>
      </c>
      <c r="I451" s="13">
        <v>1189</v>
      </c>
      <c r="J451" s="11" t="s">
        <v>30</v>
      </c>
      <c r="K451" s="22">
        <v>15.3</v>
      </c>
      <c r="L451" s="15">
        <v>18191.7</v>
      </c>
      <c r="M451" s="16">
        <v>0.15</v>
      </c>
      <c r="N451" s="15">
        <v>15462.945</v>
      </c>
      <c r="O451" s="16">
        <v>0.41430499999999998</v>
      </c>
      <c r="P451" s="15">
        <v>9056.5695717750004</v>
      </c>
      <c r="Q451" s="16">
        <v>8.5000000000000006E-2</v>
      </c>
      <c r="R451" s="22">
        <v>89.611334999999997</v>
      </c>
      <c r="S451" s="14">
        <v>0</v>
      </c>
      <c r="T451" s="15">
        <v>0</v>
      </c>
      <c r="U451" s="15">
        <v>106547.87731500001</v>
      </c>
    </row>
    <row r="452" spans="1:21" ht="28.8" x14ac:dyDescent="0.3">
      <c r="A452" s="12" t="s">
        <v>1262</v>
      </c>
      <c r="B452" s="17" t="s">
        <v>1263</v>
      </c>
      <c r="C452" s="17" t="s">
        <v>5</v>
      </c>
      <c r="D452" s="12" t="s">
        <v>1264</v>
      </c>
      <c r="E452" s="11">
        <v>31139</v>
      </c>
      <c r="F452" s="11">
        <v>1948</v>
      </c>
      <c r="G452" s="12" t="s">
        <v>121</v>
      </c>
      <c r="H452" s="13">
        <v>6500</v>
      </c>
      <c r="I452" s="13">
        <v>3000</v>
      </c>
      <c r="J452" s="11" t="s">
        <v>30</v>
      </c>
      <c r="K452" s="22">
        <v>15.3</v>
      </c>
      <c r="L452" s="15">
        <v>45900</v>
      </c>
      <c r="M452" s="16">
        <v>0.1</v>
      </c>
      <c r="N452" s="15">
        <v>41310</v>
      </c>
      <c r="O452" s="16">
        <v>0.3868125</v>
      </c>
      <c r="P452" s="15">
        <v>25330.775624999998</v>
      </c>
      <c r="Q452" s="16">
        <v>0.08</v>
      </c>
      <c r="R452" s="22">
        <v>105.5448984375</v>
      </c>
      <c r="S452" s="14">
        <v>0</v>
      </c>
      <c r="T452" s="15">
        <v>0</v>
      </c>
      <c r="U452" s="15">
        <v>316634.6953125</v>
      </c>
    </row>
    <row r="453" spans="1:21" ht="28.8" x14ac:dyDescent="0.3">
      <c r="A453" s="12" t="s">
        <v>1265</v>
      </c>
      <c r="B453" s="17" t="s">
        <v>1266</v>
      </c>
      <c r="C453" s="17" t="s">
        <v>5</v>
      </c>
      <c r="D453" s="12" t="s">
        <v>1267</v>
      </c>
      <c r="E453" s="11">
        <v>31039</v>
      </c>
      <c r="F453" s="11">
        <v>1998</v>
      </c>
      <c r="G453" s="12" t="s">
        <v>93</v>
      </c>
      <c r="H453" s="13">
        <v>45768</v>
      </c>
      <c r="I453" s="13">
        <v>12897</v>
      </c>
      <c r="J453" s="11" t="s">
        <v>30</v>
      </c>
      <c r="K453" s="22">
        <v>13.6</v>
      </c>
      <c r="L453" s="15">
        <v>175399.2</v>
      </c>
      <c r="M453" s="16">
        <v>0.1</v>
      </c>
      <c r="N453" s="15">
        <v>157859.28</v>
      </c>
      <c r="O453" s="16">
        <v>0.42877749999999998</v>
      </c>
      <c r="P453" s="15">
        <v>90172.772569799999</v>
      </c>
      <c r="Q453" s="16">
        <v>0.08</v>
      </c>
      <c r="R453" s="22">
        <v>87.397042499999998</v>
      </c>
      <c r="S453" s="14">
        <v>0</v>
      </c>
      <c r="T453" s="15">
        <v>0</v>
      </c>
      <c r="U453" s="15">
        <v>1127159.6571225</v>
      </c>
    </row>
    <row r="454" spans="1:21" x14ac:dyDescent="0.3">
      <c r="A454" s="12" t="s">
        <v>1268</v>
      </c>
      <c r="B454" s="17" t="s">
        <v>1268</v>
      </c>
      <c r="C454" s="17" t="s">
        <v>4</v>
      </c>
      <c r="D454" s="12" t="s">
        <v>1269</v>
      </c>
      <c r="E454" s="11">
        <v>31036</v>
      </c>
      <c r="F454" s="11">
        <v>1967</v>
      </c>
      <c r="G454" s="12" t="s">
        <v>32</v>
      </c>
      <c r="H454" s="13">
        <v>13300</v>
      </c>
      <c r="I454" s="13">
        <v>2563</v>
      </c>
      <c r="J454" s="11" t="s">
        <v>30</v>
      </c>
      <c r="K454" s="22">
        <v>13.6</v>
      </c>
      <c r="L454" s="15">
        <v>34856.800000000003</v>
      </c>
      <c r="M454" s="16">
        <v>0.1</v>
      </c>
      <c r="N454" s="15">
        <v>31371.120000000003</v>
      </c>
      <c r="O454" s="16">
        <v>0.51032750000000004</v>
      </c>
      <c r="P454" s="15">
        <v>15361.5747582</v>
      </c>
      <c r="Q454" s="16">
        <v>0.08</v>
      </c>
      <c r="R454" s="22">
        <v>74.919892500000003</v>
      </c>
      <c r="S454" s="14">
        <v>3048</v>
      </c>
      <c r="T454" s="15">
        <v>42672</v>
      </c>
      <c r="U454" s="15">
        <v>234691.68447750001</v>
      </c>
    </row>
    <row r="455" spans="1:21" x14ac:dyDescent="0.3">
      <c r="A455" s="12" t="s">
        <v>1270</v>
      </c>
      <c r="B455" s="17" t="s">
        <v>1270</v>
      </c>
      <c r="C455" s="17" t="s">
        <v>4</v>
      </c>
      <c r="D455" s="12" t="s">
        <v>1271</v>
      </c>
      <c r="E455" s="11">
        <v>31140</v>
      </c>
      <c r="F455" s="11">
        <v>1997</v>
      </c>
      <c r="G455" s="12" t="s">
        <v>29</v>
      </c>
      <c r="H455" s="13">
        <v>15142</v>
      </c>
      <c r="I455" s="13">
        <v>6000</v>
      </c>
      <c r="J455" s="11" t="s">
        <v>30</v>
      </c>
      <c r="K455" s="22">
        <v>15.3</v>
      </c>
      <c r="L455" s="15">
        <v>91800</v>
      </c>
      <c r="M455" s="16">
        <v>0.1</v>
      </c>
      <c r="N455" s="15">
        <v>82620</v>
      </c>
      <c r="O455" s="16">
        <v>0.42877749999999998</v>
      </c>
      <c r="P455" s="15">
        <v>47194.402950000003</v>
      </c>
      <c r="Q455" s="16">
        <v>0.08</v>
      </c>
      <c r="R455" s="22">
        <v>98.321672812499997</v>
      </c>
      <c r="S455" s="14">
        <v>0</v>
      </c>
      <c r="T455" s="15">
        <v>0</v>
      </c>
      <c r="U455" s="15">
        <v>589930.03687499999</v>
      </c>
    </row>
    <row r="456" spans="1:21" ht="28.8" x14ac:dyDescent="0.3">
      <c r="A456" s="12" t="s">
        <v>1272</v>
      </c>
      <c r="B456" s="17" t="s">
        <v>1273</v>
      </c>
      <c r="C456" s="17" t="s">
        <v>5</v>
      </c>
      <c r="D456" s="12" t="s">
        <v>1274</v>
      </c>
      <c r="E456" s="11">
        <v>31167</v>
      </c>
      <c r="G456" s="12" t="s">
        <v>121</v>
      </c>
      <c r="H456" s="13">
        <v>7312</v>
      </c>
      <c r="I456" s="13">
        <v>5964</v>
      </c>
      <c r="J456" s="11" t="s">
        <v>30</v>
      </c>
      <c r="K456" s="22">
        <v>13.77</v>
      </c>
      <c r="L456" s="15">
        <v>82124.280000000013</v>
      </c>
      <c r="M456" s="16">
        <v>0.1</v>
      </c>
      <c r="N456" s="15">
        <v>73911.852000000014</v>
      </c>
      <c r="O456" s="16">
        <v>0.38235000000000002</v>
      </c>
      <c r="P456" s="15">
        <v>45651.65538780002</v>
      </c>
      <c r="Q456" s="16">
        <v>0.08</v>
      </c>
      <c r="R456" s="22">
        <v>95.681705625000021</v>
      </c>
      <c r="S456" s="14">
        <v>0</v>
      </c>
      <c r="T456" s="15">
        <v>0</v>
      </c>
      <c r="U456" s="15">
        <v>570645.69234750012</v>
      </c>
    </row>
    <row r="457" spans="1:21" x14ac:dyDescent="0.3">
      <c r="A457" s="12" t="s">
        <v>1275</v>
      </c>
      <c r="B457" s="17" t="s">
        <v>1275</v>
      </c>
      <c r="C457" s="17" t="s">
        <v>4</v>
      </c>
      <c r="D457" s="12" t="s">
        <v>1276</v>
      </c>
      <c r="E457" s="11">
        <v>31184</v>
      </c>
      <c r="F457" s="11">
        <v>2005</v>
      </c>
      <c r="G457" s="12" t="s">
        <v>33</v>
      </c>
      <c r="H457" s="13">
        <v>8257</v>
      </c>
      <c r="I457" s="13">
        <v>1200</v>
      </c>
      <c r="J457" s="11" t="s">
        <v>30</v>
      </c>
      <c r="K457" s="22">
        <v>23</v>
      </c>
      <c r="L457" s="15">
        <v>27600</v>
      </c>
      <c r="M457" s="16">
        <v>0.05</v>
      </c>
      <c r="N457" s="15">
        <v>26220</v>
      </c>
      <c r="O457" s="16">
        <v>0.36430499999999999</v>
      </c>
      <c r="P457" s="15">
        <v>16667.922899999998</v>
      </c>
      <c r="Q457" s="16">
        <v>6.25E-2</v>
      </c>
      <c r="R457" s="22">
        <v>222.23897199999996</v>
      </c>
      <c r="S457" s="14">
        <v>3457</v>
      </c>
      <c r="T457" s="15">
        <v>48398</v>
      </c>
      <c r="U457" s="15">
        <v>315084.76639999996</v>
      </c>
    </row>
    <row r="458" spans="1:21" x14ac:dyDescent="0.3">
      <c r="A458" s="12" t="s">
        <v>1277</v>
      </c>
      <c r="B458" s="17" t="s">
        <v>1277</v>
      </c>
      <c r="C458" s="17" t="s">
        <v>4</v>
      </c>
      <c r="D458" s="12" t="s">
        <v>1278</v>
      </c>
      <c r="E458" s="11">
        <v>31102</v>
      </c>
      <c r="F458" s="11">
        <v>1985</v>
      </c>
      <c r="G458" s="12" t="s">
        <v>32</v>
      </c>
      <c r="H458" s="13">
        <v>47282</v>
      </c>
      <c r="I458" s="13">
        <v>5388</v>
      </c>
      <c r="J458" s="11" t="s">
        <v>30</v>
      </c>
      <c r="K458" s="22">
        <v>15.3</v>
      </c>
      <c r="L458" s="15">
        <v>82436.400000000009</v>
      </c>
      <c r="M458" s="16">
        <v>0.1</v>
      </c>
      <c r="N458" s="15">
        <v>74192.760000000009</v>
      </c>
      <c r="O458" s="16">
        <v>0.374195</v>
      </c>
      <c r="P458" s="15">
        <v>46430.20017180001</v>
      </c>
      <c r="Q458" s="16">
        <v>0.08</v>
      </c>
      <c r="R458" s="22">
        <v>107.71668562500004</v>
      </c>
      <c r="S458" s="14">
        <v>25730</v>
      </c>
      <c r="T458" s="15">
        <v>360220</v>
      </c>
      <c r="U458" s="15">
        <v>940597.50214750017</v>
      </c>
    </row>
    <row r="459" spans="1:21" x14ac:dyDescent="0.3">
      <c r="A459" s="12" t="s">
        <v>1279</v>
      </c>
      <c r="B459" s="17" t="s">
        <v>1279</v>
      </c>
      <c r="C459" s="17" t="s">
        <v>4</v>
      </c>
      <c r="D459" s="12" t="s">
        <v>1280</v>
      </c>
      <c r="E459" s="11">
        <v>31061</v>
      </c>
      <c r="F459" s="11">
        <v>1956</v>
      </c>
      <c r="G459" s="12" t="s">
        <v>35</v>
      </c>
      <c r="H459" s="13">
        <v>4200</v>
      </c>
      <c r="I459" s="13">
        <v>3768</v>
      </c>
      <c r="J459" s="11" t="s">
        <v>30</v>
      </c>
      <c r="K459" s="22">
        <v>15.3</v>
      </c>
      <c r="L459" s="15">
        <v>57650.400000000001</v>
      </c>
      <c r="M459" s="16">
        <v>0.15</v>
      </c>
      <c r="N459" s="15">
        <v>49002.84</v>
      </c>
      <c r="O459" s="16">
        <v>0.49314249999999998</v>
      </c>
      <c r="P459" s="15">
        <v>24837.456975300003</v>
      </c>
      <c r="Q459" s="16">
        <v>8.5000000000000006E-2</v>
      </c>
      <c r="R459" s="22">
        <v>77.549197500000005</v>
      </c>
      <c r="S459" s="14">
        <v>0</v>
      </c>
      <c r="T459" s="15">
        <v>0</v>
      </c>
      <c r="U459" s="15">
        <v>292205.37618000002</v>
      </c>
    </row>
    <row r="460" spans="1:21" x14ac:dyDescent="0.3">
      <c r="A460" s="12" t="s">
        <v>1281</v>
      </c>
      <c r="B460" s="17" t="s">
        <v>1281</v>
      </c>
      <c r="C460" s="17" t="s">
        <v>4</v>
      </c>
      <c r="D460" s="12" t="s">
        <v>1282</v>
      </c>
      <c r="E460" s="11">
        <v>31038</v>
      </c>
      <c r="F460" s="11">
        <v>1960</v>
      </c>
      <c r="G460" s="12" t="s">
        <v>121</v>
      </c>
      <c r="H460" s="13">
        <v>2313</v>
      </c>
      <c r="I460" s="13">
        <v>1200</v>
      </c>
      <c r="J460" s="11" t="s">
        <v>30</v>
      </c>
      <c r="K460" s="22">
        <v>15.3</v>
      </c>
      <c r="L460" s="15">
        <v>18360</v>
      </c>
      <c r="M460" s="16">
        <v>0.1</v>
      </c>
      <c r="N460" s="15">
        <v>16524</v>
      </c>
      <c r="O460" s="16">
        <v>0.39841500000000002</v>
      </c>
      <c r="P460" s="15">
        <v>9940.5905400000011</v>
      </c>
      <c r="Q460" s="16">
        <v>0.08</v>
      </c>
      <c r="R460" s="22">
        <v>103.54781812500001</v>
      </c>
      <c r="S460" s="14">
        <v>0</v>
      </c>
      <c r="T460" s="15">
        <v>0</v>
      </c>
      <c r="U460" s="15">
        <v>124257.38175000002</v>
      </c>
    </row>
    <row r="461" spans="1:21" ht="28.8" x14ac:dyDescent="0.3">
      <c r="A461" s="12" t="s">
        <v>1283</v>
      </c>
      <c r="B461" s="17" t="s">
        <v>1284</v>
      </c>
      <c r="C461" s="17" t="s">
        <v>153</v>
      </c>
      <c r="D461" s="12" t="s">
        <v>1285</v>
      </c>
      <c r="E461" s="11">
        <v>31034</v>
      </c>
      <c r="F461" s="11">
        <v>1962</v>
      </c>
      <c r="G461" s="12" t="s">
        <v>35</v>
      </c>
      <c r="H461" s="13">
        <v>25500</v>
      </c>
      <c r="I461" s="13">
        <v>6478</v>
      </c>
      <c r="J461" s="11" t="s">
        <v>30</v>
      </c>
      <c r="K461" s="22">
        <v>15.3</v>
      </c>
      <c r="L461" s="15">
        <v>99113.400000000009</v>
      </c>
      <c r="M461" s="16">
        <v>0.15</v>
      </c>
      <c r="N461" s="15">
        <v>84246.390000000014</v>
      </c>
      <c r="O461" s="16">
        <v>0.41430499999999998</v>
      </c>
      <c r="P461" s="15">
        <v>49342.689391050008</v>
      </c>
      <c r="Q461" s="16">
        <v>8.5000000000000006E-2</v>
      </c>
      <c r="R461" s="22">
        <v>89.611335000000011</v>
      </c>
      <c r="S461" s="14">
        <v>0</v>
      </c>
      <c r="T461" s="15">
        <v>0</v>
      </c>
      <c r="U461" s="15">
        <v>580502.22813000006</v>
      </c>
    </row>
    <row r="462" spans="1:21" x14ac:dyDescent="0.3">
      <c r="A462" s="12" t="s">
        <v>1286</v>
      </c>
      <c r="B462" s="17" t="s">
        <v>1286</v>
      </c>
      <c r="C462" s="17" t="s">
        <v>4</v>
      </c>
      <c r="D462" s="12" t="s">
        <v>1287</v>
      </c>
      <c r="E462" s="11">
        <v>31017</v>
      </c>
      <c r="F462" s="11">
        <v>1984</v>
      </c>
      <c r="G462" s="12" t="s">
        <v>33</v>
      </c>
      <c r="H462" s="13">
        <v>18000</v>
      </c>
      <c r="I462" s="13">
        <v>2247</v>
      </c>
      <c r="J462" s="11" t="s">
        <v>30</v>
      </c>
      <c r="K462" s="22">
        <v>23</v>
      </c>
      <c r="L462" s="15">
        <v>51681</v>
      </c>
      <c r="M462" s="16">
        <v>0.05</v>
      </c>
      <c r="N462" s="15">
        <v>49096.95</v>
      </c>
      <c r="O462" s="16">
        <v>0.33234999999999998</v>
      </c>
      <c r="P462" s="15">
        <v>32779.578667499998</v>
      </c>
      <c r="Q462" s="16">
        <v>6.25E-2</v>
      </c>
      <c r="R462" s="22">
        <v>233.41043999999999</v>
      </c>
      <c r="S462" s="14">
        <v>9012</v>
      </c>
      <c r="T462" s="15">
        <v>126168</v>
      </c>
      <c r="U462" s="15">
        <v>650641.25867999997</v>
      </c>
    </row>
    <row r="463" spans="1:21" x14ac:dyDescent="0.3">
      <c r="A463" s="12" t="s">
        <v>1288</v>
      </c>
      <c r="B463" s="17" t="s">
        <v>1288</v>
      </c>
      <c r="C463" s="17" t="s">
        <v>4</v>
      </c>
      <c r="D463" s="12" t="s">
        <v>1289</v>
      </c>
      <c r="E463" s="11">
        <v>31195</v>
      </c>
      <c r="F463" s="11">
        <v>1956</v>
      </c>
      <c r="G463" s="12" t="s">
        <v>121</v>
      </c>
      <c r="H463" s="13">
        <v>6250</v>
      </c>
      <c r="I463" s="13">
        <v>3792</v>
      </c>
      <c r="J463" s="11" t="s">
        <v>30</v>
      </c>
      <c r="K463" s="22">
        <v>15.3</v>
      </c>
      <c r="L463" s="15">
        <v>58017.600000000006</v>
      </c>
      <c r="M463" s="16">
        <v>0.1</v>
      </c>
      <c r="N463" s="15">
        <v>52215.839999999997</v>
      </c>
      <c r="O463" s="16">
        <v>0.46150249999999998</v>
      </c>
      <c r="P463" s="15">
        <v>28118.099300400005</v>
      </c>
      <c r="Q463" s="16">
        <v>0.08</v>
      </c>
      <c r="R463" s="22">
        <v>92.688882187500013</v>
      </c>
      <c r="S463" s="14">
        <v>0</v>
      </c>
      <c r="T463" s="15">
        <v>0</v>
      </c>
      <c r="U463" s="15">
        <v>351476.24125500006</v>
      </c>
    </row>
    <row r="464" spans="1:21" x14ac:dyDescent="0.3">
      <c r="A464" s="12" t="s">
        <v>1290</v>
      </c>
      <c r="B464" s="17" t="s">
        <v>1290</v>
      </c>
      <c r="C464" s="17" t="s">
        <v>4</v>
      </c>
      <c r="D464" s="12" t="s">
        <v>1291</v>
      </c>
      <c r="E464" s="11">
        <v>31195</v>
      </c>
      <c r="F464" s="11">
        <v>1934</v>
      </c>
      <c r="G464" s="12" t="s">
        <v>121</v>
      </c>
      <c r="H464" s="13">
        <v>3003</v>
      </c>
      <c r="I464" s="13">
        <v>1406</v>
      </c>
      <c r="J464" s="11" t="s">
        <v>30</v>
      </c>
      <c r="K464" s="22">
        <v>15.3</v>
      </c>
      <c r="L464" s="15">
        <v>21511.8</v>
      </c>
      <c r="M464" s="16">
        <v>0.1</v>
      </c>
      <c r="N464" s="15">
        <v>19360.62</v>
      </c>
      <c r="O464" s="16">
        <v>0.46150249999999998</v>
      </c>
      <c r="P464" s="15">
        <v>10425.64546845</v>
      </c>
      <c r="Q464" s="16">
        <v>0.08</v>
      </c>
      <c r="R464" s="22">
        <v>92.688882187499999</v>
      </c>
      <c r="S464" s="14">
        <v>0</v>
      </c>
      <c r="T464" s="15">
        <v>0</v>
      </c>
      <c r="U464" s="15">
        <v>130320.568355625</v>
      </c>
    </row>
    <row r="465" spans="1:21" ht="28.8" x14ac:dyDescent="0.3">
      <c r="A465" s="12" t="s">
        <v>1292</v>
      </c>
      <c r="B465" s="17" t="s">
        <v>1293</v>
      </c>
      <c r="C465" s="17" t="s">
        <v>154</v>
      </c>
      <c r="D465" s="12" t="s">
        <v>1294</v>
      </c>
      <c r="E465" s="11">
        <v>31018</v>
      </c>
      <c r="F465" s="11">
        <v>1989</v>
      </c>
      <c r="G465" s="12" t="s">
        <v>29</v>
      </c>
      <c r="H465" s="13">
        <v>16714</v>
      </c>
      <c r="I465" s="13">
        <v>7000</v>
      </c>
      <c r="J465" s="11" t="s">
        <v>30</v>
      </c>
      <c r="K465" s="22">
        <v>15.3</v>
      </c>
      <c r="L465" s="15">
        <v>107100</v>
      </c>
      <c r="M465" s="16">
        <v>0.1</v>
      </c>
      <c r="N465" s="15">
        <v>96390</v>
      </c>
      <c r="O465" s="16">
        <v>0.41484749999999998</v>
      </c>
      <c r="P465" s="15">
        <v>56402.849474999995</v>
      </c>
      <c r="Q465" s="16">
        <v>0.08</v>
      </c>
      <c r="R465" s="22">
        <v>100.71937406249999</v>
      </c>
      <c r="S465" s="14">
        <v>0</v>
      </c>
      <c r="T465" s="15">
        <v>0</v>
      </c>
      <c r="U465" s="15">
        <v>705035.61843749997</v>
      </c>
    </row>
    <row r="466" spans="1:21" x14ac:dyDescent="0.3">
      <c r="A466" s="12" t="s">
        <v>1295</v>
      </c>
      <c r="B466" s="17" t="s">
        <v>1295</v>
      </c>
      <c r="C466" s="17" t="s">
        <v>4</v>
      </c>
      <c r="D466" s="12" t="s">
        <v>1296</v>
      </c>
      <c r="E466" s="11">
        <v>31035</v>
      </c>
      <c r="F466" s="11">
        <v>1964</v>
      </c>
      <c r="G466" s="12" t="s">
        <v>93</v>
      </c>
      <c r="H466" s="13">
        <v>15000</v>
      </c>
      <c r="I466" s="13">
        <v>4022</v>
      </c>
      <c r="J466" s="11" t="s">
        <v>30</v>
      </c>
      <c r="K466" s="22">
        <v>15.3</v>
      </c>
      <c r="L466" s="15">
        <v>61536.600000000006</v>
      </c>
      <c r="M466" s="16">
        <v>0.1</v>
      </c>
      <c r="N466" s="15">
        <v>55382.94</v>
      </c>
      <c r="O466" s="16">
        <v>0.50120999999999993</v>
      </c>
      <c r="P466" s="15">
        <v>27624.456642600009</v>
      </c>
      <c r="Q466" s="16">
        <v>0.08</v>
      </c>
      <c r="R466" s="22">
        <v>85.854228750000019</v>
      </c>
      <c r="S466" s="14">
        <v>0</v>
      </c>
      <c r="T466" s="15">
        <v>0</v>
      </c>
      <c r="U466" s="15">
        <v>345305.70803250006</v>
      </c>
    </row>
    <row r="467" spans="1:21" x14ac:dyDescent="0.3">
      <c r="A467" s="12" t="s">
        <v>1297</v>
      </c>
      <c r="B467" s="17" t="s">
        <v>1297</v>
      </c>
      <c r="C467" s="17" t="s">
        <v>4</v>
      </c>
      <c r="D467" s="12" t="s">
        <v>1298</v>
      </c>
      <c r="E467" s="11">
        <v>31133</v>
      </c>
      <c r="F467" s="11">
        <v>1962</v>
      </c>
      <c r="G467" s="12" t="s">
        <v>32</v>
      </c>
      <c r="H467" s="13">
        <v>3384</v>
      </c>
      <c r="I467" s="13">
        <v>2070</v>
      </c>
      <c r="J467" s="11" t="s">
        <v>30</v>
      </c>
      <c r="K467" s="22">
        <v>17</v>
      </c>
      <c r="L467" s="15">
        <v>35190</v>
      </c>
      <c r="M467" s="16">
        <v>0.1</v>
      </c>
      <c r="N467" s="15">
        <v>31671</v>
      </c>
      <c r="O467" s="16">
        <v>0.52945500000000001</v>
      </c>
      <c r="P467" s="15">
        <v>14902.630695</v>
      </c>
      <c r="Q467" s="16">
        <v>0.08</v>
      </c>
      <c r="R467" s="22">
        <v>89.991731250000001</v>
      </c>
      <c r="S467" s="14">
        <v>0</v>
      </c>
      <c r="T467" s="15">
        <v>0</v>
      </c>
      <c r="U467" s="15">
        <v>186282.8836875</v>
      </c>
    </row>
    <row r="468" spans="1:21" ht="28.8" x14ac:dyDescent="0.3">
      <c r="A468" s="12" t="s">
        <v>1299</v>
      </c>
      <c r="B468" s="17" t="s">
        <v>1300</v>
      </c>
      <c r="C468" s="17" t="s">
        <v>153</v>
      </c>
      <c r="D468" s="12" t="s">
        <v>1301</v>
      </c>
      <c r="E468" s="11">
        <v>31056</v>
      </c>
      <c r="F468" s="11">
        <v>1956</v>
      </c>
      <c r="G468" s="12" t="s">
        <v>93</v>
      </c>
      <c r="H468" s="13">
        <v>12500</v>
      </c>
      <c r="I468" s="13">
        <v>2400</v>
      </c>
      <c r="J468" s="11" t="s">
        <v>30</v>
      </c>
      <c r="K468" s="22">
        <v>15.3</v>
      </c>
      <c r="L468" s="15">
        <v>36720</v>
      </c>
      <c r="M468" s="16">
        <v>0.1</v>
      </c>
      <c r="N468" s="15">
        <v>33048</v>
      </c>
      <c r="O468" s="16">
        <v>0.43436000000000002</v>
      </c>
      <c r="P468" s="15">
        <v>18693.27072</v>
      </c>
      <c r="Q468" s="16">
        <v>0.08</v>
      </c>
      <c r="R468" s="22">
        <v>97.360785000000007</v>
      </c>
      <c r="S468" s="14">
        <v>2900</v>
      </c>
      <c r="T468" s="15">
        <v>40600</v>
      </c>
      <c r="U468" s="15">
        <v>274265.88399999996</v>
      </c>
    </row>
    <row r="469" spans="1:21" x14ac:dyDescent="0.3">
      <c r="A469" s="12" t="s">
        <v>1302</v>
      </c>
      <c r="B469" s="17" t="s">
        <v>1302</v>
      </c>
      <c r="C469" s="17" t="s">
        <v>4</v>
      </c>
      <c r="D469" s="12" t="s">
        <v>1303</v>
      </c>
      <c r="E469" s="11">
        <v>31038</v>
      </c>
      <c r="F469" s="11">
        <v>1913</v>
      </c>
      <c r="G469" s="12" t="s">
        <v>31</v>
      </c>
      <c r="H469" s="13">
        <v>7050</v>
      </c>
      <c r="I469" s="13">
        <v>6655</v>
      </c>
      <c r="J469" s="11" t="s">
        <v>30</v>
      </c>
      <c r="K469" s="22">
        <v>12.240000000000002</v>
      </c>
      <c r="L469" s="15">
        <v>81457.200000000012</v>
      </c>
      <c r="M469" s="16">
        <v>0.15</v>
      </c>
      <c r="N469" s="15">
        <v>69238.62000000001</v>
      </c>
      <c r="O469" s="16">
        <v>0.39841500000000002</v>
      </c>
      <c r="P469" s="15">
        <v>41652.915212700012</v>
      </c>
      <c r="Q469" s="16">
        <v>8.5000000000000006E-2</v>
      </c>
      <c r="R469" s="22">
        <v>73.634004000000019</v>
      </c>
      <c r="S469" s="14">
        <v>0</v>
      </c>
      <c r="T469" s="15">
        <v>0</v>
      </c>
      <c r="U469" s="15">
        <v>490034.2966200001</v>
      </c>
    </row>
    <row r="470" spans="1:21" x14ac:dyDescent="0.3">
      <c r="A470" s="12" t="s">
        <v>1304</v>
      </c>
      <c r="B470" s="17" t="s">
        <v>1304</v>
      </c>
      <c r="C470" s="17" t="s">
        <v>4</v>
      </c>
      <c r="D470" s="12" t="s">
        <v>1305</v>
      </c>
      <c r="E470" s="11">
        <v>31038</v>
      </c>
      <c r="F470" s="11">
        <v>1961</v>
      </c>
      <c r="G470" s="12" t="s">
        <v>121</v>
      </c>
      <c r="H470" s="13">
        <v>3125</v>
      </c>
      <c r="I470" s="13">
        <v>1493</v>
      </c>
      <c r="J470" s="11" t="s">
        <v>30</v>
      </c>
      <c r="K470" s="22">
        <v>17</v>
      </c>
      <c r="L470" s="15">
        <v>25381</v>
      </c>
      <c r="M470" s="16">
        <v>0.1</v>
      </c>
      <c r="N470" s="15">
        <v>22842.9</v>
      </c>
      <c r="O470" s="16">
        <v>0.39841500000000002</v>
      </c>
      <c r="P470" s="15">
        <v>13741.945996500002</v>
      </c>
      <c r="Q470" s="16">
        <v>0.08</v>
      </c>
      <c r="R470" s="22">
        <v>115.05313125000002</v>
      </c>
      <c r="S470" s="14">
        <v>0</v>
      </c>
      <c r="T470" s="15">
        <v>0</v>
      </c>
      <c r="U470" s="15">
        <v>171774.32495625003</v>
      </c>
    </row>
    <row r="471" spans="1:21" x14ac:dyDescent="0.3">
      <c r="A471" s="12" t="s">
        <v>1306</v>
      </c>
      <c r="B471" s="17" t="s">
        <v>1306</v>
      </c>
      <c r="C471" s="17" t="s">
        <v>4</v>
      </c>
      <c r="D471" s="12" t="s">
        <v>1307</v>
      </c>
      <c r="E471" s="11">
        <v>31206</v>
      </c>
      <c r="F471" s="11">
        <v>1924</v>
      </c>
      <c r="G471" s="12" t="s">
        <v>31</v>
      </c>
      <c r="H471" s="13">
        <v>3125</v>
      </c>
      <c r="I471" s="13">
        <v>2130</v>
      </c>
      <c r="J471" s="11" t="s">
        <v>30</v>
      </c>
      <c r="K471" s="22">
        <v>15.3</v>
      </c>
      <c r="L471" s="15">
        <v>32589</v>
      </c>
      <c r="M471" s="16">
        <v>0.15</v>
      </c>
      <c r="N471" s="15">
        <v>27700.65</v>
      </c>
      <c r="O471" s="16">
        <v>0.435585</v>
      </c>
      <c r="P471" s="15">
        <v>15634.66236975</v>
      </c>
      <c r="Q471" s="16">
        <v>8.5000000000000006E-2</v>
      </c>
      <c r="R471" s="22">
        <v>86.355494999999991</v>
      </c>
      <c r="S471" s="14">
        <v>0</v>
      </c>
      <c r="T471" s="15">
        <v>0</v>
      </c>
      <c r="U471" s="15">
        <v>183937.20435000001</v>
      </c>
    </row>
    <row r="472" spans="1:21" ht="28.8" x14ac:dyDescent="0.3">
      <c r="A472" s="12" t="s">
        <v>1308</v>
      </c>
      <c r="B472" s="17" t="s">
        <v>1309</v>
      </c>
      <c r="C472" s="17" t="s">
        <v>5</v>
      </c>
      <c r="D472" s="12" t="s">
        <v>1310</v>
      </c>
      <c r="E472" s="11">
        <v>31183</v>
      </c>
      <c r="F472" s="11">
        <v>1955</v>
      </c>
      <c r="G472" s="12" t="s">
        <v>121</v>
      </c>
      <c r="H472" s="13">
        <v>6250</v>
      </c>
      <c r="I472" s="13">
        <v>3000</v>
      </c>
      <c r="J472" s="11" t="s">
        <v>30</v>
      </c>
      <c r="K472" s="22">
        <v>17</v>
      </c>
      <c r="L472" s="15">
        <v>51000</v>
      </c>
      <c r="M472" s="16">
        <v>0.1</v>
      </c>
      <c r="N472" s="15">
        <v>45900</v>
      </c>
      <c r="O472" s="16">
        <v>0.51032750000000004</v>
      </c>
      <c r="P472" s="15">
        <v>22475.967749999996</v>
      </c>
      <c r="Q472" s="16">
        <v>0.08</v>
      </c>
      <c r="R472" s="22">
        <v>93.649865624999961</v>
      </c>
      <c r="S472" s="14">
        <v>0</v>
      </c>
      <c r="T472" s="15">
        <v>0</v>
      </c>
      <c r="U472" s="15">
        <v>280949.59687499993</v>
      </c>
    </row>
    <row r="473" spans="1:21" x14ac:dyDescent="0.3">
      <c r="A473" s="12" t="s">
        <v>1311</v>
      </c>
      <c r="B473" s="17" t="s">
        <v>1311</v>
      </c>
      <c r="C473" s="17" t="s">
        <v>4</v>
      </c>
      <c r="D473" s="12" t="s">
        <v>1312</v>
      </c>
      <c r="E473" s="11">
        <v>31197</v>
      </c>
      <c r="F473" s="11">
        <v>1921</v>
      </c>
      <c r="G473" s="12" t="s">
        <v>32</v>
      </c>
      <c r="H473" s="13">
        <v>3781</v>
      </c>
      <c r="I473" s="13">
        <v>2351</v>
      </c>
      <c r="J473" s="11" t="s">
        <v>30</v>
      </c>
      <c r="K473" s="22">
        <v>15.3</v>
      </c>
      <c r="L473" s="15">
        <v>35970.300000000003</v>
      </c>
      <c r="M473" s="16">
        <v>0.1</v>
      </c>
      <c r="N473" s="15">
        <v>32373.270000000004</v>
      </c>
      <c r="O473" s="16">
        <v>0.39841500000000002</v>
      </c>
      <c r="P473" s="15">
        <v>19475.273632950004</v>
      </c>
      <c r="Q473" s="16">
        <v>0.08</v>
      </c>
      <c r="R473" s="22">
        <v>103.54781812500002</v>
      </c>
      <c r="S473" s="14">
        <v>0</v>
      </c>
      <c r="T473" s="15">
        <v>0</v>
      </c>
      <c r="U473" s="15">
        <v>243440.92041187503</v>
      </c>
    </row>
    <row r="474" spans="1:21" x14ac:dyDescent="0.3">
      <c r="A474" s="12" t="s">
        <v>1313</v>
      </c>
      <c r="B474" s="17" t="s">
        <v>1313</v>
      </c>
      <c r="C474" s="17" t="s">
        <v>4</v>
      </c>
      <c r="D474" s="12" t="s">
        <v>1314</v>
      </c>
      <c r="E474" s="11">
        <v>31208</v>
      </c>
      <c r="F474" s="11">
        <v>1964</v>
      </c>
      <c r="G474" s="12" t="s">
        <v>32</v>
      </c>
      <c r="H474" s="13">
        <v>3557</v>
      </c>
      <c r="I474" s="13">
        <v>960</v>
      </c>
      <c r="J474" s="11" t="s">
        <v>30</v>
      </c>
      <c r="K474" s="22">
        <v>18.700000000000003</v>
      </c>
      <c r="L474" s="15">
        <v>17952.000000000004</v>
      </c>
      <c r="M474" s="16">
        <v>0.1</v>
      </c>
      <c r="N474" s="15">
        <v>16156.800000000005</v>
      </c>
      <c r="O474" s="16">
        <v>0.38235000000000002</v>
      </c>
      <c r="P474" s="15">
        <v>9979.2475200000026</v>
      </c>
      <c r="Q474" s="16">
        <v>0.08</v>
      </c>
      <c r="R474" s="22">
        <v>129.93811875000003</v>
      </c>
      <c r="S474" s="14">
        <v>0</v>
      </c>
      <c r="T474" s="15">
        <v>0</v>
      </c>
      <c r="U474" s="15">
        <v>124740.59400000004</v>
      </c>
    </row>
    <row r="475" spans="1:21" x14ac:dyDescent="0.3">
      <c r="A475" s="12" t="s">
        <v>1315</v>
      </c>
      <c r="B475" s="17" t="s">
        <v>1315</v>
      </c>
      <c r="C475" s="17" t="s">
        <v>4</v>
      </c>
      <c r="D475" s="12" t="s">
        <v>1316</v>
      </c>
      <c r="E475" s="11">
        <v>31017</v>
      </c>
      <c r="F475" s="11">
        <v>1996</v>
      </c>
      <c r="G475" s="12" t="s">
        <v>32</v>
      </c>
      <c r="H475" s="13">
        <v>24376</v>
      </c>
      <c r="I475" s="13">
        <v>3417</v>
      </c>
      <c r="J475" s="11" t="s">
        <v>30</v>
      </c>
      <c r="K475" s="22">
        <v>17</v>
      </c>
      <c r="L475" s="15">
        <v>58089</v>
      </c>
      <c r="M475" s="16">
        <v>0.1</v>
      </c>
      <c r="N475" s="15">
        <v>52280.1</v>
      </c>
      <c r="O475" s="16">
        <v>0.38235000000000002</v>
      </c>
      <c r="P475" s="15">
        <v>32290.803765000001</v>
      </c>
      <c r="Q475" s="16">
        <v>0.08</v>
      </c>
      <c r="R475" s="22">
        <v>118.1255625</v>
      </c>
      <c r="S475" s="14">
        <v>10708</v>
      </c>
      <c r="T475" s="15">
        <v>149912</v>
      </c>
      <c r="U475" s="15">
        <v>553547.04706249991</v>
      </c>
    </row>
    <row r="476" spans="1:21" x14ac:dyDescent="0.3">
      <c r="A476" s="12" t="s">
        <v>1317</v>
      </c>
      <c r="B476" s="17" t="s">
        <v>1317</v>
      </c>
      <c r="C476" s="17" t="s">
        <v>4</v>
      </c>
      <c r="D476" s="12" t="s">
        <v>1318</v>
      </c>
      <c r="E476" s="11">
        <v>31047</v>
      </c>
      <c r="F476" s="11">
        <v>1985</v>
      </c>
      <c r="G476" s="12" t="s">
        <v>33</v>
      </c>
      <c r="H476" s="13">
        <v>27138</v>
      </c>
      <c r="I476" s="13">
        <v>2803</v>
      </c>
      <c r="J476" s="11" t="s">
        <v>30</v>
      </c>
      <c r="K476" s="22">
        <v>23</v>
      </c>
      <c r="L476" s="15">
        <v>64469</v>
      </c>
      <c r="M476" s="16">
        <v>0.05</v>
      </c>
      <c r="N476" s="15">
        <v>61245.55</v>
      </c>
      <c r="O476" s="16">
        <v>0.32211250000000002</v>
      </c>
      <c r="P476" s="15">
        <v>41517.592775625002</v>
      </c>
      <c r="Q476" s="16">
        <v>6.25E-2</v>
      </c>
      <c r="R476" s="22">
        <v>236.98947000000001</v>
      </c>
      <c r="S476" s="14">
        <v>15926</v>
      </c>
      <c r="T476" s="15">
        <v>222964</v>
      </c>
      <c r="U476" s="15">
        <v>887245.48441000003</v>
      </c>
    </row>
    <row r="477" spans="1:21" x14ac:dyDescent="0.3">
      <c r="A477" s="12" t="s">
        <v>1319</v>
      </c>
      <c r="B477" s="17" t="s">
        <v>1319</v>
      </c>
      <c r="C477" s="17" t="s">
        <v>4</v>
      </c>
      <c r="D477" s="12" t="s">
        <v>1320</v>
      </c>
      <c r="E477" s="11">
        <v>31224</v>
      </c>
      <c r="F477" s="11">
        <v>2013</v>
      </c>
      <c r="G477" s="12" t="s">
        <v>35</v>
      </c>
      <c r="H477" s="13">
        <v>252708</v>
      </c>
      <c r="I477" s="13">
        <v>2100</v>
      </c>
      <c r="J477" s="11" t="s">
        <v>30</v>
      </c>
      <c r="K477" s="22">
        <v>18.700000000000003</v>
      </c>
      <c r="L477" s="15">
        <v>39270.000000000007</v>
      </c>
      <c r="M477" s="16">
        <v>0.15</v>
      </c>
      <c r="N477" s="15">
        <v>33379.500000000007</v>
      </c>
      <c r="O477" s="16">
        <v>0.41430499999999998</v>
      </c>
      <c r="P477" s="15">
        <v>19550.206252500007</v>
      </c>
      <c r="Q477" s="16">
        <v>8.5000000000000006E-2</v>
      </c>
      <c r="R477" s="22">
        <v>109.52496500000002</v>
      </c>
      <c r="S477" s="14">
        <v>244308</v>
      </c>
      <c r="T477" s="15">
        <v>1465848</v>
      </c>
      <c r="U477" s="15">
        <v>1695850.4265000001</v>
      </c>
    </row>
    <row r="478" spans="1:21" ht="28.8" x14ac:dyDescent="0.3">
      <c r="A478" s="12" t="s">
        <v>1321</v>
      </c>
      <c r="B478" s="17" t="s">
        <v>1322</v>
      </c>
      <c r="C478" s="17" t="s">
        <v>5</v>
      </c>
      <c r="D478" s="12" t="s">
        <v>1323</v>
      </c>
      <c r="E478" s="11">
        <v>31142</v>
      </c>
      <c r="F478" s="11">
        <v>1985</v>
      </c>
      <c r="G478" s="12" t="s">
        <v>33</v>
      </c>
      <c r="H478" s="13">
        <v>12528</v>
      </c>
      <c r="I478" s="13">
        <v>1926</v>
      </c>
      <c r="J478" s="11" t="s">
        <v>30</v>
      </c>
      <c r="K478" s="22">
        <v>23</v>
      </c>
      <c r="L478" s="15">
        <v>44298</v>
      </c>
      <c r="M478" s="16">
        <v>0.05</v>
      </c>
      <c r="N478" s="15">
        <v>42083.1</v>
      </c>
      <c r="O478" s="16">
        <v>0.34841499999999997</v>
      </c>
      <c r="P478" s="15">
        <v>27420.716713500002</v>
      </c>
      <c r="Q478" s="16">
        <v>6.25E-2</v>
      </c>
      <c r="R478" s="22">
        <v>227.79411599999997</v>
      </c>
      <c r="S478" s="14">
        <v>4824</v>
      </c>
      <c r="T478" s="15">
        <v>67536</v>
      </c>
      <c r="U478" s="15">
        <v>506267.46741600003</v>
      </c>
    </row>
    <row r="479" spans="1:21" ht="57.6" x14ac:dyDescent="0.3">
      <c r="A479" s="12" t="s">
        <v>1324</v>
      </c>
      <c r="B479" s="17" t="s">
        <v>1325</v>
      </c>
      <c r="C479" s="17" t="s">
        <v>123</v>
      </c>
      <c r="D479" s="12" t="s">
        <v>1326</v>
      </c>
      <c r="E479" s="11">
        <v>31133</v>
      </c>
      <c r="F479" s="11">
        <v>1945</v>
      </c>
      <c r="G479" s="12" t="s">
        <v>29</v>
      </c>
      <c r="H479" s="13">
        <v>16500</v>
      </c>
      <c r="I479" s="13">
        <v>10178</v>
      </c>
      <c r="J479" s="11" t="s">
        <v>30</v>
      </c>
      <c r="K479" s="22">
        <v>11.016000000000002</v>
      </c>
      <c r="L479" s="15">
        <v>112120.848</v>
      </c>
      <c r="M479" s="16">
        <v>0.1</v>
      </c>
      <c r="N479" s="15">
        <v>100908.76320000002</v>
      </c>
      <c r="O479" s="16">
        <v>0.52945500000000001</v>
      </c>
      <c r="P479" s="15">
        <v>47482.113979944006</v>
      </c>
      <c r="Q479" s="16">
        <v>0.08</v>
      </c>
      <c r="R479" s="22">
        <v>58.314641850000008</v>
      </c>
      <c r="S479" s="14">
        <v>0</v>
      </c>
      <c r="T479" s="15">
        <v>0</v>
      </c>
      <c r="U479" s="15">
        <v>593526.42474930012</v>
      </c>
    </row>
    <row r="480" spans="1:21" x14ac:dyDescent="0.3">
      <c r="A480" s="12" t="s">
        <v>1327</v>
      </c>
      <c r="B480" s="17" t="s">
        <v>1327</v>
      </c>
      <c r="C480" s="17" t="s">
        <v>4</v>
      </c>
      <c r="D480" s="12" t="s">
        <v>1328</v>
      </c>
      <c r="E480" s="11">
        <v>31140</v>
      </c>
      <c r="F480" s="11">
        <v>1952</v>
      </c>
      <c r="G480" s="12" t="s">
        <v>29</v>
      </c>
      <c r="H480" s="13">
        <v>15142</v>
      </c>
      <c r="I480" s="13">
        <v>6166</v>
      </c>
      <c r="J480" s="11" t="s">
        <v>30</v>
      </c>
      <c r="K480" s="22">
        <v>13.77</v>
      </c>
      <c r="L480" s="15">
        <v>84905.82</v>
      </c>
      <c r="M480" s="16">
        <v>0.1</v>
      </c>
      <c r="N480" s="15">
        <v>76415.238000000012</v>
      </c>
      <c r="O480" s="16">
        <v>0.42877749999999998</v>
      </c>
      <c r="P480" s="15">
        <v>43650.103288455008</v>
      </c>
      <c r="Q480" s="16">
        <v>0.08</v>
      </c>
      <c r="R480" s="22">
        <v>88.489505531250018</v>
      </c>
      <c r="S480" s="14">
        <v>0</v>
      </c>
      <c r="T480" s="15">
        <v>0</v>
      </c>
      <c r="U480" s="15">
        <v>545626.29110568762</v>
      </c>
    </row>
    <row r="481" spans="1:21" x14ac:dyDescent="0.3">
      <c r="A481" s="12" t="s">
        <v>1329</v>
      </c>
      <c r="B481" s="17" t="s">
        <v>1329</v>
      </c>
      <c r="C481" s="17" t="s">
        <v>4</v>
      </c>
      <c r="D481" s="12" t="s">
        <v>1330</v>
      </c>
      <c r="E481" s="11">
        <v>31017</v>
      </c>
      <c r="F481" s="11">
        <v>2021</v>
      </c>
      <c r="G481" s="12" t="s">
        <v>93</v>
      </c>
      <c r="H481" s="13">
        <v>79452</v>
      </c>
      <c r="I481" s="13">
        <v>18851</v>
      </c>
      <c r="J481" s="11" t="s">
        <v>30</v>
      </c>
      <c r="K481" s="22">
        <v>16.32</v>
      </c>
      <c r="L481" s="15">
        <v>307648.32</v>
      </c>
      <c r="M481" s="16">
        <v>0.1</v>
      </c>
      <c r="N481" s="15">
        <v>276883.48800000001</v>
      </c>
      <c r="O481" s="16">
        <v>0.38235000000000002</v>
      </c>
      <c r="P481" s="15">
        <v>171017.08636320001</v>
      </c>
      <c r="Q481" s="16">
        <v>0.08</v>
      </c>
      <c r="R481" s="22">
        <v>113.40054000000002</v>
      </c>
      <c r="S481" s="14">
        <v>4048</v>
      </c>
      <c r="T481" s="15">
        <v>56672</v>
      </c>
      <c r="U481" s="15">
        <v>2194385.5795400003</v>
      </c>
    </row>
    <row r="482" spans="1:21" x14ac:dyDescent="0.3">
      <c r="A482" s="12" t="s">
        <v>1331</v>
      </c>
      <c r="B482" s="17" t="s">
        <v>1331</v>
      </c>
      <c r="C482" s="17" t="s">
        <v>4</v>
      </c>
      <c r="D482" s="12" t="s">
        <v>1332</v>
      </c>
      <c r="E482" s="11">
        <v>31046</v>
      </c>
      <c r="F482" s="11">
        <v>1995</v>
      </c>
      <c r="G482" s="12" t="s">
        <v>31</v>
      </c>
      <c r="H482" s="13">
        <v>71656</v>
      </c>
      <c r="I482" s="13">
        <v>12865</v>
      </c>
      <c r="J482" s="11" t="s">
        <v>30</v>
      </c>
      <c r="K482" s="22">
        <v>13.6</v>
      </c>
      <c r="L482" s="15">
        <v>174964.00000000003</v>
      </c>
      <c r="M482" s="16">
        <v>0.15</v>
      </c>
      <c r="N482" s="15">
        <v>148719.40000000002</v>
      </c>
      <c r="O482" s="16">
        <v>0.35316000000000003</v>
      </c>
      <c r="P482" s="15">
        <v>96197.65669600002</v>
      </c>
      <c r="Q482" s="16">
        <v>8.5000000000000006E-2</v>
      </c>
      <c r="R482" s="22">
        <v>87.970240000000018</v>
      </c>
      <c r="S482" s="14">
        <v>20196</v>
      </c>
      <c r="T482" s="15">
        <v>282744</v>
      </c>
      <c r="U482" s="15">
        <v>1414481.1376000002</v>
      </c>
    </row>
    <row r="483" spans="1:21" ht="57.6" x14ac:dyDescent="0.3">
      <c r="A483" s="12" t="s">
        <v>1333</v>
      </c>
      <c r="B483" s="17" t="s">
        <v>1334</v>
      </c>
      <c r="C483" s="17" t="s">
        <v>361</v>
      </c>
      <c r="D483" s="12" t="s">
        <v>1335</v>
      </c>
      <c r="E483" s="11">
        <v>31054</v>
      </c>
      <c r="F483" s="11">
        <v>1941</v>
      </c>
      <c r="G483" s="12" t="s">
        <v>93</v>
      </c>
      <c r="H483" s="13">
        <v>10506</v>
      </c>
      <c r="I483" s="13">
        <v>2341</v>
      </c>
      <c r="J483" s="11" t="s">
        <v>30</v>
      </c>
      <c r="K483" s="22">
        <v>17</v>
      </c>
      <c r="L483" s="15">
        <v>39797</v>
      </c>
      <c r="M483" s="16">
        <v>0.1</v>
      </c>
      <c r="N483" s="15">
        <v>35817.300000000003</v>
      </c>
      <c r="O483" s="16">
        <v>0.435585</v>
      </c>
      <c r="P483" s="15">
        <v>20215.821379500001</v>
      </c>
      <c r="Q483" s="16">
        <v>0.08</v>
      </c>
      <c r="R483" s="22">
        <v>107.94436875</v>
      </c>
      <c r="S483" s="14">
        <v>1142</v>
      </c>
      <c r="T483" s="15">
        <v>15988</v>
      </c>
      <c r="U483" s="15">
        <v>268685.76724375004</v>
      </c>
    </row>
    <row r="484" spans="1:21" ht="57.6" x14ac:dyDescent="0.3">
      <c r="A484" s="12" t="s">
        <v>1336</v>
      </c>
      <c r="B484" s="17" t="s">
        <v>1337</v>
      </c>
      <c r="C484" s="17" t="s">
        <v>743</v>
      </c>
      <c r="D484" s="12" t="s">
        <v>1338</v>
      </c>
      <c r="E484" s="11">
        <v>31208</v>
      </c>
      <c r="F484" s="11">
        <v>2004</v>
      </c>
      <c r="G484" s="12" t="s">
        <v>29</v>
      </c>
      <c r="H484" s="13">
        <v>15146</v>
      </c>
      <c r="I484" s="13">
        <v>5616</v>
      </c>
      <c r="J484" s="11" t="s">
        <v>30</v>
      </c>
      <c r="K484" s="22">
        <v>16.830000000000002</v>
      </c>
      <c r="L484" s="15">
        <v>94517.280000000013</v>
      </c>
      <c r="M484" s="16">
        <v>0.1</v>
      </c>
      <c r="N484" s="15">
        <v>85065.552000000011</v>
      </c>
      <c r="O484" s="16">
        <v>0.38235000000000002</v>
      </c>
      <c r="P484" s="15">
        <v>52540.73819280001</v>
      </c>
      <c r="Q484" s="16">
        <v>0.08</v>
      </c>
      <c r="R484" s="22">
        <v>116.94430687500002</v>
      </c>
      <c r="S484" s="14">
        <v>0</v>
      </c>
      <c r="T484" s="15">
        <v>0</v>
      </c>
      <c r="U484" s="15">
        <v>656759.22741000017</v>
      </c>
    </row>
    <row r="485" spans="1:21" ht="28.8" x14ac:dyDescent="0.3">
      <c r="A485" s="12" t="s">
        <v>1339</v>
      </c>
      <c r="B485" s="17" t="s">
        <v>1340</v>
      </c>
      <c r="C485" s="17" t="s">
        <v>153</v>
      </c>
      <c r="D485" s="12" t="s">
        <v>1341</v>
      </c>
      <c r="E485" s="11">
        <v>31058</v>
      </c>
      <c r="F485" s="11">
        <v>1977</v>
      </c>
      <c r="G485" s="12" t="s">
        <v>93</v>
      </c>
      <c r="H485" s="13">
        <v>6250</v>
      </c>
      <c r="I485" s="13">
        <v>1500</v>
      </c>
      <c r="J485" s="11" t="s">
        <v>30</v>
      </c>
      <c r="K485" s="22">
        <v>17</v>
      </c>
      <c r="L485" s="15">
        <v>25500</v>
      </c>
      <c r="M485" s="16">
        <v>0.1</v>
      </c>
      <c r="N485" s="15">
        <v>22950</v>
      </c>
      <c r="O485" s="16">
        <v>0.43175249999999998</v>
      </c>
      <c r="P485" s="15">
        <v>13041.280124999999</v>
      </c>
      <c r="Q485" s="16">
        <v>0.08</v>
      </c>
      <c r="R485" s="22">
        <v>108.67733437500002</v>
      </c>
      <c r="S485" s="14">
        <v>250</v>
      </c>
      <c r="T485" s="15">
        <v>3500</v>
      </c>
      <c r="U485" s="15">
        <v>166516.00156250002</v>
      </c>
    </row>
    <row r="486" spans="1:21" x14ac:dyDescent="0.3">
      <c r="A486" s="12" t="s">
        <v>1342</v>
      </c>
      <c r="B486" s="17" t="s">
        <v>1342</v>
      </c>
      <c r="C486" s="17" t="s">
        <v>4</v>
      </c>
      <c r="D486" s="12" t="s">
        <v>1343</v>
      </c>
      <c r="E486" s="11">
        <v>31017</v>
      </c>
      <c r="F486" s="11">
        <v>1952</v>
      </c>
      <c r="G486" s="12" t="s">
        <v>93</v>
      </c>
      <c r="H486" s="13">
        <v>3416</v>
      </c>
      <c r="I486" s="13">
        <v>2744</v>
      </c>
      <c r="J486" s="11" t="s">
        <v>30</v>
      </c>
      <c r="K486" s="22">
        <v>13.6</v>
      </c>
      <c r="L486" s="15">
        <v>37318.400000000001</v>
      </c>
      <c r="M486" s="16">
        <v>0.1</v>
      </c>
      <c r="N486" s="15">
        <v>33586.559999999998</v>
      </c>
      <c r="O486" s="16">
        <v>0.38235000000000002</v>
      </c>
      <c r="P486" s="15">
        <v>20744.738784000001</v>
      </c>
      <c r="Q486" s="16">
        <v>0.08</v>
      </c>
      <c r="R486" s="22">
        <v>94.500450000000001</v>
      </c>
      <c r="S486" s="14">
        <v>0</v>
      </c>
      <c r="T486" s="15">
        <v>0</v>
      </c>
      <c r="U486" s="15">
        <v>259309.23480000001</v>
      </c>
    </row>
    <row r="487" spans="1:21" x14ac:dyDescent="0.3">
      <c r="A487" s="12" t="s">
        <v>1344</v>
      </c>
      <c r="B487" s="17" t="s">
        <v>1344</v>
      </c>
      <c r="C487" s="17" t="s">
        <v>4</v>
      </c>
      <c r="D487" s="12" t="s">
        <v>1345</v>
      </c>
      <c r="E487" s="11">
        <v>31038</v>
      </c>
      <c r="F487" s="11">
        <v>1923</v>
      </c>
      <c r="G487" s="12" t="s">
        <v>31</v>
      </c>
      <c r="H487" s="13">
        <v>4360</v>
      </c>
      <c r="I487" s="13">
        <v>588</v>
      </c>
      <c r="J487" s="11" t="s">
        <v>30</v>
      </c>
      <c r="K487" s="22">
        <v>16.830000000000002</v>
      </c>
      <c r="L487" s="15">
        <v>9896.0400000000009</v>
      </c>
      <c r="M487" s="16">
        <v>0.15</v>
      </c>
      <c r="N487" s="15">
        <v>8411.634</v>
      </c>
      <c r="O487" s="16">
        <v>0.39841500000000002</v>
      </c>
      <c r="P487" s="15">
        <v>5060.3128398900008</v>
      </c>
      <c r="Q487" s="16">
        <v>8.5000000000000006E-2</v>
      </c>
      <c r="R487" s="22">
        <v>101.24675550000001</v>
      </c>
      <c r="S487" s="14">
        <v>2008</v>
      </c>
      <c r="T487" s="15">
        <v>28112</v>
      </c>
      <c r="U487" s="15">
        <v>87645.092234000011</v>
      </c>
    </row>
    <row r="488" spans="1:21" ht="43.2" x14ac:dyDescent="0.3">
      <c r="A488" s="12" t="s">
        <v>1346</v>
      </c>
      <c r="B488" s="17" t="s">
        <v>1347</v>
      </c>
      <c r="C488" s="17" t="s">
        <v>1348</v>
      </c>
      <c r="D488" s="12" t="s">
        <v>1349</v>
      </c>
      <c r="E488" s="11">
        <v>31133</v>
      </c>
      <c r="F488" s="11">
        <v>2001</v>
      </c>
      <c r="G488" s="12" t="s">
        <v>121</v>
      </c>
      <c r="H488" s="13">
        <v>6278</v>
      </c>
      <c r="I488" s="13">
        <v>4945</v>
      </c>
      <c r="J488" s="11" t="s">
        <v>30</v>
      </c>
      <c r="K488" s="22">
        <v>15.3</v>
      </c>
      <c r="L488" s="15">
        <v>75658.5</v>
      </c>
      <c r="M488" s="16">
        <v>0.1</v>
      </c>
      <c r="N488" s="15">
        <v>68092.649999999994</v>
      </c>
      <c r="O488" s="16">
        <v>0.52945500000000001</v>
      </c>
      <c r="P488" s="15">
        <v>32040.655994249995</v>
      </c>
      <c r="Q488" s="16">
        <v>0.08</v>
      </c>
      <c r="R488" s="22">
        <v>80.992558124999988</v>
      </c>
      <c r="S488" s="14">
        <v>0</v>
      </c>
      <c r="T488" s="15">
        <v>0</v>
      </c>
      <c r="U488" s="15">
        <v>400508.19992812496</v>
      </c>
    </row>
    <row r="489" spans="1:21" ht="28.8" x14ac:dyDescent="0.3">
      <c r="A489" s="12" t="s">
        <v>1350</v>
      </c>
      <c r="B489" s="17" t="s">
        <v>1351</v>
      </c>
      <c r="C489" s="17" t="s">
        <v>5</v>
      </c>
      <c r="D489" s="12" t="s">
        <v>1352</v>
      </c>
      <c r="E489" s="11">
        <v>31031</v>
      </c>
      <c r="F489" s="11">
        <v>1955</v>
      </c>
      <c r="G489" s="12" t="s">
        <v>35</v>
      </c>
      <c r="H489" s="13">
        <v>6350</v>
      </c>
      <c r="I489" s="13">
        <v>2000</v>
      </c>
      <c r="J489" s="11" t="s">
        <v>30</v>
      </c>
      <c r="K489" s="22">
        <v>15.3</v>
      </c>
      <c r="L489" s="15">
        <v>30600</v>
      </c>
      <c r="M489" s="16">
        <v>0.15</v>
      </c>
      <c r="N489" s="15">
        <v>26010</v>
      </c>
      <c r="O489" s="16">
        <v>0.47653499999999999</v>
      </c>
      <c r="P489" s="15">
        <v>13615.32465</v>
      </c>
      <c r="Q489" s="16">
        <v>8.5000000000000006E-2</v>
      </c>
      <c r="R489" s="22">
        <v>80.090145000000007</v>
      </c>
      <c r="S489" s="14">
        <v>0</v>
      </c>
      <c r="T489" s="15">
        <v>0</v>
      </c>
      <c r="U489" s="15">
        <v>160180.29</v>
      </c>
    </row>
    <row r="490" spans="1:21" x14ac:dyDescent="0.3">
      <c r="A490" s="12" t="s">
        <v>1353</v>
      </c>
      <c r="B490" s="17" t="s">
        <v>1353</v>
      </c>
      <c r="C490" s="17" t="s">
        <v>4</v>
      </c>
      <c r="D490" s="12" t="s">
        <v>1354</v>
      </c>
      <c r="E490" s="11">
        <v>31206</v>
      </c>
      <c r="F490" s="11">
        <v>1966</v>
      </c>
      <c r="G490" s="12" t="s">
        <v>32</v>
      </c>
      <c r="H490" s="13">
        <v>8201</v>
      </c>
      <c r="I490" s="13">
        <v>2463</v>
      </c>
      <c r="J490" s="11" t="s">
        <v>30</v>
      </c>
      <c r="K490" s="22">
        <v>17</v>
      </c>
      <c r="L490" s="15">
        <v>41871</v>
      </c>
      <c r="M490" s="16">
        <v>0.1</v>
      </c>
      <c r="N490" s="15">
        <v>37683.9</v>
      </c>
      <c r="O490" s="16">
        <v>0.435585</v>
      </c>
      <c r="P490" s="15">
        <v>21269.3584185</v>
      </c>
      <c r="Q490" s="16">
        <v>0.08</v>
      </c>
      <c r="R490" s="22">
        <v>107.94436875</v>
      </c>
      <c r="S490" s="14">
        <v>0</v>
      </c>
      <c r="T490" s="15">
        <v>0</v>
      </c>
      <c r="U490" s="15">
        <v>265866.98023125</v>
      </c>
    </row>
    <row r="491" spans="1:21" x14ac:dyDescent="0.3">
      <c r="A491" s="12" t="s">
        <v>1355</v>
      </c>
      <c r="B491" s="17" t="s">
        <v>1355</v>
      </c>
      <c r="C491" s="17" t="s">
        <v>4</v>
      </c>
      <c r="D491" s="12" t="s">
        <v>1356</v>
      </c>
      <c r="E491" s="11">
        <v>31035</v>
      </c>
      <c r="F491" s="11">
        <v>2001</v>
      </c>
      <c r="G491" s="12" t="s">
        <v>93</v>
      </c>
      <c r="H491" s="13">
        <v>15371</v>
      </c>
      <c r="I491" s="13">
        <v>2296</v>
      </c>
      <c r="J491" s="11" t="s">
        <v>30</v>
      </c>
      <c r="K491" s="22">
        <v>17</v>
      </c>
      <c r="L491" s="15">
        <v>39032</v>
      </c>
      <c r="M491" s="16">
        <v>0.1</v>
      </c>
      <c r="N491" s="15">
        <v>35128.800000000003</v>
      </c>
      <c r="O491" s="16">
        <v>0.50120999999999993</v>
      </c>
      <c r="P491" s="15">
        <v>17521.894152000004</v>
      </c>
      <c r="Q491" s="16">
        <v>0.08</v>
      </c>
      <c r="R491" s="22">
        <v>95.393587500000038</v>
      </c>
      <c r="S491" s="14">
        <v>6187</v>
      </c>
      <c r="T491" s="15">
        <v>86618</v>
      </c>
      <c r="U491" s="15">
        <v>305641.67690000008</v>
      </c>
    </row>
    <row r="492" spans="1:21" ht="43.2" x14ac:dyDescent="0.3">
      <c r="A492" s="12" t="s">
        <v>1357</v>
      </c>
      <c r="B492" s="17" t="s">
        <v>1358</v>
      </c>
      <c r="C492" s="17" t="s">
        <v>109</v>
      </c>
      <c r="D492" s="12" t="s">
        <v>1359</v>
      </c>
      <c r="E492" s="11">
        <v>31143</v>
      </c>
      <c r="F492" s="11">
        <v>1989</v>
      </c>
      <c r="G492" s="12" t="s">
        <v>32</v>
      </c>
      <c r="H492" s="13">
        <v>13375</v>
      </c>
      <c r="I492" s="13">
        <v>3500</v>
      </c>
      <c r="J492" s="11" t="s">
        <v>30</v>
      </c>
      <c r="K492" s="22">
        <v>17</v>
      </c>
      <c r="L492" s="15">
        <v>59500</v>
      </c>
      <c r="M492" s="16">
        <v>0.1</v>
      </c>
      <c r="N492" s="15">
        <v>53550</v>
      </c>
      <c r="O492" s="16">
        <v>0.48402499999999998</v>
      </c>
      <c r="P492" s="15">
        <v>27630.46125</v>
      </c>
      <c r="Q492" s="16">
        <v>0.08</v>
      </c>
      <c r="R492" s="22">
        <v>98.680218749999995</v>
      </c>
      <c r="S492" s="14">
        <v>0</v>
      </c>
      <c r="T492" s="15">
        <v>0</v>
      </c>
      <c r="U492" s="15">
        <v>345380.765625</v>
      </c>
    </row>
    <row r="493" spans="1:21" x14ac:dyDescent="0.3">
      <c r="A493" s="12" t="s">
        <v>1360</v>
      </c>
      <c r="B493" s="17" t="s">
        <v>1360</v>
      </c>
      <c r="C493" s="17" t="s">
        <v>4</v>
      </c>
      <c r="D493" s="12" t="s">
        <v>1361</v>
      </c>
      <c r="E493" s="11">
        <v>31033</v>
      </c>
      <c r="F493" s="11">
        <v>2001</v>
      </c>
      <c r="G493" s="12" t="s">
        <v>93</v>
      </c>
      <c r="H493" s="13">
        <v>58743</v>
      </c>
      <c r="I493" s="13">
        <v>11557</v>
      </c>
      <c r="J493" s="11" t="s">
        <v>30</v>
      </c>
      <c r="K493" s="22">
        <v>13.6</v>
      </c>
      <c r="L493" s="15">
        <v>157175.20000000001</v>
      </c>
      <c r="M493" s="16">
        <v>0.1</v>
      </c>
      <c r="N493" s="15">
        <v>141457.68000000002</v>
      </c>
      <c r="O493" s="16">
        <v>0.46741749999999999</v>
      </c>
      <c r="P493" s="15">
        <v>75337.884858600009</v>
      </c>
      <c r="Q493" s="16">
        <v>0.08</v>
      </c>
      <c r="R493" s="22">
        <v>81.485122500000003</v>
      </c>
      <c r="S493" s="14">
        <v>12515</v>
      </c>
      <c r="T493" s="15">
        <v>175210</v>
      </c>
      <c r="U493" s="15">
        <v>1116933.5607325002</v>
      </c>
    </row>
    <row r="494" spans="1:21" ht="115.2" x14ac:dyDescent="0.3">
      <c r="A494" s="12" t="s">
        <v>1362</v>
      </c>
      <c r="B494" s="17" t="s">
        <v>1363</v>
      </c>
      <c r="C494" s="17" t="s">
        <v>1364</v>
      </c>
      <c r="D494" s="12" t="s">
        <v>1365</v>
      </c>
      <c r="E494" s="11">
        <v>31021</v>
      </c>
      <c r="F494" s="11">
        <v>1956</v>
      </c>
      <c r="G494" s="12" t="s">
        <v>93</v>
      </c>
      <c r="H494" s="13">
        <v>47425</v>
      </c>
      <c r="I494" s="13">
        <v>25000</v>
      </c>
      <c r="J494" s="11" t="s">
        <v>30</v>
      </c>
      <c r="K494" s="22">
        <v>11.016000000000002</v>
      </c>
      <c r="L494" s="15">
        <v>275400.00000000006</v>
      </c>
      <c r="M494" s="16">
        <v>0.1</v>
      </c>
      <c r="N494" s="15">
        <v>247860.00000000009</v>
      </c>
      <c r="O494" s="16">
        <v>0.52945500000000001</v>
      </c>
      <c r="P494" s="15">
        <v>116629.28370000004</v>
      </c>
      <c r="Q494" s="16">
        <v>0.08</v>
      </c>
      <c r="R494" s="22">
        <v>58.314641850000015</v>
      </c>
      <c r="S494" s="14">
        <v>0</v>
      </c>
      <c r="T494" s="15">
        <v>0</v>
      </c>
      <c r="U494" s="15">
        <v>1457866.0462500004</v>
      </c>
    </row>
    <row r="495" spans="1:21" ht="86.4" x14ac:dyDescent="0.3">
      <c r="A495" s="12" t="s">
        <v>1366</v>
      </c>
      <c r="B495" s="17" t="s">
        <v>1367</v>
      </c>
      <c r="C495" s="17" t="s">
        <v>1368</v>
      </c>
      <c r="D495" s="12" t="s">
        <v>1369</v>
      </c>
      <c r="E495" s="11">
        <v>31019</v>
      </c>
      <c r="F495" s="11">
        <v>1982</v>
      </c>
      <c r="G495" s="12" t="s">
        <v>93</v>
      </c>
      <c r="H495" s="13">
        <v>21498</v>
      </c>
      <c r="I495" s="13">
        <v>2500</v>
      </c>
      <c r="J495" s="11" t="s">
        <v>30</v>
      </c>
      <c r="K495" s="22">
        <v>17</v>
      </c>
      <c r="L495" s="15">
        <v>42500</v>
      </c>
      <c r="M495" s="16">
        <v>0.1</v>
      </c>
      <c r="N495" s="15">
        <v>38250</v>
      </c>
      <c r="O495" s="16">
        <v>0.48402499999999998</v>
      </c>
      <c r="P495" s="15">
        <v>19736.043750000001</v>
      </c>
      <c r="Q495" s="16">
        <v>0.08</v>
      </c>
      <c r="R495" s="22">
        <v>98.680218749999995</v>
      </c>
      <c r="S495" s="14">
        <v>11498</v>
      </c>
      <c r="T495" s="15">
        <v>160972</v>
      </c>
      <c r="U495" s="15">
        <v>407672.546875</v>
      </c>
    </row>
    <row r="496" spans="1:21" x14ac:dyDescent="0.3">
      <c r="A496" s="12" t="s">
        <v>1370</v>
      </c>
      <c r="B496" s="17" t="s">
        <v>1370</v>
      </c>
      <c r="C496" s="17" t="s">
        <v>4</v>
      </c>
      <c r="D496" s="12" t="s">
        <v>1371</v>
      </c>
      <c r="E496" s="11">
        <v>31184</v>
      </c>
      <c r="F496" s="11">
        <v>1989</v>
      </c>
      <c r="G496" s="12" t="s">
        <v>33</v>
      </c>
      <c r="H496" s="13">
        <v>44703</v>
      </c>
      <c r="I496" s="13">
        <v>4744</v>
      </c>
      <c r="J496" s="11" t="s">
        <v>30</v>
      </c>
      <c r="K496" s="22">
        <v>20.7</v>
      </c>
      <c r="L496" s="15">
        <v>98200.8</v>
      </c>
      <c r="M496" s="16">
        <v>0.05</v>
      </c>
      <c r="N496" s="15">
        <v>93290.760000000009</v>
      </c>
      <c r="O496" s="16">
        <v>0.36430499999999999</v>
      </c>
      <c r="P496" s="15">
        <v>59304.46967820001</v>
      </c>
      <c r="Q496" s="16">
        <v>6.25E-2</v>
      </c>
      <c r="R496" s="22">
        <v>200.01507480000004</v>
      </c>
      <c r="S496" s="14">
        <v>25727</v>
      </c>
      <c r="T496" s="15">
        <v>360178</v>
      </c>
      <c r="U496" s="15">
        <v>1309049.5148512002</v>
      </c>
    </row>
    <row r="497" spans="1:21" ht="43.2" x14ac:dyDescent="0.3">
      <c r="A497" s="12" t="s">
        <v>1372</v>
      </c>
      <c r="B497" s="17" t="s">
        <v>1373</v>
      </c>
      <c r="C497" s="17" t="s">
        <v>110</v>
      </c>
      <c r="D497" s="12" t="s">
        <v>1374</v>
      </c>
      <c r="E497" s="11">
        <v>31019</v>
      </c>
      <c r="F497" s="11">
        <v>1963</v>
      </c>
      <c r="G497" s="12" t="s">
        <v>93</v>
      </c>
      <c r="H497" s="13">
        <v>15510</v>
      </c>
      <c r="I497" s="13">
        <v>3660</v>
      </c>
      <c r="J497" s="11" t="s">
        <v>30</v>
      </c>
      <c r="K497" s="22">
        <v>17</v>
      </c>
      <c r="L497" s="15">
        <v>62220</v>
      </c>
      <c r="M497" s="16">
        <v>0.1</v>
      </c>
      <c r="N497" s="15">
        <v>55998</v>
      </c>
      <c r="O497" s="16">
        <v>0.48402499999999998</v>
      </c>
      <c r="P497" s="15">
        <v>28893.568050000002</v>
      </c>
      <c r="Q497" s="16">
        <v>0.08</v>
      </c>
      <c r="R497" s="22">
        <v>98.680218750000023</v>
      </c>
      <c r="S497" s="14">
        <v>870</v>
      </c>
      <c r="T497" s="15">
        <v>12180</v>
      </c>
      <c r="U497" s="15">
        <v>373349.60062500002</v>
      </c>
    </row>
    <row r="498" spans="1:21" x14ac:dyDescent="0.3">
      <c r="A498" s="12" t="s">
        <v>1375</v>
      </c>
      <c r="B498" s="17" t="s">
        <v>1375</v>
      </c>
      <c r="C498" s="17" t="s">
        <v>4</v>
      </c>
      <c r="D498" s="12" t="s">
        <v>1376</v>
      </c>
      <c r="E498" s="11">
        <v>31038</v>
      </c>
      <c r="F498" s="11">
        <v>1962</v>
      </c>
      <c r="G498" s="12" t="s">
        <v>93</v>
      </c>
      <c r="H498" s="13">
        <v>61055</v>
      </c>
      <c r="I498" s="13">
        <v>24809</v>
      </c>
      <c r="J498" s="11" t="s">
        <v>30</v>
      </c>
      <c r="K498" s="22">
        <v>13.6</v>
      </c>
      <c r="L498" s="15">
        <v>337402.4</v>
      </c>
      <c r="M498" s="16">
        <v>0.1</v>
      </c>
      <c r="N498" s="15">
        <v>303662.16000000003</v>
      </c>
      <c r="O498" s="16">
        <v>0.39841500000000002</v>
      </c>
      <c r="P498" s="15">
        <v>182678.60052360003</v>
      </c>
      <c r="Q498" s="16">
        <v>0.08</v>
      </c>
      <c r="R498" s="22">
        <v>92.042505000000006</v>
      </c>
      <c r="S498" s="14">
        <v>0</v>
      </c>
      <c r="T498" s="15">
        <v>0</v>
      </c>
      <c r="U498" s="15">
        <v>2283482.5065449998</v>
      </c>
    </row>
    <row r="499" spans="1:21" ht="57.6" x14ac:dyDescent="0.3">
      <c r="A499" s="12" t="s">
        <v>1377</v>
      </c>
      <c r="B499" s="17" t="s">
        <v>1378</v>
      </c>
      <c r="C499" s="17" t="s">
        <v>372</v>
      </c>
      <c r="D499" s="12" t="s">
        <v>1379</v>
      </c>
      <c r="E499" s="11">
        <v>31019</v>
      </c>
      <c r="F499" s="11">
        <v>1989</v>
      </c>
      <c r="G499" s="12" t="s">
        <v>35</v>
      </c>
      <c r="H499" s="13">
        <v>11954</v>
      </c>
      <c r="I499" s="13">
        <v>2996</v>
      </c>
      <c r="J499" s="11" t="s">
        <v>30</v>
      </c>
      <c r="K499" s="22">
        <v>17</v>
      </c>
      <c r="L499" s="15">
        <v>50932</v>
      </c>
      <c r="M499" s="16">
        <v>0.15</v>
      </c>
      <c r="N499" s="15">
        <v>43292.2</v>
      </c>
      <c r="O499" s="16">
        <v>0.48402499999999998</v>
      </c>
      <c r="P499" s="15">
        <v>22337.692895</v>
      </c>
      <c r="Q499" s="16">
        <v>8.5000000000000006E-2</v>
      </c>
      <c r="R499" s="22">
        <v>87.71575</v>
      </c>
      <c r="S499" s="14">
        <v>0</v>
      </c>
      <c r="T499" s="15">
        <v>0</v>
      </c>
      <c r="U499" s="15">
        <v>262796.38699999999</v>
      </c>
    </row>
    <row r="500" spans="1:21" ht="28.8" x14ac:dyDescent="0.3">
      <c r="A500" s="12" t="s">
        <v>1380</v>
      </c>
      <c r="B500" s="17" t="s">
        <v>1381</v>
      </c>
      <c r="C500" s="17" t="s">
        <v>5</v>
      </c>
      <c r="D500" s="12" t="s">
        <v>1382</v>
      </c>
      <c r="E500" s="11">
        <v>31019</v>
      </c>
      <c r="F500" s="11">
        <v>1954</v>
      </c>
      <c r="G500" s="12" t="s">
        <v>32</v>
      </c>
      <c r="H500" s="13">
        <v>7168</v>
      </c>
      <c r="I500" s="13">
        <v>1587</v>
      </c>
      <c r="J500" s="11" t="s">
        <v>30</v>
      </c>
      <c r="K500" s="22">
        <v>15.3</v>
      </c>
      <c r="L500" s="15">
        <v>24281.1</v>
      </c>
      <c r="M500" s="16">
        <v>0.1</v>
      </c>
      <c r="N500" s="15">
        <v>21852.99</v>
      </c>
      <c r="O500" s="16">
        <v>0.48402499999999998</v>
      </c>
      <c r="P500" s="15">
        <v>11275.596515249999</v>
      </c>
      <c r="Q500" s="16">
        <v>0.08</v>
      </c>
      <c r="R500" s="22">
        <v>88.812196875000012</v>
      </c>
      <c r="S500" s="14">
        <v>820</v>
      </c>
      <c r="T500" s="15">
        <v>11480</v>
      </c>
      <c r="U500" s="15">
        <v>152424.95644062501</v>
      </c>
    </row>
    <row r="501" spans="1:21" ht="72" x14ac:dyDescent="0.3">
      <c r="A501" s="12" t="s">
        <v>1383</v>
      </c>
      <c r="B501" s="17" t="s">
        <v>1384</v>
      </c>
      <c r="C501" s="17" t="s">
        <v>1385</v>
      </c>
      <c r="D501" s="12" t="s">
        <v>1341</v>
      </c>
      <c r="E501" s="11">
        <v>31058</v>
      </c>
      <c r="F501" s="11">
        <v>1973</v>
      </c>
      <c r="G501" s="12" t="s">
        <v>32</v>
      </c>
      <c r="H501" s="13">
        <v>16625</v>
      </c>
      <c r="I501" s="13">
        <v>5021</v>
      </c>
      <c r="J501" s="11" t="s">
        <v>30</v>
      </c>
      <c r="K501" s="22">
        <v>15.3</v>
      </c>
      <c r="L501" s="15">
        <v>76821.3</v>
      </c>
      <c r="M501" s="16">
        <v>0.1</v>
      </c>
      <c r="N501" s="15">
        <v>69139.17</v>
      </c>
      <c r="O501" s="16">
        <v>0.43175249999999998</v>
      </c>
      <c r="P501" s="15">
        <v>39288.160504575011</v>
      </c>
      <c r="Q501" s="16">
        <v>0.08</v>
      </c>
      <c r="R501" s="22">
        <v>97.809600937499994</v>
      </c>
      <c r="S501" s="14">
        <v>0</v>
      </c>
      <c r="T501" s="15">
        <v>0</v>
      </c>
      <c r="U501" s="15">
        <v>491102.00630718755</v>
      </c>
    </row>
    <row r="502" spans="1:21" ht="129.6" x14ac:dyDescent="0.3">
      <c r="A502" s="12" t="s">
        <v>1386</v>
      </c>
      <c r="B502" s="17" t="s">
        <v>1387</v>
      </c>
      <c r="C502" s="17" t="s">
        <v>1388</v>
      </c>
      <c r="D502" s="12" t="s">
        <v>1389</v>
      </c>
      <c r="E502" s="11">
        <v>31021</v>
      </c>
      <c r="F502" s="11">
        <v>1995</v>
      </c>
      <c r="G502" s="12" t="s">
        <v>93</v>
      </c>
      <c r="H502" s="13">
        <v>64350</v>
      </c>
      <c r="I502" s="13">
        <v>13833</v>
      </c>
      <c r="J502" s="11" t="s">
        <v>30</v>
      </c>
      <c r="K502" s="22">
        <v>13.6</v>
      </c>
      <c r="L502" s="15">
        <v>188128.8</v>
      </c>
      <c r="M502" s="16">
        <v>0.1</v>
      </c>
      <c r="N502" s="15">
        <v>169315.92</v>
      </c>
      <c r="O502" s="16">
        <v>0.52945500000000001</v>
      </c>
      <c r="P502" s="15">
        <v>79670.7595764</v>
      </c>
      <c r="Q502" s="16">
        <v>0.08</v>
      </c>
      <c r="R502" s="22">
        <v>71.993385000000004</v>
      </c>
      <c r="S502" s="14">
        <v>9018</v>
      </c>
      <c r="T502" s="15">
        <v>126252</v>
      </c>
      <c r="U502" s="15">
        <v>1122136.494705</v>
      </c>
    </row>
    <row r="503" spans="1:21" ht="86.4" x14ac:dyDescent="0.3">
      <c r="A503" s="12" t="s">
        <v>1390</v>
      </c>
      <c r="B503" s="17" t="s">
        <v>1391</v>
      </c>
      <c r="C503" s="17" t="s">
        <v>873</v>
      </c>
      <c r="D503" s="12" t="s">
        <v>1392</v>
      </c>
      <c r="E503" s="11">
        <v>31151</v>
      </c>
      <c r="F503" s="11">
        <v>1969</v>
      </c>
      <c r="G503" s="12" t="s">
        <v>93</v>
      </c>
      <c r="H503" s="13">
        <v>29414</v>
      </c>
      <c r="I503" s="13">
        <v>7600</v>
      </c>
      <c r="J503" s="11" t="s">
        <v>30</v>
      </c>
      <c r="K503" s="22">
        <v>15.3</v>
      </c>
      <c r="L503" s="15">
        <v>116280</v>
      </c>
      <c r="M503" s="16">
        <v>0.1</v>
      </c>
      <c r="N503" s="15">
        <v>104652</v>
      </c>
      <c r="O503" s="16">
        <v>0.38235000000000002</v>
      </c>
      <c r="P503" s="15">
        <v>64638.307800000002</v>
      </c>
      <c r="Q503" s="16">
        <v>0.08</v>
      </c>
      <c r="R503" s="22">
        <v>106.31300625</v>
      </c>
      <c r="S503" s="14">
        <v>0</v>
      </c>
      <c r="T503" s="15">
        <v>0</v>
      </c>
      <c r="U503" s="15">
        <v>807978.84750000003</v>
      </c>
    </row>
    <row r="504" spans="1:21" ht="28.8" x14ac:dyDescent="0.3">
      <c r="A504" s="12" t="s">
        <v>1393</v>
      </c>
      <c r="B504" s="17" t="s">
        <v>1394</v>
      </c>
      <c r="C504" s="17" t="s">
        <v>5</v>
      </c>
      <c r="D504" s="12" t="s">
        <v>1395</v>
      </c>
      <c r="E504" s="11">
        <v>31206</v>
      </c>
      <c r="F504" s="11">
        <v>1995</v>
      </c>
      <c r="G504" s="12" t="s">
        <v>35</v>
      </c>
      <c r="H504" s="13">
        <v>9374</v>
      </c>
      <c r="I504" s="13">
        <v>3500</v>
      </c>
      <c r="J504" s="11" t="s">
        <v>30</v>
      </c>
      <c r="K504" s="22">
        <v>17</v>
      </c>
      <c r="L504" s="15">
        <v>59500</v>
      </c>
      <c r="M504" s="16">
        <v>0.15</v>
      </c>
      <c r="N504" s="15">
        <v>50575</v>
      </c>
      <c r="O504" s="16">
        <v>0.435585</v>
      </c>
      <c r="P504" s="15">
        <v>28545.288625000001</v>
      </c>
      <c r="Q504" s="16">
        <v>8.5000000000000006E-2</v>
      </c>
      <c r="R504" s="22">
        <v>95.950550000000007</v>
      </c>
      <c r="S504" s="14">
        <v>0</v>
      </c>
      <c r="T504" s="15">
        <v>0</v>
      </c>
      <c r="U504" s="15">
        <v>335826.92499999999</v>
      </c>
    </row>
    <row r="505" spans="1:21" x14ac:dyDescent="0.3">
      <c r="A505" s="12" t="s">
        <v>1396</v>
      </c>
      <c r="B505" s="17" t="s">
        <v>1396</v>
      </c>
      <c r="C505" s="17" t="s">
        <v>4</v>
      </c>
      <c r="D505" s="12" t="s">
        <v>1397</v>
      </c>
      <c r="E505" s="11">
        <v>31038</v>
      </c>
      <c r="F505" s="11">
        <v>1921</v>
      </c>
      <c r="G505" s="12" t="s">
        <v>32</v>
      </c>
      <c r="H505" s="13">
        <v>7500</v>
      </c>
      <c r="I505" s="13">
        <v>3710</v>
      </c>
      <c r="J505" s="11" t="s">
        <v>30</v>
      </c>
      <c r="K505" s="22">
        <v>17</v>
      </c>
      <c r="L505" s="15">
        <v>63070</v>
      </c>
      <c r="M505" s="16">
        <v>0.1</v>
      </c>
      <c r="N505" s="15">
        <v>56763</v>
      </c>
      <c r="O505" s="16">
        <v>0.39841500000000002</v>
      </c>
      <c r="P505" s="15">
        <v>34147.769354999997</v>
      </c>
      <c r="Q505" s="16">
        <v>0.08</v>
      </c>
      <c r="R505" s="22">
        <v>115.05313125000001</v>
      </c>
      <c r="S505" s="14">
        <v>0</v>
      </c>
      <c r="T505" s="15">
        <v>0</v>
      </c>
      <c r="U505" s="15">
        <v>426847.11693750002</v>
      </c>
    </row>
    <row r="506" spans="1:21" ht="28.8" x14ac:dyDescent="0.3">
      <c r="A506" s="12" t="s">
        <v>1398</v>
      </c>
      <c r="B506" s="17" t="s">
        <v>1399</v>
      </c>
      <c r="C506" s="17" t="s">
        <v>153</v>
      </c>
      <c r="D506" s="12" t="s">
        <v>1400</v>
      </c>
      <c r="E506" s="11">
        <v>31184</v>
      </c>
      <c r="F506" s="11">
        <v>2016</v>
      </c>
      <c r="G506" s="12" t="s">
        <v>32</v>
      </c>
      <c r="H506" s="13">
        <v>79299</v>
      </c>
      <c r="I506" s="13">
        <v>6863</v>
      </c>
      <c r="J506" s="11" t="s">
        <v>30</v>
      </c>
      <c r="K506" s="22">
        <v>16.830000000000002</v>
      </c>
      <c r="L506" s="15">
        <v>115504.29</v>
      </c>
      <c r="M506" s="16">
        <v>0.1</v>
      </c>
      <c r="N506" s="15">
        <v>103953.861</v>
      </c>
      <c r="O506" s="16">
        <v>0.41430499999999998</v>
      </c>
      <c r="P506" s="15">
        <v>60885.256618395011</v>
      </c>
      <c r="Q506" s="16">
        <v>0.08</v>
      </c>
      <c r="R506" s="22">
        <v>110.8940270625</v>
      </c>
      <c r="S506" s="14">
        <v>51847</v>
      </c>
      <c r="T506" s="15">
        <v>725858</v>
      </c>
      <c r="U506" s="15">
        <v>1486923.7077299375</v>
      </c>
    </row>
    <row r="507" spans="1:21" x14ac:dyDescent="0.3">
      <c r="A507" s="12" t="s">
        <v>1401</v>
      </c>
      <c r="B507" s="17" t="s">
        <v>1401</v>
      </c>
      <c r="C507" s="17" t="s">
        <v>4</v>
      </c>
      <c r="D507" s="12" t="s">
        <v>1402</v>
      </c>
      <c r="E507" s="11">
        <v>31156</v>
      </c>
      <c r="F507" s="11">
        <v>2008</v>
      </c>
      <c r="G507" s="12" t="s">
        <v>29</v>
      </c>
      <c r="H507" s="13">
        <v>58871</v>
      </c>
      <c r="I507" s="13">
        <v>13300</v>
      </c>
      <c r="J507" s="11" t="s">
        <v>30</v>
      </c>
      <c r="K507" s="22">
        <v>14.960000000000004</v>
      </c>
      <c r="L507" s="15">
        <v>198968.00000000003</v>
      </c>
      <c r="M507" s="16">
        <v>0.1</v>
      </c>
      <c r="N507" s="15">
        <v>179071.2</v>
      </c>
      <c r="O507" s="16">
        <v>0.41430499999999998</v>
      </c>
      <c r="P507" s="15">
        <v>104881.106484</v>
      </c>
      <c r="Q507" s="16">
        <v>0.08</v>
      </c>
      <c r="R507" s="22">
        <v>98.572468499999999</v>
      </c>
      <c r="S507" s="14">
        <v>5671</v>
      </c>
      <c r="T507" s="15">
        <v>79394</v>
      </c>
      <c r="U507" s="15">
        <v>1390407.8310499999</v>
      </c>
    </row>
    <row r="508" spans="1:21" ht="28.8" x14ac:dyDescent="0.3">
      <c r="A508" s="12" t="s">
        <v>1403</v>
      </c>
      <c r="B508" s="17" t="s">
        <v>1404</v>
      </c>
      <c r="C508" s="17" t="s">
        <v>153</v>
      </c>
      <c r="D508" s="12" t="s">
        <v>1405</v>
      </c>
      <c r="E508" s="11">
        <v>31087</v>
      </c>
      <c r="F508" s="11">
        <v>1955</v>
      </c>
      <c r="G508" s="12" t="s">
        <v>121</v>
      </c>
      <c r="H508" s="13">
        <v>5250</v>
      </c>
      <c r="I508" s="13">
        <v>1500</v>
      </c>
      <c r="J508" s="11" t="s">
        <v>30</v>
      </c>
      <c r="K508" s="22">
        <v>13.6</v>
      </c>
      <c r="L508" s="15">
        <v>20400.000000000004</v>
      </c>
      <c r="M508" s="16">
        <v>0.1</v>
      </c>
      <c r="N508" s="15">
        <v>18360.000000000004</v>
      </c>
      <c r="O508" s="16">
        <v>0.37211250000000001</v>
      </c>
      <c r="P508" s="15">
        <v>11528.014499999999</v>
      </c>
      <c r="Q508" s="16">
        <v>0.08</v>
      </c>
      <c r="R508" s="22">
        <v>96.066787500000018</v>
      </c>
      <c r="S508" s="14">
        <v>0</v>
      </c>
      <c r="T508" s="15">
        <v>0</v>
      </c>
      <c r="U508" s="15">
        <v>144100.18125000002</v>
      </c>
    </row>
    <row r="509" spans="1:21" x14ac:dyDescent="0.3">
      <c r="A509" s="12" t="s">
        <v>1406</v>
      </c>
      <c r="B509" s="17" t="s">
        <v>1406</v>
      </c>
      <c r="C509" s="17" t="s">
        <v>4</v>
      </c>
      <c r="D509" s="12" t="s">
        <v>1407</v>
      </c>
      <c r="E509" s="11">
        <v>31133</v>
      </c>
      <c r="F509" s="11">
        <v>1954</v>
      </c>
      <c r="G509" s="12" t="s">
        <v>32</v>
      </c>
      <c r="H509" s="13">
        <v>8050</v>
      </c>
      <c r="I509" s="13">
        <v>455</v>
      </c>
      <c r="J509" s="11" t="s">
        <v>30</v>
      </c>
      <c r="K509" s="22">
        <v>18.36</v>
      </c>
      <c r="L509" s="15">
        <v>8353.7999999999993</v>
      </c>
      <c r="M509" s="16">
        <v>0.1</v>
      </c>
      <c r="N509" s="15">
        <v>7518.42</v>
      </c>
      <c r="O509" s="16">
        <v>0.52945500000000001</v>
      </c>
      <c r="P509" s="15">
        <v>3537.7549388999996</v>
      </c>
      <c r="Q509" s="16">
        <v>0.08</v>
      </c>
      <c r="R509" s="22">
        <v>97.191069749999983</v>
      </c>
      <c r="S509" s="14">
        <v>6230</v>
      </c>
      <c r="T509" s="15">
        <v>87220</v>
      </c>
      <c r="U509" s="15">
        <v>131441.93673625001</v>
      </c>
    </row>
    <row r="510" spans="1:21" x14ac:dyDescent="0.3">
      <c r="A510" s="12" t="s">
        <v>1408</v>
      </c>
      <c r="B510" s="17" t="s">
        <v>1408</v>
      </c>
      <c r="C510" s="17" t="s">
        <v>4</v>
      </c>
      <c r="D510" s="12" t="s">
        <v>1409</v>
      </c>
      <c r="E510" s="11">
        <v>31182</v>
      </c>
      <c r="F510" s="11">
        <v>1961</v>
      </c>
      <c r="G510" s="12" t="s">
        <v>32</v>
      </c>
      <c r="H510" s="13">
        <v>10327</v>
      </c>
      <c r="I510" s="13">
        <v>1298</v>
      </c>
      <c r="J510" s="11" t="s">
        <v>30</v>
      </c>
      <c r="K510" s="22">
        <v>17</v>
      </c>
      <c r="L510" s="15">
        <v>22066</v>
      </c>
      <c r="M510" s="16">
        <v>0.1</v>
      </c>
      <c r="N510" s="15">
        <v>19859.400000000001</v>
      </c>
      <c r="O510" s="16">
        <v>0.50120999999999993</v>
      </c>
      <c r="P510" s="15">
        <v>9905.6701260000027</v>
      </c>
      <c r="Q510" s="16">
        <v>0.08</v>
      </c>
      <c r="R510" s="22">
        <v>95.393587500000038</v>
      </c>
      <c r="S510" s="14">
        <v>5135</v>
      </c>
      <c r="T510" s="15">
        <v>71890</v>
      </c>
      <c r="U510" s="15">
        <v>195710.87657500003</v>
      </c>
    </row>
    <row r="511" spans="1:21" x14ac:dyDescent="0.3">
      <c r="A511" s="12" t="s">
        <v>1410</v>
      </c>
      <c r="B511" s="17" t="s">
        <v>1410</v>
      </c>
      <c r="C511" s="17" t="s">
        <v>4</v>
      </c>
      <c r="D511" s="12" t="s">
        <v>1411</v>
      </c>
      <c r="E511" s="11">
        <v>31167</v>
      </c>
      <c r="G511" s="12" t="s">
        <v>121</v>
      </c>
      <c r="H511" s="13">
        <v>8212</v>
      </c>
      <c r="I511" s="13">
        <v>7073</v>
      </c>
      <c r="J511" s="11" t="s">
        <v>30</v>
      </c>
      <c r="K511" s="22">
        <v>13.77</v>
      </c>
      <c r="L511" s="15">
        <v>97395.21</v>
      </c>
      <c r="M511" s="16">
        <v>0.1</v>
      </c>
      <c r="N511" s="15">
        <v>87655.689000000013</v>
      </c>
      <c r="O511" s="16">
        <v>0.38235000000000002</v>
      </c>
      <c r="P511" s="15">
        <v>54140.53631085001</v>
      </c>
      <c r="Q511" s="16">
        <v>0.08</v>
      </c>
      <c r="R511" s="22">
        <v>95.681705625000021</v>
      </c>
      <c r="S511" s="14">
        <v>0</v>
      </c>
      <c r="T511" s="15">
        <v>0</v>
      </c>
      <c r="U511" s="15">
        <v>676756.70388562512</v>
      </c>
    </row>
    <row r="512" spans="1:21" ht="43.2" x14ac:dyDescent="0.3">
      <c r="A512" s="12" t="s">
        <v>1412</v>
      </c>
      <c r="B512" s="17" t="s">
        <v>1413</v>
      </c>
      <c r="C512" s="17" t="s">
        <v>767</v>
      </c>
      <c r="D512" s="12" t="s">
        <v>1414</v>
      </c>
      <c r="E512" s="11">
        <v>31239</v>
      </c>
      <c r="F512" s="11">
        <v>1926</v>
      </c>
      <c r="G512" s="12" t="s">
        <v>47</v>
      </c>
      <c r="H512" s="13">
        <v>12900</v>
      </c>
      <c r="I512" s="13">
        <v>5250</v>
      </c>
      <c r="J512" s="11" t="s">
        <v>30</v>
      </c>
      <c r="K512" s="22">
        <v>13.77</v>
      </c>
      <c r="L512" s="15">
        <v>72292.5</v>
      </c>
      <c r="M512" s="16">
        <v>0.15</v>
      </c>
      <c r="N512" s="15">
        <v>61448.625</v>
      </c>
      <c r="O512" s="16">
        <v>0.435585</v>
      </c>
      <c r="P512" s="15">
        <v>34682.525679375001</v>
      </c>
      <c r="Q512" s="16">
        <v>0.08</v>
      </c>
      <c r="R512" s="22">
        <v>82.577442093749994</v>
      </c>
      <c r="S512" s="14">
        <v>0</v>
      </c>
      <c r="T512" s="15">
        <v>0</v>
      </c>
      <c r="U512" s="15">
        <v>433531.57099218754</v>
      </c>
    </row>
    <row r="513" spans="1:21" x14ac:dyDescent="0.3">
      <c r="A513" s="12" t="s">
        <v>1415</v>
      </c>
      <c r="B513" s="17" t="s">
        <v>1415</v>
      </c>
      <c r="C513" s="17" t="s">
        <v>4</v>
      </c>
      <c r="D513" s="12" t="s">
        <v>1416</v>
      </c>
      <c r="E513" s="11">
        <v>31017</v>
      </c>
      <c r="F513" s="11">
        <v>1989</v>
      </c>
      <c r="G513" s="12" t="s">
        <v>29</v>
      </c>
      <c r="H513" s="13">
        <v>16750</v>
      </c>
      <c r="I513" s="13">
        <v>5000</v>
      </c>
      <c r="J513" s="11" t="s">
        <v>30</v>
      </c>
      <c r="K513" s="22">
        <v>15.3</v>
      </c>
      <c r="L513" s="15">
        <v>76500</v>
      </c>
      <c r="M513" s="16">
        <v>0.1</v>
      </c>
      <c r="N513" s="15">
        <v>68850</v>
      </c>
      <c r="O513" s="16">
        <v>0.38235000000000002</v>
      </c>
      <c r="P513" s="15">
        <v>42525.202499999999</v>
      </c>
      <c r="Q513" s="16">
        <v>0.08</v>
      </c>
      <c r="R513" s="22">
        <v>106.31300625</v>
      </c>
      <c r="S513" s="14">
        <v>0</v>
      </c>
      <c r="T513" s="15">
        <v>0</v>
      </c>
      <c r="U513" s="15">
        <v>531565.03125</v>
      </c>
    </row>
    <row r="514" spans="1:21" x14ac:dyDescent="0.3">
      <c r="A514" s="12" t="s">
        <v>1417</v>
      </c>
      <c r="B514" s="17" t="s">
        <v>1417</v>
      </c>
      <c r="C514" s="17" t="s">
        <v>4</v>
      </c>
      <c r="D514" s="12" t="s">
        <v>1418</v>
      </c>
      <c r="E514" s="11">
        <v>31195</v>
      </c>
      <c r="F514" s="11">
        <v>1946</v>
      </c>
      <c r="G514" s="12" t="s">
        <v>32</v>
      </c>
      <c r="H514" s="13">
        <v>7217</v>
      </c>
      <c r="I514" s="13">
        <v>2450</v>
      </c>
      <c r="J514" s="11" t="s">
        <v>30</v>
      </c>
      <c r="K514" s="22">
        <v>15.3</v>
      </c>
      <c r="L514" s="15">
        <v>37485</v>
      </c>
      <c r="M514" s="16">
        <v>0.1</v>
      </c>
      <c r="N514" s="15">
        <v>33736.5</v>
      </c>
      <c r="O514" s="16">
        <v>0.46150249999999998</v>
      </c>
      <c r="P514" s="15">
        <v>18167.020908750001</v>
      </c>
      <c r="Q514" s="16">
        <v>0.08</v>
      </c>
      <c r="R514" s="22">
        <v>92.688882187499999</v>
      </c>
      <c r="S514" s="14">
        <v>0</v>
      </c>
      <c r="T514" s="15">
        <v>0</v>
      </c>
      <c r="U514" s="15">
        <v>227087.761359375</v>
      </c>
    </row>
    <row r="515" spans="1:21" x14ac:dyDescent="0.3">
      <c r="A515" s="12" t="s">
        <v>1419</v>
      </c>
      <c r="B515" s="17" t="s">
        <v>1419</v>
      </c>
      <c r="C515" s="17" t="s">
        <v>4</v>
      </c>
      <c r="D515" s="12" t="s">
        <v>1420</v>
      </c>
      <c r="E515" s="11">
        <v>31044</v>
      </c>
      <c r="F515" s="11">
        <v>1969</v>
      </c>
      <c r="G515" s="12" t="s">
        <v>31</v>
      </c>
      <c r="H515" s="13">
        <v>15000</v>
      </c>
      <c r="I515" s="13">
        <v>1842</v>
      </c>
      <c r="J515" s="11" t="s">
        <v>30</v>
      </c>
      <c r="K515" s="22">
        <v>17</v>
      </c>
      <c r="L515" s="15">
        <v>31314</v>
      </c>
      <c r="M515" s="16">
        <v>0.15</v>
      </c>
      <c r="N515" s="15">
        <v>26616.9</v>
      </c>
      <c r="O515" s="16">
        <v>0.36521749999999997</v>
      </c>
      <c r="P515" s="15">
        <v>16895.942324250002</v>
      </c>
      <c r="Q515" s="16">
        <v>8.5000000000000006E-2</v>
      </c>
      <c r="R515" s="22">
        <v>107.913025</v>
      </c>
      <c r="S515" s="14">
        <v>7632</v>
      </c>
      <c r="T515" s="15">
        <v>106848</v>
      </c>
      <c r="U515" s="15">
        <v>305623.79205000005</v>
      </c>
    </row>
    <row r="516" spans="1:21" ht="28.8" x14ac:dyDescent="0.3">
      <c r="A516" s="12" t="s">
        <v>1421</v>
      </c>
      <c r="B516" s="17" t="s">
        <v>1422</v>
      </c>
      <c r="C516" s="17" t="s">
        <v>153</v>
      </c>
      <c r="D516" s="12" t="s">
        <v>1423</v>
      </c>
      <c r="E516" s="11">
        <v>31044</v>
      </c>
      <c r="F516" s="11">
        <v>1954</v>
      </c>
      <c r="G516" s="12" t="s">
        <v>35</v>
      </c>
      <c r="H516" s="13">
        <v>6982</v>
      </c>
      <c r="I516" s="13">
        <v>2064</v>
      </c>
      <c r="J516" s="11" t="s">
        <v>30</v>
      </c>
      <c r="K516" s="22">
        <v>15.3</v>
      </c>
      <c r="L516" s="15">
        <v>31579.200000000001</v>
      </c>
      <c r="M516" s="16">
        <v>0.15</v>
      </c>
      <c r="N516" s="15">
        <v>26842.32</v>
      </c>
      <c r="O516" s="16">
        <v>0.36521749999999997</v>
      </c>
      <c r="P516" s="15">
        <v>17039.034995400001</v>
      </c>
      <c r="Q516" s="16">
        <v>8.5000000000000006E-2</v>
      </c>
      <c r="R516" s="22">
        <v>97.121722500000004</v>
      </c>
      <c r="S516" s="14">
        <v>0</v>
      </c>
      <c r="T516" s="15">
        <v>0</v>
      </c>
      <c r="U516" s="15">
        <v>200459.23524000001</v>
      </c>
    </row>
    <row r="517" spans="1:21" ht="86.4" x14ac:dyDescent="0.3">
      <c r="A517" s="12" t="s">
        <v>1424</v>
      </c>
      <c r="B517" s="17" t="s">
        <v>1425</v>
      </c>
      <c r="C517" s="17" t="s">
        <v>1426</v>
      </c>
      <c r="D517" s="12" t="s">
        <v>1427</v>
      </c>
      <c r="E517" s="11">
        <v>31044</v>
      </c>
      <c r="F517" s="11">
        <v>1980</v>
      </c>
      <c r="G517" s="12" t="s">
        <v>93</v>
      </c>
      <c r="H517" s="13">
        <v>14473</v>
      </c>
      <c r="I517" s="13">
        <v>3072</v>
      </c>
      <c r="J517" s="11" t="s">
        <v>30</v>
      </c>
      <c r="K517" s="22">
        <v>17</v>
      </c>
      <c r="L517" s="15">
        <v>52224</v>
      </c>
      <c r="M517" s="16">
        <v>0.1</v>
      </c>
      <c r="N517" s="15">
        <v>47001.599999999999</v>
      </c>
      <c r="O517" s="16">
        <v>0.36521749999999997</v>
      </c>
      <c r="P517" s="15">
        <v>29835.793151999998</v>
      </c>
      <c r="Q517" s="16">
        <v>0.08</v>
      </c>
      <c r="R517" s="22">
        <v>121.402153125</v>
      </c>
      <c r="S517" s="14">
        <v>2185</v>
      </c>
      <c r="T517" s="15">
        <v>30590</v>
      </c>
      <c r="U517" s="15">
        <v>403537.41440000001</v>
      </c>
    </row>
    <row r="518" spans="1:21" x14ac:dyDescent="0.3">
      <c r="A518" s="12" t="s">
        <v>1428</v>
      </c>
      <c r="B518" s="17" t="s">
        <v>1428</v>
      </c>
      <c r="C518" s="17" t="s">
        <v>4</v>
      </c>
      <c r="D518" s="12" t="s">
        <v>1429</v>
      </c>
      <c r="E518" s="11">
        <v>31021</v>
      </c>
      <c r="F518" s="11">
        <v>2004</v>
      </c>
      <c r="G518" s="12" t="s">
        <v>29</v>
      </c>
      <c r="H518" s="13">
        <v>11450</v>
      </c>
      <c r="I518" s="13">
        <v>5508</v>
      </c>
      <c r="J518" s="11" t="s">
        <v>30</v>
      </c>
      <c r="K518" s="22">
        <v>16.830000000000002</v>
      </c>
      <c r="L518" s="15">
        <v>92699.640000000014</v>
      </c>
      <c r="M518" s="16">
        <v>0.1</v>
      </c>
      <c r="N518" s="15">
        <v>83429.676000000007</v>
      </c>
      <c r="O518" s="16">
        <v>0.52945500000000001</v>
      </c>
      <c r="P518" s="15">
        <v>39257.416893419999</v>
      </c>
      <c r="Q518" s="16">
        <v>0.08</v>
      </c>
      <c r="R518" s="22">
        <v>89.091813937500007</v>
      </c>
      <c r="S518" s="14">
        <v>0</v>
      </c>
      <c r="T518" s="15">
        <v>0</v>
      </c>
      <c r="U518" s="15">
        <v>490717.71116774995</v>
      </c>
    </row>
    <row r="519" spans="1:21" ht="28.8" x14ac:dyDescent="0.3">
      <c r="A519" s="12" t="s">
        <v>1430</v>
      </c>
      <c r="B519" s="17" t="s">
        <v>1431</v>
      </c>
      <c r="C519" s="17" t="s">
        <v>153</v>
      </c>
      <c r="D519" s="12" t="s">
        <v>1432</v>
      </c>
      <c r="E519" s="11">
        <v>31133</v>
      </c>
      <c r="F519" s="11">
        <v>1999</v>
      </c>
      <c r="G519" s="12" t="s">
        <v>93</v>
      </c>
      <c r="H519" s="13">
        <v>26750</v>
      </c>
      <c r="I519" s="13">
        <v>7881</v>
      </c>
      <c r="J519" s="11" t="s">
        <v>30</v>
      </c>
      <c r="K519" s="22">
        <v>13.77</v>
      </c>
      <c r="L519" s="15">
        <v>108521.37</v>
      </c>
      <c r="M519" s="16">
        <v>0.1</v>
      </c>
      <c r="N519" s="15">
        <v>97669.232999999993</v>
      </c>
      <c r="O519" s="16">
        <v>0.52945500000000001</v>
      </c>
      <c r="P519" s="15">
        <v>45957.769241984999</v>
      </c>
      <c r="Q519" s="16">
        <v>0.08</v>
      </c>
      <c r="R519" s="22">
        <v>72.893302312499998</v>
      </c>
      <c r="S519" s="14">
        <v>0</v>
      </c>
      <c r="T519" s="15">
        <v>0</v>
      </c>
      <c r="U519" s="15">
        <v>574472.11552481249</v>
      </c>
    </row>
    <row r="520" spans="1:21" ht="72" x14ac:dyDescent="0.3">
      <c r="A520" s="12" t="s">
        <v>1433</v>
      </c>
      <c r="B520" s="17" t="s">
        <v>1434</v>
      </c>
      <c r="C520" s="17" t="s">
        <v>1435</v>
      </c>
      <c r="D520" s="12" t="s">
        <v>1323</v>
      </c>
      <c r="E520" s="11">
        <v>31142</v>
      </c>
      <c r="F520" s="11">
        <v>1985</v>
      </c>
      <c r="G520" s="12" t="s">
        <v>29</v>
      </c>
      <c r="H520" s="13">
        <v>35673</v>
      </c>
      <c r="I520" s="13">
        <v>13064</v>
      </c>
      <c r="J520" s="11" t="s">
        <v>30</v>
      </c>
      <c r="K520" s="22">
        <v>13.6</v>
      </c>
      <c r="L520" s="15">
        <v>177670.40000000002</v>
      </c>
      <c r="M520" s="16">
        <v>0.1</v>
      </c>
      <c r="N520" s="15">
        <v>159903.36000000002</v>
      </c>
      <c r="O520" s="16">
        <v>0.39841500000000002</v>
      </c>
      <c r="P520" s="15">
        <v>96195.462825600014</v>
      </c>
      <c r="Q520" s="16">
        <v>0.08</v>
      </c>
      <c r="R520" s="22">
        <v>92.04250500000002</v>
      </c>
      <c r="S520" s="14">
        <v>0</v>
      </c>
      <c r="T520" s="15">
        <v>0</v>
      </c>
      <c r="U520" s="15">
        <v>1202443.2853200005</v>
      </c>
    </row>
    <row r="521" spans="1:21" ht="43.2" x14ac:dyDescent="0.3">
      <c r="A521" s="12" t="s">
        <v>1436</v>
      </c>
      <c r="B521" s="17" t="s">
        <v>1437</v>
      </c>
      <c r="C521" s="17" t="s">
        <v>6</v>
      </c>
      <c r="D521" s="12" t="s">
        <v>1438</v>
      </c>
      <c r="E521" s="11">
        <v>31217</v>
      </c>
      <c r="F521" s="11">
        <v>1954</v>
      </c>
      <c r="G521" s="12" t="s">
        <v>35</v>
      </c>
      <c r="H521" s="13">
        <v>7985</v>
      </c>
      <c r="I521" s="13">
        <v>4900</v>
      </c>
      <c r="J521" s="11" t="s">
        <v>30</v>
      </c>
      <c r="K521" s="22">
        <v>15.3</v>
      </c>
      <c r="L521" s="15">
        <v>74970</v>
      </c>
      <c r="M521" s="16">
        <v>0.15</v>
      </c>
      <c r="N521" s="15">
        <v>63724.5</v>
      </c>
      <c r="O521" s="16">
        <v>0.39841500000000002</v>
      </c>
      <c r="P521" s="15">
        <v>38335.703332500001</v>
      </c>
      <c r="Q521" s="16">
        <v>8.5000000000000006E-2</v>
      </c>
      <c r="R521" s="22">
        <v>92.042505000000006</v>
      </c>
      <c r="S521" s="14">
        <v>0</v>
      </c>
      <c r="T521" s="15">
        <v>0</v>
      </c>
      <c r="U521" s="15">
        <v>451008.2745</v>
      </c>
    </row>
    <row r="522" spans="1:21" x14ac:dyDescent="0.3">
      <c r="A522" s="12" t="s">
        <v>1439</v>
      </c>
      <c r="B522" s="17" t="s">
        <v>1439</v>
      </c>
      <c r="C522" s="17" t="s">
        <v>4</v>
      </c>
      <c r="D522" s="12" t="s">
        <v>1440</v>
      </c>
      <c r="E522" s="11">
        <v>31058</v>
      </c>
      <c r="F522" s="11">
        <v>1995</v>
      </c>
      <c r="G522" s="12" t="s">
        <v>33</v>
      </c>
      <c r="H522" s="13">
        <v>16624</v>
      </c>
      <c r="I522" s="13">
        <v>2980</v>
      </c>
      <c r="J522" s="11" t="s">
        <v>30</v>
      </c>
      <c r="K522" s="22">
        <v>23</v>
      </c>
      <c r="L522" s="15">
        <v>68540</v>
      </c>
      <c r="M522" s="16">
        <v>0.05</v>
      </c>
      <c r="N522" s="15">
        <v>65113</v>
      </c>
      <c r="O522" s="16">
        <v>0.38175249999999999</v>
      </c>
      <c r="P522" s="15">
        <v>40255.949467500002</v>
      </c>
      <c r="Q522" s="16">
        <v>6.25E-2</v>
      </c>
      <c r="R522" s="22">
        <v>216.13932600000001</v>
      </c>
      <c r="S522" s="14">
        <v>4704</v>
      </c>
      <c r="T522" s="15">
        <v>65856</v>
      </c>
      <c r="U522" s="15">
        <v>709951.19148000004</v>
      </c>
    </row>
    <row r="523" spans="1:21" ht="100.8" x14ac:dyDescent="0.3">
      <c r="A523" s="12" t="s">
        <v>1441</v>
      </c>
      <c r="B523" s="17" t="s">
        <v>1442</v>
      </c>
      <c r="C523" s="17" t="s">
        <v>1443</v>
      </c>
      <c r="D523" s="12" t="s">
        <v>1444</v>
      </c>
      <c r="E523" s="11">
        <v>31020</v>
      </c>
      <c r="F523" s="11">
        <v>1965</v>
      </c>
      <c r="G523" s="12" t="s">
        <v>32</v>
      </c>
      <c r="H523" s="13">
        <v>19456</v>
      </c>
      <c r="I523" s="13">
        <v>1056</v>
      </c>
      <c r="J523" s="11" t="s">
        <v>30</v>
      </c>
      <c r="K523" s="22">
        <v>17</v>
      </c>
      <c r="L523" s="15">
        <v>17952</v>
      </c>
      <c r="M523" s="16">
        <v>0.1</v>
      </c>
      <c r="N523" s="15">
        <v>16156.8</v>
      </c>
      <c r="O523" s="16">
        <v>0.42396499999999998</v>
      </c>
      <c r="P523" s="15">
        <v>9306.8822879999989</v>
      </c>
      <c r="Q523" s="16">
        <v>0.08</v>
      </c>
      <c r="R523" s="22">
        <v>110.16669374999999</v>
      </c>
      <c r="S523" s="14">
        <v>15232</v>
      </c>
      <c r="T523" s="15">
        <v>213248</v>
      </c>
      <c r="U523" s="15">
        <v>329584.02859999996</v>
      </c>
    </row>
    <row r="524" spans="1:21" x14ac:dyDescent="0.3">
      <c r="A524" s="12" t="s">
        <v>1445</v>
      </c>
      <c r="B524" s="17" t="s">
        <v>1445</v>
      </c>
      <c r="C524" s="17" t="s">
        <v>4</v>
      </c>
      <c r="D524" s="12" t="s">
        <v>1446</v>
      </c>
      <c r="E524" s="11">
        <v>31031</v>
      </c>
      <c r="F524" s="11">
        <v>1962</v>
      </c>
      <c r="G524" s="12" t="s">
        <v>35</v>
      </c>
      <c r="H524" s="13">
        <v>12700</v>
      </c>
      <c r="I524" s="13">
        <v>3089</v>
      </c>
      <c r="J524" s="11" t="s">
        <v>30</v>
      </c>
      <c r="K524" s="22">
        <v>17</v>
      </c>
      <c r="L524" s="15">
        <v>52513</v>
      </c>
      <c r="M524" s="16">
        <v>0.15</v>
      </c>
      <c r="N524" s="15">
        <v>44636.05</v>
      </c>
      <c r="O524" s="16">
        <v>0.47653499999999999</v>
      </c>
      <c r="P524" s="15">
        <v>23365.409913250001</v>
      </c>
      <c r="Q524" s="16">
        <v>8.5000000000000006E-2</v>
      </c>
      <c r="R524" s="22">
        <v>88.989050000000006</v>
      </c>
      <c r="S524" s="14">
        <v>344</v>
      </c>
      <c r="T524" s="15">
        <v>4816</v>
      </c>
      <c r="U524" s="15">
        <v>279703.17544999998</v>
      </c>
    </row>
    <row r="525" spans="1:21" x14ac:dyDescent="0.3">
      <c r="A525" s="12" t="s">
        <v>1447</v>
      </c>
      <c r="B525" s="17" t="s">
        <v>1447</v>
      </c>
      <c r="C525" s="17" t="s">
        <v>4</v>
      </c>
      <c r="D525" s="12" t="s">
        <v>1448</v>
      </c>
      <c r="E525" s="11">
        <v>31021</v>
      </c>
      <c r="G525" s="12" t="s">
        <v>121</v>
      </c>
      <c r="H525" s="13">
        <v>17525</v>
      </c>
      <c r="I525" s="13">
        <v>9388</v>
      </c>
      <c r="J525" s="11" t="s">
        <v>30</v>
      </c>
      <c r="K525" s="22">
        <v>13.77</v>
      </c>
      <c r="L525" s="15">
        <v>129272.76</v>
      </c>
      <c r="M525" s="16">
        <v>0.1</v>
      </c>
      <c r="N525" s="15">
        <v>116345.484</v>
      </c>
      <c r="O525" s="16">
        <v>0.52945500000000001</v>
      </c>
      <c r="P525" s="15">
        <v>54745.785768780006</v>
      </c>
      <c r="Q525" s="16">
        <v>0.08</v>
      </c>
      <c r="R525" s="22">
        <v>72.893302312499998</v>
      </c>
      <c r="S525" s="14">
        <v>0</v>
      </c>
      <c r="T525" s="15">
        <v>0</v>
      </c>
      <c r="U525" s="15">
        <v>684322.32210975001</v>
      </c>
    </row>
    <row r="526" spans="1:21" x14ac:dyDescent="0.3">
      <c r="A526" s="12" t="s">
        <v>1449</v>
      </c>
      <c r="B526" s="17" t="s">
        <v>1449</v>
      </c>
      <c r="C526" s="17" t="s">
        <v>4</v>
      </c>
      <c r="D526" s="12" t="s">
        <v>1450</v>
      </c>
      <c r="E526" s="11">
        <v>31034</v>
      </c>
      <c r="F526" s="11">
        <v>2001</v>
      </c>
      <c r="G526" s="12" t="s">
        <v>32</v>
      </c>
      <c r="H526" s="13">
        <v>28127</v>
      </c>
      <c r="I526" s="13">
        <v>4150</v>
      </c>
      <c r="J526" s="11" t="s">
        <v>30</v>
      </c>
      <c r="K526" s="22">
        <v>15.3</v>
      </c>
      <c r="L526" s="15">
        <v>63495</v>
      </c>
      <c r="M526" s="16">
        <v>0.1</v>
      </c>
      <c r="N526" s="15">
        <v>57145.5</v>
      </c>
      <c r="O526" s="16">
        <v>0.41430499999999998</v>
      </c>
      <c r="P526" s="15">
        <v>33469.833622500002</v>
      </c>
      <c r="Q526" s="16">
        <v>0.08</v>
      </c>
      <c r="R526" s="22">
        <v>100.812751875</v>
      </c>
      <c r="S526" s="14">
        <v>11527</v>
      </c>
      <c r="T526" s="15">
        <v>161378</v>
      </c>
      <c r="U526" s="15">
        <v>579750.92028125003</v>
      </c>
    </row>
    <row r="527" spans="1:21" ht="43.2" x14ac:dyDescent="0.3">
      <c r="A527" s="12" t="s">
        <v>1451</v>
      </c>
      <c r="B527" s="17" t="s">
        <v>1452</v>
      </c>
      <c r="C527" s="17" t="s">
        <v>109</v>
      </c>
      <c r="D527" s="12" t="s">
        <v>1453</v>
      </c>
      <c r="E527" s="11">
        <v>31061</v>
      </c>
      <c r="F527" s="11">
        <v>1965</v>
      </c>
      <c r="G527" s="12" t="s">
        <v>29</v>
      </c>
      <c r="H527" s="13">
        <v>30128</v>
      </c>
      <c r="I527" s="13">
        <v>12000</v>
      </c>
      <c r="J527" s="11" t="s">
        <v>30</v>
      </c>
      <c r="K527" s="22">
        <v>13.6</v>
      </c>
      <c r="L527" s="15">
        <v>163200.00000000003</v>
      </c>
      <c r="M527" s="16">
        <v>0.1</v>
      </c>
      <c r="N527" s="15">
        <v>146880.00000000003</v>
      </c>
      <c r="O527" s="16">
        <v>0.49314249999999998</v>
      </c>
      <c r="P527" s="15">
        <v>74447.229600000021</v>
      </c>
      <c r="Q527" s="16">
        <v>0.08</v>
      </c>
      <c r="R527" s="22">
        <v>77.54919750000002</v>
      </c>
      <c r="S527" s="14">
        <v>0</v>
      </c>
      <c r="T527" s="15">
        <v>0</v>
      </c>
      <c r="U527" s="15">
        <v>930590.37000000011</v>
      </c>
    </row>
    <row r="528" spans="1:21" ht="28.8" x14ac:dyDescent="0.3">
      <c r="A528" s="12" t="s">
        <v>1454</v>
      </c>
      <c r="B528" s="17" t="s">
        <v>1455</v>
      </c>
      <c r="C528" s="17" t="s">
        <v>154</v>
      </c>
      <c r="D528" s="12" t="s">
        <v>1456</v>
      </c>
      <c r="E528" s="11">
        <v>31088</v>
      </c>
      <c r="F528" s="11">
        <v>1955</v>
      </c>
      <c r="G528" s="12" t="s">
        <v>47</v>
      </c>
      <c r="H528" s="13">
        <v>5250</v>
      </c>
      <c r="I528" s="13">
        <v>1850</v>
      </c>
      <c r="J528" s="11" t="s">
        <v>30</v>
      </c>
      <c r="K528" s="22">
        <v>15.3</v>
      </c>
      <c r="L528" s="15">
        <v>28305</v>
      </c>
      <c r="M528" s="16">
        <v>0.15</v>
      </c>
      <c r="N528" s="15">
        <v>24059.25</v>
      </c>
      <c r="O528" s="16">
        <v>0.37211250000000001</v>
      </c>
      <c r="P528" s="15">
        <v>15106.502334375</v>
      </c>
      <c r="Q528" s="16">
        <v>0.08</v>
      </c>
      <c r="R528" s="22">
        <v>102.07096171875</v>
      </c>
      <c r="S528" s="14">
        <v>0</v>
      </c>
      <c r="T528" s="15">
        <v>0</v>
      </c>
      <c r="U528" s="15">
        <v>188831.2791796875</v>
      </c>
    </row>
    <row r="529" spans="1:21" x14ac:dyDescent="0.3">
      <c r="A529" s="12" t="s">
        <v>1457</v>
      </c>
      <c r="B529" s="17" t="s">
        <v>1457</v>
      </c>
      <c r="C529" s="17" t="s">
        <v>4</v>
      </c>
      <c r="D529" s="12" t="s">
        <v>1458</v>
      </c>
      <c r="E529" s="11">
        <v>31194</v>
      </c>
      <c r="F529" s="11">
        <v>2007</v>
      </c>
      <c r="G529" s="12" t="s">
        <v>29</v>
      </c>
      <c r="H529" s="13">
        <v>13673</v>
      </c>
      <c r="I529" s="13">
        <v>5475</v>
      </c>
      <c r="J529" s="11" t="s">
        <v>30</v>
      </c>
      <c r="K529" s="22">
        <v>16.830000000000002</v>
      </c>
      <c r="L529" s="15">
        <v>92144.250000000015</v>
      </c>
      <c r="M529" s="16">
        <v>0.1</v>
      </c>
      <c r="N529" s="15">
        <v>82929.825000000012</v>
      </c>
      <c r="O529" s="16">
        <v>0.45523750000000002</v>
      </c>
      <c r="P529" s="15">
        <v>45177.058791562507</v>
      </c>
      <c r="Q529" s="16">
        <v>0.08</v>
      </c>
      <c r="R529" s="22">
        <v>103.14396984375</v>
      </c>
      <c r="S529" s="14">
        <v>0</v>
      </c>
      <c r="T529" s="15">
        <v>0</v>
      </c>
      <c r="U529" s="15">
        <v>564713.23489453131</v>
      </c>
    </row>
    <row r="530" spans="1:21" x14ac:dyDescent="0.3">
      <c r="A530" s="12" t="s">
        <v>1459</v>
      </c>
      <c r="B530" s="17" t="s">
        <v>1459</v>
      </c>
      <c r="C530" s="17" t="s">
        <v>4</v>
      </c>
      <c r="D530" s="12" t="s">
        <v>1460</v>
      </c>
      <c r="E530" s="11">
        <v>31202</v>
      </c>
      <c r="F530" s="11">
        <v>1954</v>
      </c>
      <c r="G530" s="12" t="s">
        <v>47</v>
      </c>
      <c r="H530" s="13">
        <v>3000</v>
      </c>
      <c r="I530" s="13">
        <v>1500</v>
      </c>
      <c r="J530" s="11" t="s">
        <v>30</v>
      </c>
      <c r="K530" s="22">
        <v>13.77</v>
      </c>
      <c r="L530" s="15">
        <v>20655.000000000004</v>
      </c>
      <c r="M530" s="16">
        <v>0.15</v>
      </c>
      <c r="N530" s="15">
        <v>17556.750000000004</v>
      </c>
      <c r="O530" s="16">
        <v>0.50120999999999993</v>
      </c>
      <c r="P530" s="15">
        <v>8757.1313325000028</v>
      </c>
      <c r="Q530" s="16">
        <v>0.08</v>
      </c>
      <c r="R530" s="22">
        <v>72.976094437500038</v>
      </c>
      <c r="S530" s="14">
        <v>0</v>
      </c>
      <c r="T530" s="15">
        <v>0</v>
      </c>
      <c r="U530" s="15">
        <v>109464.14165625004</v>
      </c>
    </row>
    <row r="531" spans="1:21" ht="28.8" x14ac:dyDescent="0.3">
      <c r="A531" s="12" t="s">
        <v>1461</v>
      </c>
      <c r="B531" s="17" t="s">
        <v>1462</v>
      </c>
      <c r="C531" s="17" t="s">
        <v>153</v>
      </c>
      <c r="D531" s="12" t="s">
        <v>1463</v>
      </c>
      <c r="E531" s="11">
        <v>31236</v>
      </c>
      <c r="F531" s="11">
        <v>1972</v>
      </c>
      <c r="G531" s="12" t="s">
        <v>33</v>
      </c>
      <c r="H531" s="13">
        <v>10543</v>
      </c>
      <c r="I531" s="13">
        <v>929</v>
      </c>
      <c r="J531" s="11" t="s">
        <v>30</v>
      </c>
      <c r="K531" s="22">
        <v>25.3</v>
      </c>
      <c r="L531" s="15">
        <v>23503.7</v>
      </c>
      <c r="M531" s="16">
        <v>0.05</v>
      </c>
      <c r="N531" s="15">
        <v>22328.514999999999</v>
      </c>
      <c r="O531" s="16">
        <v>0.33681249999999996</v>
      </c>
      <c r="P531" s="15">
        <v>14807.9920415625</v>
      </c>
      <c r="Q531" s="16">
        <v>6.25E-2</v>
      </c>
      <c r="R531" s="22">
        <v>255.03538499999999</v>
      </c>
      <c r="S531" s="14">
        <v>6827</v>
      </c>
      <c r="T531" s="15">
        <v>95578</v>
      </c>
      <c r="U531" s="15">
        <v>332505.87266500003</v>
      </c>
    </row>
    <row r="532" spans="1:21" ht="57.6" x14ac:dyDescent="0.3">
      <c r="A532" s="12" t="s">
        <v>1464</v>
      </c>
      <c r="B532" s="17" t="s">
        <v>1465</v>
      </c>
      <c r="C532" s="17" t="s">
        <v>1466</v>
      </c>
      <c r="D532" s="12" t="s">
        <v>1467</v>
      </c>
      <c r="E532" s="11">
        <v>31219</v>
      </c>
      <c r="F532" s="11">
        <v>1960</v>
      </c>
      <c r="G532" s="12" t="s">
        <v>93</v>
      </c>
      <c r="H532" s="13">
        <v>28828</v>
      </c>
      <c r="I532" s="13">
        <v>8675</v>
      </c>
      <c r="J532" s="11" t="s">
        <v>30</v>
      </c>
      <c r="K532" s="22">
        <v>13.77</v>
      </c>
      <c r="L532" s="15">
        <v>119454.75</v>
      </c>
      <c r="M532" s="16">
        <v>0.1</v>
      </c>
      <c r="N532" s="15">
        <v>107509.27499999999</v>
      </c>
      <c r="O532" s="16">
        <v>0.37045</v>
      </c>
      <c r="P532" s="15">
        <v>67682.464076250006</v>
      </c>
      <c r="Q532" s="16">
        <v>0.08</v>
      </c>
      <c r="R532" s="22">
        <v>97.525164375000003</v>
      </c>
      <c r="S532" s="14">
        <v>0</v>
      </c>
      <c r="T532" s="15">
        <v>0</v>
      </c>
      <c r="U532" s="15">
        <v>846030.800953125</v>
      </c>
    </row>
    <row r="533" spans="1:21" ht="28.8" x14ac:dyDescent="0.3">
      <c r="A533" s="12" t="s">
        <v>1468</v>
      </c>
      <c r="B533" s="17" t="s">
        <v>1469</v>
      </c>
      <c r="C533" s="17" t="s">
        <v>5</v>
      </c>
      <c r="D533" s="12" t="s">
        <v>1470</v>
      </c>
      <c r="E533" s="11">
        <v>31181</v>
      </c>
      <c r="F533" s="11">
        <v>1963</v>
      </c>
      <c r="G533" s="12" t="s">
        <v>31</v>
      </c>
      <c r="H533" s="13">
        <v>28552</v>
      </c>
      <c r="I533" s="13">
        <v>12000</v>
      </c>
      <c r="J533" s="11" t="s">
        <v>30</v>
      </c>
      <c r="K533" s="22">
        <v>12.240000000000002</v>
      </c>
      <c r="L533" s="15">
        <v>146880.00000000003</v>
      </c>
      <c r="M533" s="16">
        <v>0.15</v>
      </c>
      <c r="N533" s="15">
        <v>124848.00000000004</v>
      </c>
      <c r="O533" s="16">
        <v>0.50120999999999993</v>
      </c>
      <c r="P533" s="15">
        <v>62272.933920000025</v>
      </c>
      <c r="Q533" s="16">
        <v>8.5000000000000006E-2</v>
      </c>
      <c r="R533" s="22">
        <v>61.051896000000021</v>
      </c>
      <c r="S533" s="14">
        <v>0</v>
      </c>
      <c r="T533" s="15">
        <v>0</v>
      </c>
      <c r="U533" s="15">
        <v>732622.75200000021</v>
      </c>
    </row>
    <row r="534" spans="1:21" x14ac:dyDescent="0.3">
      <c r="A534" s="12" t="s">
        <v>1471</v>
      </c>
      <c r="B534" s="17" t="s">
        <v>1471</v>
      </c>
      <c r="C534" s="17" t="s">
        <v>4</v>
      </c>
      <c r="D534" s="12" t="s">
        <v>820</v>
      </c>
      <c r="E534" s="11">
        <v>31156</v>
      </c>
      <c r="F534" s="11">
        <v>2007</v>
      </c>
      <c r="G534" s="12" t="s">
        <v>29</v>
      </c>
      <c r="H534" s="13">
        <v>45227</v>
      </c>
      <c r="I534" s="13">
        <v>11400</v>
      </c>
      <c r="J534" s="11" t="s">
        <v>30</v>
      </c>
      <c r="K534" s="22">
        <v>14.960000000000004</v>
      </c>
      <c r="L534" s="15">
        <v>170544.00000000003</v>
      </c>
      <c r="M534" s="16">
        <v>0.1</v>
      </c>
      <c r="N534" s="15">
        <v>153489.60000000003</v>
      </c>
      <c r="O534" s="16">
        <v>0.41430499999999998</v>
      </c>
      <c r="P534" s="15">
        <v>89898.09127200002</v>
      </c>
      <c r="Q534" s="16">
        <v>0.08</v>
      </c>
      <c r="R534" s="22">
        <v>98.572468500000014</v>
      </c>
      <c r="S534" s="14">
        <v>0</v>
      </c>
      <c r="T534" s="15">
        <v>0</v>
      </c>
      <c r="U534" s="15">
        <v>1123726.1409000002</v>
      </c>
    </row>
    <row r="535" spans="1:21" ht="28.8" x14ac:dyDescent="0.3">
      <c r="A535" s="12" t="s">
        <v>1472</v>
      </c>
      <c r="B535" s="17" t="s">
        <v>1473</v>
      </c>
      <c r="C535" s="17" t="s">
        <v>5</v>
      </c>
      <c r="D535" s="12" t="s">
        <v>1474</v>
      </c>
      <c r="E535" s="11">
        <v>31220</v>
      </c>
      <c r="F535" s="11">
        <v>1953</v>
      </c>
      <c r="G535" s="12" t="s">
        <v>32</v>
      </c>
      <c r="H535" s="13">
        <v>6255</v>
      </c>
      <c r="I535" s="13">
        <v>3025</v>
      </c>
      <c r="J535" s="11" t="s">
        <v>30</v>
      </c>
      <c r="K535" s="22">
        <v>15.3</v>
      </c>
      <c r="L535" s="15">
        <v>46282.5</v>
      </c>
      <c r="M535" s="16">
        <v>0.1</v>
      </c>
      <c r="N535" s="15">
        <v>41654.25</v>
      </c>
      <c r="O535" s="16">
        <v>0.37045</v>
      </c>
      <c r="P535" s="15">
        <v>26223.433087500001</v>
      </c>
      <c r="Q535" s="16">
        <v>0.08</v>
      </c>
      <c r="R535" s="22">
        <v>108.36129375000002</v>
      </c>
      <c r="S535" s="14">
        <v>0</v>
      </c>
      <c r="T535" s="15">
        <v>0</v>
      </c>
      <c r="U535" s="15">
        <v>327792.91359375004</v>
      </c>
    </row>
    <row r="536" spans="1:21" x14ac:dyDescent="0.3">
      <c r="A536" s="12" t="s">
        <v>1475</v>
      </c>
      <c r="B536" s="17" t="s">
        <v>1475</v>
      </c>
      <c r="C536" s="17" t="s">
        <v>4</v>
      </c>
      <c r="D536" s="12" t="s">
        <v>1476</v>
      </c>
      <c r="E536" s="11">
        <v>31088</v>
      </c>
      <c r="F536" s="11">
        <v>1975</v>
      </c>
      <c r="G536" s="12" t="s">
        <v>29</v>
      </c>
      <c r="H536" s="13">
        <v>21000</v>
      </c>
      <c r="I536" s="13">
        <v>8008</v>
      </c>
      <c r="J536" s="11" t="s">
        <v>30</v>
      </c>
      <c r="K536" s="22">
        <v>15.3</v>
      </c>
      <c r="L536" s="15">
        <v>122522.4</v>
      </c>
      <c r="M536" s="16">
        <v>0.1</v>
      </c>
      <c r="N536" s="15">
        <v>110270.16</v>
      </c>
      <c r="O536" s="16">
        <v>0.37211250000000001</v>
      </c>
      <c r="P536" s="15">
        <v>69237.255086999998</v>
      </c>
      <c r="Q536" s="16">
        <v>0.08</v>
      </c>
      <c r="R536" s="22">
        <v>108.07513593749999</v>
      </c>
      <c r="S536" s="14">
        <v>0</v>
      </c>
      <c r="T536" s="15">
        <v>0</v>
      </c>
      <c r="U536" s="15">
        <v>865465.6885874999</v>
      </c>
    </row>
    <row r="537" spans="1:21" x14ac:dyDescent="0.3">
      <c r="A537" s="12" t="s">
        <v>1477</v>
      </c>
      <c r="B537" s="17" t="s">
        <v>1477</v>
      </c>
      <c r="C537" s="17" t="s">
        <v>4</v>
      </c>
      <c r="D537" s="12" t="s">
        <v>1478</v>
      </c>
      <c r="E537" s="11">
        <v>31035</v>
      </c>
      <c r="F537" s="11">
        <v>1980</v>
      </c>
      <c r="G537" s="12" t="s">
        <v>32</v>
      </c>
      <c r="H537" s="13">
        <v>13526</v>
      </c>
      <c r="I537" s="13">
        <v>1815</v>
      </c>
      <c r="J537" s="11" t="s">
        <v>30</v>
      </c>
      <c r="K537" s="22">
        <v>17</v>
      </c>
      <c r="L537" s="15">
        <v>30855</v>
      </c>
      <c r="M537" s="16">
        <v>0.1</v>
      </c>
      <c r="N537" s="15">
        <v>27769.5</v>
      </c>
      <c r="O537" s="16">
        <v>0.50120999999999993</v>
      </c>
      <c r="P537" s="15">
        <v>13851.148905000002</v>
      </c>
      <c r="Q537" s="16">
        <v>0.08</v>
      </c>
      <c r="R537" s="22">
        <v>95.393587499999995</v>
      </c>
      <c r="S537" s="14">
        <v>6266</v>
      </c>
      <c r="T537" s="15">
        <v>87724</v>
      </c>
      <c r="U537" s="15">
        <v>260863.36131250003</v>
      </c>
    </row>
    <row r="538" spans="1:21" x14ac:dyDescent="0.3">
      <c r="A538" s="12" t="s">
        <v>1479</v>
      </c>
      <c r="B538" s="17" t="s">
        <v>1479</v>
      </c>
      <c r="C538" s="17" t="s">
        <v>4</v>
      </c>
      <c r="D538" s="12" t="s">
        <v>1480</v>
      </c>
      <c r="E538" s="11">
        <v>31030</v>
      </c>
      <c r="F538" s="11">
        <v>1955</v>
      </c>
      <c r="G538" s="12" t="s">
        <v>47</v>
      </c>
      <c r="H538" s="13">
        <v>6250</v>
      </c>
      <c r="I538" s="13">
        <v>1776</v>
      </c>
      <c r="J538" s="11" t="s">
        <v>30</v>
      </c>
      <c r="K538" s="22">
        <v>15.3</v>
      </c>
      <c r="L538" s="15">
        <v>27172.800000000003</v>
      </c>
      <c r="M538" s="16">
        <v>0.15</v>
      </c>
      <c r="N538" s="15">
        <v>23096.880000000005</v>
      </c>
      <c r="O538" s="16">
        <v>0.46577249999999998</v>
      </c>
      <c r="P538" s="15">
        <v>12338.988460200004</v>
      </c>
      <c r="Q538" s="16">
        <v>0.08</v>
      </c>
      <c r="R538" s="22">
        <v>86.845357968750022</v>
      </c>
      <c r="S538" s="14">
        <v>0</v>
      </c>
      <c r="T538" s="15">
        <v>0</v>
      </c>
      <c r="U538" s="15">
        <v>154237.35575250004</v>
      </c>
    </row>
    <row r="539" spans="1:21" x14ac:dyDescent="0.3">
      <c r="A539" s="12" t="s">
        <v>1481</v>
      </c>
      <c r="B539" s="17" t="s">
        <v>1481</v>
      </c>
      <c r="C539" s="17" t="s">
        <v>4</v>
      </c>
      <c r="D539" s="12" t="s">
        <v>1482</v>
      </c>
      <c r="E539" s="11">
        <v>31130</v>
      </c>
      <c r="F539" s="11">
        <v>1972</v>
      </c>
      <c r="G539" s="12" t="s">
        <v>93</v>
      </c>
      <c r="H539" s="13">
        <v>5700</v>
      </c>
      <c r="I539" s="13">
        <v>2304</v>
      </c>
      <c r="J539" s="11" t="s">
        <v>30</v>
      </c>
      <c r="K539" s="22">
        <v>17</v>
      </c>
      <c r="L539" s="15">
        <v>39168</v>
      </c>
      <c r="M539" s="16">
        <v>0.1</v>
      </c>
      <c r="N539" s="15">
        <v>35251.199999999997</v>
      </c>
      <c r="O539" s="16">
        <v>0.52945500000000001</v>
      </c>
      <c r="P539" s="15">
        <v>16587.275903999998</v>
      </c>
      <c r="Q539" s="16">
        <v>0.08</v>
      </c>
      <c r="R539" s="22">
        <v>89.991731249999987</v>
      </c>
      <c r="S539" s="14">
        <v>0</v>
      </c>
      <c r="T539" s="15">
        <v>0</v>
      </c>
      <c r="U539" s="15">
        <v>207340.94880000001</v>
      </c>
    </row>
    <row r="540" spans="1:21" x14ac:dyDescent="0.3">
      <c r="A540" s="12" t="s">
        <v>1483</v>
      </c>
      <c r="B540" s="17" t="s">
        <v>1483</v>
      </c>
      <c r="C540" s="17" t="s">
        <v>4</v>
      </c>
      <c r="D540" s="12" t="s">
        <v>1484</v>
      </c>
      <c r="E540" s="11">
        <v>31167</v>
      </c>
      <c r="F540" s="11">
        <v>1969</v>
      </c>
      <c r="G540" s="12" t="s">
        <v>93</v>
      </c>
      <c r="H540" s="13">
        <v>5650</v>
      </c>
      <c r="I540" s="13">
        <v>2913</v>
      </c>
      <c r="J540" s="11" t="s">
        <v>30</v>
      </c>
      <c r="K540" s="22">
        <v>17</v>
      </c>
      <c r="L540" s="15">
        <v>49521</v>
      </c>
      <c r="M540" s="16">
        <v>0.1</v>
      </c>
      <c r="N540" s="15">
        <v>44568.9</v>
      </c>
      <c r="O540" s="16">
        <v>0.38235000000000002</v>
      </c>
      <c r="P540" s="15">
        <v>27527.981085000003</v>
      </c>
      <c r="Q540" s="16">
        <v>0.08</v>
      </c>
      <c r="R540" s="22">
        <v>118.1255625</v>
      </c>
      <c r="S540" s="14">
        <v>0</v>
      </c>
      <c r="T540" s="15">
        <v>0</v>
      </c>
      <c r="U540" s="15">
        <v>344099.76356250001</v>
      </c>
    </row>
    <row r="541" spans="1:21" ht="57.6" x14ac:dyDescent="0.3">
      <c r="A541" s="12" t="s">
        <v>1485</v>
      </c>
      <c r="B541" s="17" t="s">
        <v>1486</v>
      </c>
      <c r="C541" s="17" t="s">
        <v>372</v>
      </c>
      <c r="D541" s="12" t="s">
        <v>1487</v>
      </c>
      <c r="E541" s="11">
        <v>31061</v>
      </c>
      <c r="F541" s="11">
        <v>1965</v>
      </c>
      <c r="G541" s="12" t="s">
        <v>32</v>
      </c>
      <c r="H541" s="13">
        <v>12600</v>
      </c>
      <c r="I541" s="13">
        <v>2772</v>
      </c>
      <c r="J541" s="11" t="s">
        <v>30</v>
      </c>
      <c r="K541" s="22">
        <v>17</v>
      </c>
      <c r="L541" s="15">
        <v>47124</v>
      </c>
      <c r="M541" s="16">
        <v>0.1</v>
      </c>
      <c r="N541" s="15">
        <v>42411.6</v>
      </c>
      <c r="O541" s="16">
        <v>0.49314249999999998</v>
      </c>
      <c r="P541" s="15">
        <v>21496.637546999998</v>
      </c>
      <c r="Q541" s="16">
        <v>0.08</v>
      </c>
      <c r="R541" s="22">
        <v>96.936496875000003</v>
      </c>
      <c r="S541" s="14">
        <v>1512</v>
      </c>
      <c r="T541" s="15">
        <v>21168</v>
      </c>
      <c r="U541" s="15">
        <v>289875.96933749999</v>
      </c>
    </row>
    <row r="542" spans="1:21" x14ac:dyDescent="0.3">
      <c r="A542" s="12" t="s">
        <v>1488</v>
      </c>
      <c r="B542" s="17" t="s">
        <v>1488</v>
      </c>
      <c r="C542" s="17" t="s">
        <v>4</v>
      </c>
      <c r="D542" s="12" t="s">
        <v>1489</v>
      </c>
      <c r="E542" s="11">
        <v>31038</v>
      </c>
      <c r="F542" s="11">
        <v>1964</v>
      </c>
      <c r="G542" s="12" t="s">
        <v>32</v>
      </c>
      <c r="H542" s="13">
        <v>6250</v>
      </c>
      <c r="I542" s="13">
        <v>2200</v>
      </c>
      <c r="J542" s="11" t="s">
        <v>30</v>
      </c>
      <c r="K542" s="22">
        <v>17</v>
      </c>
      <c r="L542" s="15">
        <v>37400</v>
      </c>
      <c r="M542" s="16">
        <v>0.1</v>
      </c>
      <c r="N542" s="15">
        <v>33660</v>
      </c>
      <c r="O542" s="16">
        <v>0.39841500000000002</v>
      </c>
      <c r="P542" s="15">
        <v>20249.3511</v>
      </c>
      <c r="Q542" s="16">
        <v>0.08</v>
      </c>
      <c r="R542" s="22">
        <v>115.05313125000001</v>
      </c>
      <c r="S542" s="14">
        <v>0</v>
      </c>
      <c r="T542" s="15">
        <v>0</v>
      </c>
      <c r="U542" s="15">
        <v>253116.88875000001</v>
      </c>
    </row>
    <row r="543" spans="1:21" x14ac:dyDescent="0.3">
      <c r="A543" s="12" t="s">
        <v>1490</v>
      </c>
      <c r="B543" s="17" t="s">
        <v>1490</v>
      </c>
      <c r="C543" s="17" t="s">
        <v>4</v>
      </c>
      <c r="D543" s="12" t="s">
        <v>1491</v>
      </c>
      <c r="E543" s="11">
        <v>31142</v>
      </c>
      <c r="F543" s="11">
        <v>1933</v>
      </c>
      <c r="G543" s="12" t="s">
        <v>32</v>
      </c>
      <c r="H543" s="13">
        <v>3200</v>
      </c>
      <c r="I543" s="13">
        <v>2083</v>
      </c>
      <c r="J543" s="11" t="s">
        <v>30</v>
      </c>
      <c r="K543" s="22">
        <v>15.3</v>
      </c>
      <c r="L543" s="15">
        <v>31869.9</v>
      </c>
      <c r="M543" s="16">
        <v>0.1</v>
      </c>
      <c r="N543" s="15">
        <v>28682.91</v>
      </c>
      <c r="O543" s="16">
        <v>0.39841500000000002</v>
      </c>
      <c r="P543" s="15">
        <v>17255.208412350003</v>
      </c>
      <c r="Q543" s="16">
        <v>0.08</v>
      </c>
      <c r="R543" s="22">
        <v>103.54781812500001</v>
      </c>
      <c r="S543" s="14">
        <v>0</v>
      </c>
      <c r="T543" s="15">
        <v>0</v>
      </c>
      <c r="U543" s="15">
        <v>215690.10515437505</v>
      </c>
    </row>
    <row r="544" spans="1:21" x14ac:dyDescent="0.3">
      <c r="A544" s="12" t="s">
        <v>1492</v>
      </c>
      <c r="B544" s="17" t="s">
        <v>1492</v>
      </c>
      <c r="C544" s="17" t="s">
        <v>4</v>
      </c>
      <c r="D544" s="12" t="s">
        <v>1493</v>
      </c>
      <c r="E544" s="11">
        <v>31174</v>
      </c>
      <c r="F544" s="11">
        <v>2008</v>
      </c>
      <c r="G544" s="12" t="s">
        <v>29</v>
      </c>
      <c r="H544" s="13">
        <v>72954</v>
      </c>
      <c r="I544" s="13">
        <v>21160</v>
      </c>
      <c r="J544" s="11" t="s">
        <v>30</v>
      </c>
      <c r="K544" s="22">
        <v>14.960000000000004</v>
      </c>
      <c r="L544" s="15">
        <v>316553.60000000003</v>
      </c>
      <c r="M544" s="16">
        <v>0.1</v>
      </c>
      <c r="N544" s="15">
        <v>284898.24000000005</v>
      </c>
      <c r="O544" s="16">
        <v>0.48402499999999998</v>
      </c>
      <c r="P544" s="15">
        <v>147000.36938400002</v>
      </c>
      <c r="Q544" s="16">
        <v>0.08</v>
      </c>
      <c r="R544" s="22">
        <v>86.838592500000019</v>
      </c>
      <c r="S544" s="14">
        <v>0</v>
      </c>
      <c r="T544" s="15">
        <v>0</v>
      </c>
      <c r="U544" s="15">
        <v>1837504.6173000005</v>
      </c>
    </row>
    <row r="545" spans="1:21" ht="72" x14ac:dyDescent="0.3">
      <c r="A545" s="12" t="s">
        <v>1494</v>
      </c>
      <c r="B545" s="17" t="s">
        <v>1495</v>
      </c>
      <c r="C545" s="17" t="s">
        <v>1496</v>
      </c>
      <c r="D545" s="12" t="s">
        <v>1497</v>
      </c>
      <c r="E545" s="11">
        <v>31088</v>
      </c>
      <c r="F545" s="11">
        <v>2002</v>
      </c>
      <c r="G545" s="12" t="s">
        <v>93</v>
      </c>
      <c r="H545" s="13">
        <v>25185</v>
      </c>
      <c r="I545" s="13">
        <v>7000</v>
      </c>
      <c r="J545" s="11" t="s">
        <v>30</v>
      </c>
      <c r="K545" s="22">
        <v>15.3</v>
      </c>
      <c r="L545" s="15">
        <v>107100</v>
      </c>
      <c r="M545" s="16">
        <v>0.1</v>
      </c>
      <c r="N545" s="15">
        <v>96390</v>
      </c>
      <c r="O545" s="16">
        <v>0.37211250000000001</v>
      </c>
      <c r="P545" s="15">
        <v>60522.076125</v>
      </c>
      <c r="Q545" s="16">
        <v>0.08</v>
      </c>
      <c r="R545" s="22">
        <v>108.07513593749999</v>
      </c>
      <c r="S545" s="14">
        <v>0</v>
      </c>
      <c r="T545" s="15">
        <v>0</v>
      </c>
      <c r="U545" s="15">
        <v>756525.95156249998</v>
      </c>
    </row>
    <row r="546" spans="1:21" x14ac:dyDescent="0.3">
      <c r="A546" s="12" t="s">
        <v>1498</v>
      </c>
      <c r="B546" s="17" t="s">
        <v>1498</v>
      </c>
      <c r="C546" s="17" t="s">
        <v>4</v>
      </c>
      <c r="D546" s="12" t="s">
        <v>1499</v>
      </c>
      <c r="E546" s="11">
        <v>31058</v>
      </c>
      <c r="F546" s="11">
        <v>1998</v>
      </c>
      <c r="G546" s="12" t="s">
        <v>32</v>
      </c>
      <c r="H546" s="13">
        <v>43417</v>
      </c>
      <c r="I546" s="13">
        <v>8950</v>
      </c>
      <c r="J546" s="11" t="s">
        <v>30</v>
      </c>
      <c r="K546" s="22">
        <v>15.3</v>
      </c>
      <c r="L546" s="15">
        <v>136935</v>
      </c>
      <c r="M546" s="16">
        <v>0.1</v>
      </c>
      <c r="N546" s="15">
        <v>123241.5</v>
      </c>
      <c r="O546" s="16">
        <v>0.43175249999999998</v>
      </c>
      <c r="P546" s="15">
        <v>70031.674271249998</v>
      </c>
      <c r="Q546" s="16">
        <v>0.08</v>
      </c>
      <c r="R546" s="22">
        <v>97.809600937499994</v>
      </c>
      <c r="S546" s="14">
        <v>7617</v>
      </c>
      <c r="T546" s="15">
        <v>106638</v>
      </c>
      <c r="U546" s="15">
        <v>982033.92839062493</v>
      </c>
    </row>
    <row r="547" spans="1:21" x14ac:dyDescent="0.3">
      <c r="A547" s="12" t="s">
        <v>1500</v>
      </c>
      <c r="B547" s="17" t="s">
        <v>1500</v>
      </c>
      <c r="C547" s="17" t="s">
        <v>4</v>
      </c>
      <c r="D547" s="12" t="s">
        <v>1501</v>
      </c>
      <c r="E547" s="11">
        <v>31080</v>
      </c>
      <c r="F547" s="11">
        <v>1955</v>
      </c>
      <c r="G547" s="12" t="s">
        <v>32</v>
      </c>
      <c r="H547" s="13">
        <v>6480</v>
      </c>
      <c r="I547" s="13">
        <v>850</v>
      </c>
      <c r="J547" s="11" t="s">
        <v>30</v>
      </c>
      <c r="K547" s="22">
        <v>14.960000000000004</v>
      </c>
      <c r="L547" s="15">
        <v>12716.000000000002</v>
      </c>
      <c r="M547" s="16">
        <v>0.1</v>
      </c>
      <c r="N547" s="15">
        <v>11444.4</v>
      </c>
      <c r="O547" s="16">
        <v>0.32344499999999998</v>
      </c>
      <c r="P547" s="15">
        <v>7742.766042000002</v>
      </c>
      <c r="Q547" s="16">
        <v>0.08</v>
      </c>
      <c r="R547" s="22">
        <v>113.86420649999999</v>
      </c>
      <c r="S547" s="14">
        <v>3080</v>
      </c>
      <c r="T547" s="15">
        <v>43120</v>
      </c>
      <c r="U547" s="15">
        <v>139904.57552499999</v>
      </c>
    </row>
    <row r="548" spans="1:21" ht="43.2" x14ac:dyDescent="0.3">
      <c r="A548" s="12" t="s">
        <v>1502</v>
      </c>
      <c r="B548" s="17" t="s">
        <v>1503</v>
      </c>
      <c r="C548" s="17" t="s">
        <v>767</v>
      </c>
      <c r="D548" s="12" t="s">
        <v>1504</v>
      </c>
      <c r="E548" s="11">
        <v>31035</v>
      </c>
      <c r="F548" s="11">
        <v>1980</v>
      </c>
      <c r="G548" s="12" t="s">
        <v>32</v>
      </c>
      <c r="H548" s="13">
        <v>10216</v>
      </c>
      <c r="I548" s="13">
        <v>1490</v>
      </c>
      <c r="J548" s="11" t="s">
        <v>30</v>
      </c>
      <c r="K548" s="22">
        <v>13.6</v>
      </c>
      <c r="L548" s="15">
        <v>20264.000000000004</v>
      </c>
      <c r="M548" s="16">
        <v>0.1</v>
      </c>
      <c r="N548" s="15">
        <v>18237.599999999999</v>
      </c>
      <c r="O548" s="16">
        <v>0.50120999999999993</v>
      </c>
      <c r="P548" s="15">
        <v>9096.7325040000014</v>
      </c>
      <c r="Q548" s="16">
        <v>0.08</v>
      </c>
      <c r="R548" s="22">
        <v>76.314870000000013</v>
      </c>
      <c r="S548" s="14">
        <v>4256</v>
      </c>
      <c r="T548" s="15">
        <v>59584</v>
      </c>
      <c r="U548" s="15">
        <v>173293.15630000003</v>
      </c>
    </row>
    <row r="549" spans="1:21" x14ac:dyDescent="0.3">
      <c r="A549" s="12" t="s">
        <v>1505</v>
      </c>
      <c r="B549" s="17" t="s">
        <v>1505</v>
      </c>
      <c r="C549" s="17" t="s">
        <v>4</v>
      </c>
      <c r="D549" s="12" t="s">
        <v>1506</v>
      </c>
      <c r="E549" s="11">
        <v>31139</v>
      </c>
      <c r="F549" s="11">
        <v>1947</v>
      </c>
      <c r="G549" s="12" t="s">
        <v>31</v>
      </c>
      <c r="H549" s="13">
        <v>3276</v>
      </c>
      <c r="I549" s="13">
        <v>1340</v>
      </c>
      <c r="J549" s="11" t="s">
        <v>30</v>
      </c>
      <c r="K549" s="22">
        <v>15.3</v>
      </c>
      <c r="L549" s="15">
        <v>20502</v>
      </c>
      <c r="M549" s="16">
        <v>0.15</v>
      </c>
      <c r="N549" s="15">
        <v>17426.7</v>
      </c>
      <c r="O549" s="16">
        <v>0.3868125</v>
      </c>
      <c r="P549" s="15">
        <v>10685.83460625</v>
      </c>
      <c r="Q549" s="16">
        <v>8.5000000000000006E-2</v>
      </c>
      <c r="R549" s="22">
        <v>93.817687500000005</v>
      </c>
      <c r="S549" s="14">
        <v>0</v>
      </c>
      <c r="T549" s="15">
        <v>0</v>
      </c>
      <c r="U549" s="15">
        <v>125715.70125</v>
      </c>
    </row>
    <row r="550" spans="1:21" x14ac:dyDescent="0.3">
      <c r="A550" s="12" t="s">
        <v>1507</v>
      </c>
      <c r="B550" s="17" t="s">
        <v>1507</v>
      </c>
      <c r="C550" s="17" t="s">
        <v>4</v>
      </c>
      <c r="D550" s="12" t="s">
        <v>1508</v>
      </c>
      <c r="E550" s="11">
        <v>31142</v>
      </c>
      <c r="F550" s="11">
        <v>1973</v>
      </c>
      <c r="G550" s="12" t="s">
        <v>31</v>
      </c>
      <c r="H550" s="13">
        <v>26730</v>
      </c>
      <c r="I550" s="13">
        <v>5580</v>
      </c>
      <c r="J550" s="11" t="s">
        <v>30</v>
      </c>
      <c r="K550" s="22">
        <v>15.3</v>
      </c>
      <c r="L550" s="15">
        <v>85374</v>
      </c>
      <c r="M550" s="16">
        <v>0.15</v>
      </c>
      <c r="N550" s="15">
        <v>72567.899999999994</v>
      </c>
      <c r="O550" s="16">
        <v>0.39841500000000002</v>
      </c>
      <c r="P550" s="15">
        <v>43655.760121500003</v>
      </c>
      <c r="Q550" s="16">
        <v>8.5000000000000006E-2</v>
      </c>
      <c r="R550" s="22">
        <v>92.042505000000006</v>
      </c>
      <c r="S550" s="14">
        <v>4410</v>
      </c>
      <c r="T550" s="15">
        <v>61740</v>
      </c>
      <c r="U550" s="15">
        <v>575337.17790000001</v>
      </c>
    </row>
    <row r="551" spans="1:21" x14ac:dyDescent="0.3">
      <c r="A551" s="12" t="s">
        <v>1509</v>
      </c>
      <c r="B551" s="17" t="s">
        <v>1509</v>
      </c>
      <c r="C551" s="17" t="s">
        <v>4</v>
      </c>
      <c r="D551" s="12" t="s">
        <v>1510</v>
      </c>
      <c r="E551" s="11">
        <v>31217</v>
      </c>
      <c r="F551" s="11">
        <v>1921</v>
      </c>
      <c r="G551" s="12" t="s">
        <v>29</v>
      </c>
      <c r="H551" s="13">
        <v>13312</v>
      </c>
      <c r="I551" s="13">
        <v>6427</v>
      </c>
      <c r="J551" s="11" t="s">
        <v>30</v>
      </c>
      <c r="K551" s="22">
        <v>13.77</v>
      </c>
      <c r="L551" s="15">
        <v>88499.79</v>
      </c>
      <c r="M551" s="16">
        <v>0.1</v>
      </c>
      <c r="N551" s="15">
        <v>79649.811000000002</v>
      </c>
      <c r="O551" s="16">
        <v>0.39841500000000002</v>
      </c>
      <c r="P551" s="15">
        <v>47916.131550435006</v>
      </c>
      <c r="Q551" s="16">
        <v>0.08</v>
      </c>
      <c r="R551" s="22">
        <v>93.193036312500013</v>
      </c>
      <c r="S551" s="14">
        <v>0</v>
      </c>
      <c r="T551" s="15">
        <v>0</v>
      </c>
      <c r="U551" s="15">
        <v>598951.64438043756</v>
      </c>
    </row>
    <row r="552" spans="1:21" x14ac:dyDescent="0.3">
      <c r="A552" s="12" t="s">
        <v>1511</v>
      </c>
      <c r="B552" s="17" t="s">
        <v>1511</v>
      </c>
      <c r="C552" s="17" t="s">
        <v>4</v>
      </c>
      <c r="D552" s="12" t="s">
        <v>1512</v>
      </c>
      <c r="E552" s="11">
        <v>31036</v>
      </c>
      <c r="F552" s="11">
        <v>1971</v>
      </c>
      <c r="G552" s="12" t="s">
        <v>31</v>
      </c>
      <c r="H552" s="13">
        <v>3125</v>
      </c>
      <c r="I552" s="13">
        <v>2615</v>
      </c>
      <c r="J552" s="11" t="s">
        <v>30</v>
      </c>
      <c r="K552" s="22">
        <v>17</v>
      </c>
      <c r="L552" s="15">
        <v>44455</v>
      </c>
      <c r="M552" s="16">
        <v>0.15</v>
      </c>
      <c r="N552" s="15">
        <v>37786.75</v>
      </c>
      <c r="O552" s="16">
        <v>0.51032750000000004</v>
      </c>
      <c r="P552" s="15">
        <v>18503.132339374999</v>
      </c>
      <c r="Q552" s="16">
        <v>8.5000000000000006E-2</v>
      </c>
      <c r="R552" s="22">
        <v>83.244324999999989</v>
      </c>
      <c r="S552" s="14">
        <v>0</v>
      </c>
      <c r="T552" s="15">
        <v>0</v>
      </c>
      <c r="U552" s="15">
        <v>217683.90987500001</v>
      </c>
    </row>
    <row r="553" spans="1:21" x14ac:dyDescent="0.3">
      <c r="A553" s="12" t="s">
        <v>1513</v>
      </c>
      <c r="B553" s="17" t="s">
        <v>1513</v>
      </c>
      <c r="C553" s="17" t="s">
        <v>122</v>
      </c>
      <c r="D553" s="12" t="s">
        <v>1514</v>
      </c>
      <c r="E553" s="11">
        <v>31021</v>
      </c>
      <c r="F553" s="11">
        <v>1947</v>
      </c>
      <c r="G553" s="12" t="s">
        <v>93</v>
      </c>
      <c r="H553" s="13">
        <v>2106</v>
      </c>
      <c r="I553" s="13">
        <v>1978</v>
      </c>
      <c r="J553" s="11" t="s">
        <v>30</v>
      </c>
      <c r="K553" s="22">
        <v>15.3</v>
      </c>
      <c r="L553" s="15">
        <v>30263.4</v>
      </c>
      <c r="M553" s="16">
        <v>0.1</v>
      </c>
      <c r="N553" s="15">
        <v>27237.06</v>
      </c>
      <c r="O553" s="16">
        <v>0.52945500000000001</v>
      </c>
      <c r="P553" s="15">
        <v>12816.2623977</v>
      </c>
      <c r="Q553" s="16">
        <v>0.08</v>
      </c>
      <c r="R553" s="22">
        <v>80.992558125000002</v>
      </c>
      <c r="S553" s="14">
        <v>0</v>
      </c>
      <c r="T553" s="15">
        <v>0</v>
      </c>
      <c r="U553" s="15">
        <v>160203.27997125001</v>
      </c>
    </row>
    <row r="554" spans="1:21" ht="72" x14ac:dyDescent="0.3">
      <c r="A554" s="12" t="s">
        <v>1515</v>
      </c>
      <c r="B554" s="17" t="s">
        <v>1516</v>
      </c>
      <c r="C554" s="17" t="s">
        <v>1517</v>
      </c>
      <c r="D554" s="12" t="s">
        <v>1518</v>
      </c>
      <c r="E554" s="11">
        <v>31061</v>
      </c>
      <c r="F554" s="11">
        <v>1963</v>
      </c>
      <c r="G554" s="12" t="s">
        <v>32</v>
      </c>
      <c r="H554" s="13">
        <v>11902</v>
      </c>
      <c r="I554" s="13">
        <v>726</v>
      </c>
      <c r="J554" s="11" t="s">
        <v>30</v>
      </c>
      <c r="K554" s="22">
        <v>16.830000000000002</v>
      </c>
      <c r="L554" s="15">
        <v>12218.580000000002</v>
      </c>
      <c r="M554" s="16">
        <v>0.1</v>
      </c>
      <c r="N554" s="15">
        <v>10996.722000000002</v>
      </c>
      <c r="O554" s="16">
        <v>0.49314249999999998</v>
      </c>
      <c r="P554" s="15">
        <v>5573.7710211150006</v>
      </c>
      <c r="Q554" s="16">
        <v>0.08</v>
      </c>
      <c r="R554" s="22">
        <v>95.967131906250017</v>
      </c>
      <c r="S554" s="14">
        <v>8998</v>
      </c>
      <c r="T554" s="15">
        <v>125972</v>
      </c>
      <c r="U554" s="15">
        <v>195644.13776393753</v>
      </c>
    </row>
    <row r="555" spans="1:21" x14ac:dyDescent="0.3">
      <c r="A555" s="12" t="s">
        <v>1519</v>
      </c>
      <c r="B555" s="17" t="s">
        <v>1519</v>
      </c>
      <c r="C555" s="17" t="s">
        <v>4</v>
      </c>
      <c r="D555" s="12" t="s">
        <v>1520</v>
      </c>
      <c r="E555" s="11">
        <v>31056</v>
      </c>
      <c r="F555" s="11">
        <v>1996</v>
      </c>
      <c r="G555" s="12" t="s">
        <v>35</v>
      </c>
      <c r="H555" s="13">
        <v>10032</v>
      </c>
      <c r="I555" s="13">
        <v>4454</v>
      </c>
      <c r="J555" s="11" t="s">
        <v>30</v>
      </c>
      <c r="K555" s="22">
        <v>15.3</v>
      </c>
      <c r="L555" s="15">
        <v>68146.2</v>
      </c>
      <c r="M555" s="16">
        <v>0.15</v>
      </c>
      <c r="N555" s="15">
        <v>57924.27</v>
      </c>
      <c r="O555" s="16">
        <v>0.43436000000000002</v>
      </c>
      <c r="P555" s="15">
        <v>32764.284082799997</v>
      </c>
      <c r="Q555" s="16">
        <v>8.5000000000000006E-2</v>
      </c>
      <c r="R555" s="22">
        <v>86.542919999999981</v>
      </c>
      <c r="S555" s="14">
        <v>0</v>
      </c>
      <c r="T555" s="15">
        <v>0</v>
      </c>
      <c r="U555" s="15">
        <v>385462.16567999992</v>
      </c>
    </row>
    <row r="556" spans="1:21" ht="43.2" x14ac:dyDescent="0.3">
      <c r="A556" s="12" t="s">
        <v>1521</v>
      </c>
      <c r="B556" s="17" t="s">
        <v>1522</v>
      </c>
      <c r="C556" s="17" t="s">
        <v>767</v>
      </c>
      <c r="D556" s="12" t="s">
        <v>1523</v>
      </c>
      <c r="E556" s="11">
        <v>31035</v>
      </c>
      <c r="F556" s="11">
        <v>1953</v>
      </c>
      <c r="G556" s="12" t="s">
        <v>32</v>
      </c>
      <c r="H556" s="13">
        <v>9325</v>
      </c>
      <c r="I556" s="13">
        <v>892</v>
      </c>
      <c r="J556" s="11" t="s">
        <v>30</v>
      </c>
      <c r="K556" s="22">
        <v>14.960000000000004</v>
      </c>
      <c r="L556" s="15">
        <v>13344.320000000002</v>
      </c>
      <c r="M556" s="16">
        <v>0.1</v>
      </c>
      <c r="N556" s="15">
        <v>12009.888000000001</v>
      </c>
      <c r="O556" s="16">
        <v>0.50120999999999993</v>
      </c>
      <c r="P556" s="15">
        <v>5990.4120355200012</v>
      </c>
      <c r="Q556" s="16">
        <v>0.08</v>
      </c>
      <c r="R556" s="22">
        <v>83.94635700000002</v>
      </c>
      <c r="S556" s="14">
        <v>5757</v>
      </c>
      <c r="T556" s="15">
        <v>80598</v>
      </c>
      <c r="U556" s="15">
        <v>155478.15044400003</v>
      </c>
    </row>
    <row r="557" spans="1:21" ht="43.2" x14ac:dyDescent="0.3">
      <c r="A557" s="12" t="s">
        <v>1524</v>
      </c>
      <c r="B557" s="17" t="s">
        <v>1525</v>
      </c>
      <c r="C557" s="17" t="s">
        <v>250</v>
      </c>
      <c r="D557" s="12" t="s">
        <v>1526</v>
      </c>
      <c r="E557" s="11">
        <v>31148</v>
      </c>
      <c r="F557" s="11">
        <v>1923</v>
      </c>
      <c r="G557" s="12" t="s">
        <v>29</v>
      </c>
      <c r="H557" s="13">
        <v>61170</v>
      </c>
      <c r="I557" s="13">
        <v>13457</v>
      </c>
      <c r="J557" s="11" t="s">
        <v>30</v>
      </c>
      <c r="K557" s="22">
        <v>13.6</v>
      </c>
      <c r="L557" s="15">
        <v>183015.2</v>
      </c>
      <c r="M557" s="16">
        <v>0.1</v>
      </c>
      <c r="N557" s="15">
        <v>164713.68000000002</v>
      </c>
      <c r="O557" s="16">
        <v>0.41484749999999998</v>
      </c>
      <c r="P557" s="15">
        <v>96382.621636200012</v>
      </c>
      <c r="Q557" s="16">
        <v>0.08</v>
      </c>
      <c r="R557" s="22">
        <v>89.528332500000005</v>
      </c>
      <c r="S557" s="14">
        <v>7342</v>
      </c>
      <c r="T557" s="15">
        <v>102788</v>
      </c>
      <c r="U557" s="15">
        <v>1307570.7704525001</v>
      </c>
    </row>
    <row r="558" spans="1:21" x14ac:dyDescent="0.3">
      <c r="A558" s="12" t="s">
        <v>1527</v>
      </c>
      <c r="B558" s="17" t="s">
        <v>1527</v>
      </c>
      <c r="C558" s="17" t="s">
        <v>4</v>
      </c>
      <c r="D558" s="12" t="s">
        <v>1528</v>
      </c>
      <c r="E558" s="11">
        <v>31038</v>
      </c>
      <c r="F558" s="11">
        <v>1994</v>
      </c>
      <c r="G558" s="12" t="s">
        <v>35</v>
      </c>
      <c r="H558" s="13">
        <v>17900</v>
      </c>
      <c r="I558" s="13">
        <v>6000</v>
      </c>
      <c r="J558" s="11" t="s">
        <v>30</v>
      </c>
      <c r="K558" s="22">
        <v>15.3</v>
      </c>
      <c r="L558" s="15">
        <v>91800</v>
      </c>
      <c r="M558" s="16">
        <v>0.15</v>
      </c>
      <c r="N558" s="15">
        <v>78030</v>
      </c>
      <c r="O558" s="16">
        <v>0.39841500000000002</v>
      </c>
      <c r="P558" s="15">
        <v>46941.677550000008</v>
      </c>
      <c r="Q558" s="16">
        <v>8.5000000000000006E-2</v>
      </c>
      <c r="R558" s="22">
        <v>92.042505000000006</v>
      </c>
      <c r="S558" s="14">
        <v>0</v>
      </c>
      <c r="T558" s="15">
        <v>0</v>
      </c>
      <c r="U558" s="15">
        <v>552255.03</v>
      </c>
    </row>
    <row r="559" spans="1:21" ht="43.2" x14ac:dyDescent="0.3">
      <c r="A559" s="12" t="s">
        <v>1529</v>
      </c>
      <c r="B559" s="17" t="s">
        <v>1530</v>
      </c>
      <c r="C559" s="17" t="s">
        <v>192</v>
      </c>
      <c r="D559" s="12" t="s">
        <v>1531</v>
      </c>
      <c r="E559" s="11">
        <v>31038</v>
      </c>
      <c r="F559" s="11">
        <v>1927</v>
      </c>
      <c r="G559" s="12" t="s">
        <v>93</v>
      </c>
      <c r="H559" s="13">
        <v>10416</v>
      </c>
      <c r="I559" s="13">
        <v>2220</v>
      </c>
      <c r="J559" s="11" t="s">
        <v>30</v>
      </c>
      <c r="K559" s="22">
        <v>15.3</v>
      </c>
      <c r="L559" s="15">
        <v>33966</v>
      </c>
      <c r="M559" s="16">
        <v>0.1</v>
      </c>
      <c r="N559" s="15">
        <v>30569.4</v>
      </c>
      <c r="O559" s="16">
        <v>0.39841500000000002</v>
      </c>
      <c r="P559" s="15">
        <v>18390.092498999998</v>
      </c>
      <c r="Q559" s="16">
        <v>0.08</v>
      </c>
      <c r="R559" s="22">
        <v>103.54781812500001</v>
      </c>
      <c r="S559" s="14">
        <v>1536</v>
      </c>
      <c r="T559" s="15">
        <v>21504</v>
      </c>
      <c r="U559" s="15">
        <v>251380.15623749999</v>
      </c>
    </row>
    <row r="560" spans="1:21" x14ac:dyDescent="0.3">
      <c r="A560" s="12" t="s">
        <v>1532</v>
      </c>
      <c r="B560" s="17" t="s">
        <v>1532</v>
      </c>
      <c r="C560" s="17" t="s">
        <v>4</v>
      </c>
      <c r="D560" s="12" t="s">
        <v>1533</v>
      </c>
      <c r="E560" s="11">
        <v>31043</v>
      </c>
      <c r="F560" s="11">
        <v>1995</v>
      </c>
      <c r="G560" s="12" t="s">
        <v>32</v>
      </c>
      <c r="H560" s="13">
        <v>14364</v>
      </c>
      <c r="I560" s="13">
        <v>2328</v>
      </c>
      <c r="J560" s="11" t="s">
        <v>30</v>
      </c>
      <c r="K560" s="22">
        <v>13.6</v>
      </c>
      <c r="L560" s="15">
        <v>31660.800000000003</v>
      </c>
      <c r="M560" s="16">
        <v>0.1</v>
      </c>
      <c r="N560" s="15">
        <v>28494.720000000001</v>
      </c>
      <c r="O560" s="16">
        <v>0.40389249999999999</v>
      </c>
      <c r="P560" s="15">
        <v>16985.916302400001</v>
      </c>
      <c r="Q560" s="16">
        <v>0.08</v>
      </c>
      <c r="R560" s="22">
        <v>91.204447500000001</v>
      </c>
      <c r="S560" s="14">
        <v>5052</v>
      </c>
      <c r="T560" s="15">
        <v>70728</v>
      </c>
      <c r="U560" s="15">
        <v>283051.95377999998</v>
      </c>
    </row>
    <row r="561" spans="1:21" ht="57.6" x14ac:dyDescent="0.3">
      <c r="A561" s="12" t="s">
        <v>1534</v>
      </c>
      <c r="B561" s="17" t="s">
        <v>1535</v>
      </c>
      <c r="C561" s="17" t="s">
        <v>312</v>
      </c>
      <c r="D561" s="12" t="s">
        <v>1536</v>
      </c>
      <c r="E561" s="11">
        <v>31184</v>
      </c>
      <c r="F561" s="11">
        <v>1958</v>
      </c>
      <c r="G561" s="12" t="s">
        <v>32</v>
      </c>
      <c r="H561" s="13">
        <v>24310</v>
      </c>
      <c r="I561" s="13">
        <v>5064</v>
      </c>
      <c r="J561" s="11" t="s">
        <v>30</v>
      </c>
      <c r="K561" s="22">
        <v>13.77</v>
      </c>
      <c r="L561" s="15">
        <v>69731.280000000013</v>
      </c>
      <c r="M561" s="16">
        <v>0.1</v>
      </c>
      <c r="N561" s="15">
        <v>62758.152000000009</v>
      </c>
      <c r="O561" s="16">
        <v>0.41430499999999998</v>
      </c>
      <c r="P561" s="15">
        <v>36757.135835640001</v>
      </c>
      <c r="Q561" s="16">
        <v>0.08</v>
      </c>
      <c r="R561" s="22">
        <v>90.731476687500006</v>
      </c>
      <c r="S561" s="14">
        <v>4054</v>
      </c>
      <c r="T561" s="15">
        <v>56756</v>
      </c>
      <c r="U561" s="15">
        <v>516220.19794550003</v>
      </c>
    </row>
    <row r="562" spans="1:21" x14ac:dyDescent="0.3">
      <c r="A562" s="12" t="s">
        <v>1537</v>
      </c>
      <c r="B562" s="17" t="s">
        <v>1537</v>
      </c>
      <c r="C562" s="17" t="s">
        <v>4</v>
      </c>
      <c r="D562" s="12" t="s">
        <v>1538</v>
      </c>
      <c r="E562" s="11">
        <v>31054</v>
      </c>
      <c r="F562" s="11">
        <v>1939</v>
      </c>
      <c r="G562" s="12" t="s">
        <v>31</v>
      </c>
      <c r="H562" s="13">
        <v>2400</v>
      </c>
      <c r="I562" s="13">
        <v>1958</v>
      </c>
      <c r="J562" s="11" t="s">
        <v>30</v>
      </c>
      <c r="K562" s="22">
        <v>15.3</v>
      </c>
      <c r="L562" s="15">
        <v>29957.4</v>
      </c>
      <c r="M562" s="16">
        <v>0.15</v>
      </c>
      <c r="N562" s="15">
        <v>25463.79</v>
      </c>
      <c r="O562" s="16">
        <v>0.435585</v>
      </c>
      <c r="P562" s="15">
        <v>14372.14503285</v>
      </c>
      <c r="Q562" s="16">
        <v>8.5000000000000006E-2</v>
      </c>
      <c r="R562" s="22">
        <v>86.355495000000005</v>
      </c>
      <c r="S562" s="14">
        <v>0</v>
      </c>
      <c r="T562" s="15">
        <v>0</v>
      </c>
      <c r="U562" s="15">
        <v>169084.05921000001</v>
      </c>
    </row>
    <row r="563" spans="1:21" ht="57.6" x14ac:dyDescent="0.3">
      <c r="A563" s="12" t="s">
        <v>1539</v>
      </c>
      <c r="B563" s="17" t="s">
        <v>1540</v>
      </c>
      <c r="C563" s="17" t="s">
        <v>340</v>
      </c>
      <c r="D563" s="12" t="s">
        <v>1541</v>
      </c>
      <c r="E563" s="11">
        <v>31017</v>
      </c>
      <c r="F563" s="11">
        <v>1966</v>
      </c>
      <c r="G563" s="12" t="s">
        <v>31</v>
      </c>
      <c r="H563" s="13">
        <v>25817</v>
      </c>
      <c r="I563" s="13">
        <v>8230</v>
      </c>
      <c r="J563" s="11" t="s">
        <v>30</v>
      </c>
      <c r="K563" s="22">
        <v>12.240000000000002</v>
      </c>
      <c r="L563" s="15">
        <v>100735.2</v>
      </c>
      <c r="M563" s="16">
        <v>0.15</v>
      </c>
      <c r="N563" s="15">
        <v>85624.920000000013</v>
      </c>
      <c r="O563" s="16">
        <v>0.38235000000000002</v>
      </c>
      <c r="P563" s="15">
        <v>52886.231838000007</v>
      </c>
      <c r="Q563" s="16">
        <v>8.5000000000000006E-2</v>
      </c>
      <c r="R563" s="22">
        <v>75.600359999999995</v>
      </c>
      <c r="S563" s="14">
        <v>0</v>
      </c>
      <c r="T563" s="15">
        <v>0</v>
      </c>
      <c r="U563" s="15">
        <v>622190.96279999998</v>
      </c>
    </row>
    <row r="564" spans="1:21" x14ac:dyDescent="0.3">
      <c r="A564" s="12" t="s">
        <v>1542</v>
      </c>
      <c r="B564" s="17" t="s">
        <v>1542</v>
      </c>
      <c r="C564" s="17" t="s">
        <v>4</v>
      </c>
      <c r="D564" s="12" t="s">
        <v>1543</v>
      </c>
      <c r="E564" s="11">
        <v>31132</v>
      </c>
      <c r="F564" s="11">
        <v>1954</v>
      </c>
      <c r="G564" s="12" t="s">
        <v>32</v>
      </c>
      <c r="H564" s="13">
        <v>13011</v>
      </c>
      <c r="I564" s="13">
        <v>1221</v>
      </c>
      <c r="J564" s="11" t="s">
        <v>30</v>
      </c>
      <c r="K564" s="22">
        <v>13.6</v>
      </c>
      <c r="L564" s="15">
        <v>16605.600000000002</v>
      </c>
      <c r="M564" s="16">
        <v>0.1</v>
      </c>
      <c r="N564" s="15">
        <v>14945.04</v>
      </c>
      <c r="O564" s="16">
        <v>0.52945500000000001</v>
      </c>
      <c r="P564" s="15">
        <v>7032.3138468000006</v>
      </c>
      <c r="Q564" s="16">
        <v>0.08</v>
      </c>
      <c r="R564" s="22">
        <v>71.993385000000004</v>
      </c>
      <c r="S564" s="14">
        <v>8127</v>
      </c>
      <c r="T564" s="15">
        <v>113778</v>
      </c>
      <c r="U564" s="15">
        <v>201681.92308499999</v>
      </c>
    </row>
    <row r="565" spans="1:21" x14ac:dyDescent="0.3">
      <c r="A565" s="12" t="s">
        <v>1544</v>
      </c>
      <c r="B565" s="17" t="s">
        <v>1544</v>
      </c>
      <c r="C565" s="17" t="s">
        <v>4</v>
      </c>
      <c r="D565" s="12" t="s">
        <v>1545</v>
      </c>
      <c r="E565" s="11">
        <v>31017</v>
      </c>
      <c r="F565" s="11">
        <v>2021</v>
      </c>
      <c r="G565" s="12" t="s">
        <v>33</v>
      </c>
      <c r="H565" s="13">
        <v>58150</v>
      </c>
      <c r="I565" s="13">
        <v>2438</v>
      </c>
      <c r="J565" s="11" t="s">
        <v>30</v>
      </c>
      <c r="K565" s="22">
        <v>27.6</v>
      </c>
      <c r="L565" s="15">
        <v>67288.799999999988</v>
      </c>
      <c r="M565" s="16">
        <v>0.05</v>
      </c>
      <c r="N565" s="15">
        <v>63924.359999999986</v>
      </c>
      <c r="O565" s="16">
        <v>0.33234999999999998</v>
      </c>
      <c r="P565" s="15">
        <v>42679.098953999994</v>
      </c>
      <c r="Q565" s="16">
        <v>6.25E-2</v>
      </c>
      <c r="R565" s="22">
        <v>280.09252799999996</v>
      </c>
      <c r="S565" s="14">
        <v>48398</v>
      </c>
      <c r="T565" s="15">
        <v>677572</v>
      </c>
      <c r="U565" s="15">
        <v>1360437.5832639998</v>
      </c>
    </row>
    <row r="566" spans="1:21" x14ac:dyDescent="0.3">
      <c r="A566" s="12" t="s">
        <v>1546</v>
      </c>
      <c r="B566" s="17" t="s">
        <v>1546</v>
      </c>
      <c r="C566" s="17" t="s">
        <v>4</v>
      </c>
      <c r="D566" s="12" t="s">
        <v>1547</v>
      </c>
      <c r="E566" s="11">
        <v>31058</v>
      </c>
      <c r="F566" s="11">
        <v>1995</v>
      </c>
      <c r="G566" s="12" t="s">
        <v>31</v>
      </c>
      <c r="H566" s="13">
        <v>49938</v>
      </c>
      <c r="I566" s="13">
        <v>15000</v>
      </c>
      <c r="J566" s="11" t="s">
        <v>30</v>
      </c>
      <c r="K566" s="22">
        <v>13.6</v>
      </c>
      <c r="L566" s="15">
        <v>204000.00000000003</v>
      </c>
      <c r="M566" s="16">
        <v>0.15</v>
      </c>
      <c r="N566" s="15">
        <v>173400.00000000003</v>
      </c>
      <c r="O566" s="16">
        <v>0.43175249999999998</v>
      </c>
      <c r="P566" s="15">
        <v>98534.116500000018</v>
      </c>
      <c r="Q566" s="16">
        <v>8.5000000000000006E-2</v>
      </c>
      <c r="R566" s="22">
        <v>77.281660000000002</v>
      </c>
      <c r="S566" s="14">
        <v>0</v>
      </c>
      <c r="T566" s="15">
        <v>0</v>
      </c>
      <c r="U566" s="15">
        <v>1159224.8999999999</v>
      </c>
    </row>
    <row r="567" spans="1:21" ht="43.2" x14ac:dyDescent="0.3">
      <c r="A567" s="12" t="s">
        <v>1548</v>
      </c>
      <c r="B567" s="17" t="s">
        <v>1549</v>
      </c>
      <c r="C567" s="17" t="s">
        <v>109</v>
      </c>
      <c r="D567" s="12" t="s">
        <v>1550</v>
      </c>
      <c r="E567" s="11">
        <v>31035</v>
      </c>
      <c r="F567" s="11">
        <v>1931</v>
      </c>
      <c r="G567" s="12" t="s">
        <v>93</v>
      </c>
      <c r="H567" s="13">
        <v>12000</v>
      </c>
      <c r="I567" s="13">
        <v>3000</v>
      </c>
      <c r="J567" s="11" t="s">
        <v>30</v>
      </c>
      <c r="K567" s="22">
        <v>13.77</v>
      </c>
      <c r="L567" s="15">
        <v>41310.000000000007</v>
      </c>
      <c r="M567" s="16">
        <v>0.1</v>
      </c>
      <c r="N567" s="15">
        <v>37179.000000000007</v>
      </c>
      <c r="O567" s="16">
        <v>0.50120999999999993</v>
      </c>
      <c r="P567" s="15">
        <v>18544.513410000007</v>
      </c>
      <c r="Q567" s="16">
        <v>0.08</v>
      </c>
      <c r="R567" s="22">
        <v>77.268805875000027</v>
      </c>
      <c r="S567" s="14">
        <v>0</v>
      </c>
      <c r="T567" s="15">
        <v>0</v>
      </c>
      <c r="U567" s="15">
        <v>231806.41762500009</v>
      </c>
    </row>
    <row r="568" spans="1:21" ht="57.6" x14ac:dyDescent="0.3">
      <c r="A568" s="12" t="s">
        <v>1551</v>
      </c>
      <c r="B568" s="17" t="s">
        <v>1552</v>
      </c>
      <c r="C568" s="17" t="s">
        <v>372</v>
      </c>
      <c r="D568" s="12" t="s">
        <v>1553</v>
      </c>
      <c r="E568" s="11">
        <v>31056</v>
      </c>
      <c r="F568" s="11">
        <v>2005</v>
      </c>
      <c r="G568" s="12" t="s">
        <v>93</v>
      </c>
      <c r="H568" s="13">
        <v>25000</v>
      </c>
      <c r="I568" s="13">
        <v>6446</v>
      </c>
      <c r="J568" s="11" t="s">
        <v>30</v>
      </c>
      <c r="K568" s="22">
        <v>16.830000000000002</v>
      </c>
      <c r="L568" s="15">
        <v>108486.18</v>
      </c>
      <c r="M568" s="16">
        <v>0.1</v>
      </c>
      <c r="N568" s="15">
        <v>97637.562000000005</v>
      </c>
      <c r="O568" s="16">
        <v>0.43436000000000002</v>
      </c>
      <c r="P568" s="15">
        <v>55227.710569679999</v>
      </c>
      <c r="Q568" s="16">
        <v>0.08</v>
      </c>
      <c r="R568" s="22">
        <v>107.0968635</v>
      </c>
      <c r="S568" s="14">
        <v>0</v>
      </c>
      <c r="T568" s="15">
        <v>0</v>
      </c>
      <c r="U568" s="15">
        <v>690346.38212099997</v>
      </c>
    </row>
    <row r="569" spans="1:21" ht="28.8" x14ac:dyDescent="0.3">
      <c r="A569" s="12" t="s">
        <v>1554</v>
      </c>
      <c r="B569" s="17" t="s">
        <v>1555</v>
      </c>
      <c r="C569" s="17" t="s">
        <v>1556</v>
      </c>
      <c r="D569" s="12" t="s">
        <v>1557</v>
      </c>
      <c r="E569" s="11">
        <v>31035</v>
      </c>
      <c r="F569" s="11">
        <v>1950</v>
      </c>
      <c r="G569" s="12" t="s">
        <v>31</v>
      </c>
      <c r="H569" s="13">
        <v>11414</v>
      </c>
      <c r="I569" s="13">
        <v>4500</v>
      </c>
      <c r="J569" s="11" t="s">
        <v>30</v>
      </c>
      <c r="K569" s="22">
        <v>12.393000000000001</v>
      </c>
      <c r="L569" s="15">
        <v>55768.5</v>
      </c>
      <c r="M569" s="16">
        <v>0.15</v>
      </c>
      <c r="N569" s="15">
        <v>47403.224999999999</v>
      </c>
      <c r="O569" s="16">
        <v>0.50120999999999993</v>
      </c>
      <c r="P569" s="15">
        <v>23644.254597750001</v>
      </c>
      <c r="Q569" s="16">
        <v>8.5000000000000006E-2</v>
      </c>
      <c r="R569" s="22">
        <v>61.815044699999994</v>
      </c>
      <c r="S569" s="14">
        <v>0</v>
      </c>
      <c r="T569" s="15">
        <v>0</v>
      </c>
      <c r="U569" s="15">
        <v>278167.70114999998</v>
      </c>
    </row>
    <row r="570" spans="1:21" x14ac:dyDescent="0.3">
      <c r="A570" s="12" t="s">
        <v>1558</v>
      </c>
      <c r="B570" s="17" t="s">
        <v>1558</v>
      </c>
      <c r="C570" s="17" t="s">
        <v>4</v>
      </c>
      <c r="D570" s="12" t="s">
        <v>1559</v>
      </c>
      <c r="E570" s="11">
        <v>31034</v>
      </c>
      <c r="F570" s="11">
        <v>1984</v>
      </c>
      <c r="G570" s="12" t="s">
        <v>29</v>
      </c>
      <c r="H570" s="13">
        <v>22013</v>
      </c>
      <c r="I570" s="13">
        <v>5970</v>
      </c>
      <c r="J570" s="11" t="s">
        <v>30</v>
      </c>
      <c r="K570" s="22">
        <v>15.3</v>
      </c>
      <c r="L570" s="15">
        <v>91341</v>
      </c>
      <c r="M570" s="16">
        <v>0.1</v>
      </c>
      <c r="N570" s="15">
        <v>82206.899999999994</v>
      </c>
      <c r="O570" s="16">
        <v>0.41430499999999998</v>
      </c>
      <c r="P570" s="15">
        <v>48148.1702955</v>
      </c>
      <c r="Q570" s="16">
        <v>0.08</v>
      </c>
      <c r="R570" s="22">
        <v>100.812751875</v>
      </c>
      <c r="S570" s="14">
        <v>0</v>
      </c>
      <c r="T570" s="15">
        <v>0</v>
      </c>
      <c r="U570" s="15">
        <v>601852.12869375001</v>
      </c>
    </row>
    <row r="571" spans="1:21" ht="43.2" x14ac:dyDescent="0.3">
      <c r="A571" s="12" t="s">
        <v>1560</v>
      </c>
      <c r="B571" s="17" t="s">
        <v>1561</v>
      </c>
      <c r="C571" s="17" t="s">
        <v>6</v>
      </c>
      <c r="D571" s="12" t="s">
        <v>1562</v>
      </c>
      <c r="E571" s="11">
        <v>31047</v>
      </c>
      <c r="F571" s="11">
        <v>1963</v>
      </c>
      <c r="G571" s="12" t="s">
        <v>31</v>
      </c>
      <c r="H571" s="13">
        <v>7500</v>
      </c>
      <c r="I571" s="13">
        <v>2592</v>
      </c>
      <c r="J571" s="11" t="s">
        <v>30</v>
      </c>
      <c r="K571" s="22">
        <v>17</v>
      </c>
      <c r="L571" s="15">
        <v>44064</v>
      </c>
      <c r="M571" s="16">
        <v>0.15</v>
      </c>
      <c r="N571" s="15">
        <v>37454.400000000001</v>
      </c>
      <c r="O571" s="16">
        <v>0.37211250000000001</v>
      </c>
      <c r="P571" s="15">
        <v>23517.149580000001</v>
      </c>
      <c r="Q571" s="16">
        <v>8.5000000000000006E-2</v>
      </c>
      <c r="R571" s="22">
        <v>106.740875</v>
      </c>
      <c r="S571" s="14">
        <v>0</v>
      </c>
      <c r="T571" s="15">
        <v>0</v>
      </c>
      <c r="U571" s="15">
        <v>276672.348</v>
      </c>
    </row>
    <row r="572" spans="1:21" x14ac:dyDescent="0.3">
      <c r="A572" s="12" t="s">
        <v>1563</v>
      </c>
      <c r="B572" s="17" t="s">
        <v>1563</v>
      </c>
      <c r="C572" s="17" t="s">
        <v>4</v>
      </c>
      <c r="D572" s="12" t="s">
        <v>1564</v>
      </c>
      <c r="E572" s="11">
        <v>31131</v>
      </c>
      <c r="F572" s="11">
        <v>1946</v>
      </c>
      <c r="G572" s="12" t="s">
        <v>93</v>
      </c>
      <c r="H572" s="13">
        <v>2500</v>
      </c>
      <c r="I572" s="13">
        <v>727</v>
      </c>
      <c r="J572" s="11" t="s">
        <v>30</v>
      </c>
      <c r="K572" s="22">
        <v>16.830000000000002</v>
      </c>
      <c r="L572" s="15">
        <v>12235.410000000002</v>
      </c>
      <c r="M572" s="16">
        <v>0.1</v>
      </c>
      <c r="N572" s="15">
        <v>11011.869000000002</v>
      </c>
      <c r="O572" s="16">
        <v>0.52945500000000001</v>
      </c>
      <c r="P572" s="15">
        <v>5181.5798986050013</v>
      </c>
      <c r="Q572" s="16">
        <v>0.08</v>
      </c>
      <c r="R572" s="22">
        <v>89.091813937500021</v>
      </c>
      <c r="S572" s="14">
        <v>0</v>
      </c>
      <c r="T572" s="15">
        <v>0</v>
      </c>
      <c r="U572" s="15">
        <v>64769.748732562512</v>
      </c>
    </row>
    <row r="573" spans="1:21" ht="86.4" x14ac:dyDescent="0.3">
      <c r="A573" s="12" t="s">
        <v>1565</v>
      </c>
      <c r="B573" s="17" t="s">
        <v>1566</v>
      </c>
      <c r="C573" s="17" t="s">
        <v>873</v>
      </c>
      <c r="D573" s="12" t="s">
        <v>1567</v>
      </c>
      <c r="E573" s="11">
        <v>31043</v>
      </c>
      <c r="G573" s="12" t="s">
        <v>121</v>
      </c>
      <c r="H573" s="13">
        <v>44918</v>
      </c>
      <c r="I573" s="13">
        <v>6874</v>
      </c>
      <c r="J573" s="11" t="s">
        <v>30</v>
      </c>
      <c r="K573" s="22">
        <v>13.77</v>
      </c>
      <c r="L573" s="15">
        <v>94654.98</v>
      </c>
      <c r="M573" s="16">
        <v>0.1</v>
      </c>
      <c r="N573" s="15">
        <v>85189.482000000004</v>
      </c>
      <c r="O573" s="16">
        <v>0.40389249999999999</v>
      </c>
      <c r="P573" s="15">
        <v>50782.089141315002</v>
      </c>
      <c r="Q573" s="16">
        <v>0.08</v>
      </c>
      <c r="R573" s="22">
        <v>92.344503093749978</v>
      </c>
      <c r="S573" s="14"/>
      <c r="T573" s="15">
        <v>0</v>
      </c>
      <c r="U573" s="15">
        <v>634776.11426643748</v>
      </c>
    </row>
    <row r="574" spans="1:21" x14ac:dyDescent="0.3">
      <c r="A574" s="12" t="s">
        <v>1568</v>
      </c>
      <c r="B574" s="17" t="s">
        <v>1568</v>
      </c>
      <c r="C574" s="17" t="s">
        <v>4</v>
      </c>
      <c r="D574" s="12" t="s">
        <v>1569</v>
      </c>
      <c r="E574" s="11">
        <v>31206</v>
      </c>
      <c r="F574" s="11">
        <v>1974</v>
      </c>
      <c r="G574" s="12" t="s">
        <v>31</v>
      </c>
      <c r="H574" s="13">
        <v>2000</v>
      </c>
      <c r="I574" s="13">
        <v>1850</v>
      </c>
      <c r="J574" s="11" t="s">
        <v>30</v>
      </c>
      <c r="K574" s="22">
        <v>17</v>
      </c>
      <c r="L574" s="15">
        <v>31450</v>
      </c>
      <c r="M574" s="16">
        <v>0.15</v>
      </c>
      <c r="N574" s="15">
        <v>26732.5</v>
      </c>
      <c r="O574" s="16">
        <v>0.435585</v>
      </c>
      <c r="P574" s="15">
        <v>15088.2239875</v>
      </c>
      <c r="Q574" s="16">
        <v>8.5000000000000006E-2</v>
      </c>
      <c r="R574" s="22">
        <v>95.950550000000007</v>
      </c>
      <c r="S574" s="14">
        <v>0</v>
      </c>
      <c r="T574" s="15">
        <v>0</v>
      </c>
      <c r="U574" s="15">
        <v>177508.51749999999</v>
      </c>
    </row>
    <row r="575" spans="1:21" x14ac:dyDescent="0.3">
      <c r="A575" s="12" t="s">
        <v>1570</v>
      </c>
      <c r="B575" s="17" t="s">
        <v>1570</v>
      </c>
      <c r="C575" s="17" t="s">
        <v>4</v>
      </c>
      <c r="D575" s="12" t="s">
        <v>1571</v>
      </c>
      <c r="E575" s="11">
        <v>31044</v>
      </c>
      <c r="F575" s="11">
        <v>1990</v>
      </c>
      <c r="G575" s="12" t="s">
        <v>29</v>
      </c>
      <c r="H575" s="13">
        <v>31564</v>
      </c>
      <c r="I575" s="13">
        <v>8111</v>
      </c>
      <c r="J575" s="11" t="s">
        <v>30</v>
      </c>
      <c r="K575" s="22">
        <v>15.3</v>
      </c>
      <c r="L575" s="15">
        <v>124098.3</v>
      </c>
      <c r="M575" s="16">
        <v>0.1</v>
      </c>
      <c r="N575" s="15">
        <v>111688.47</v>
      </c>
      <c r="O575" s="16">
        <v>0.36521749999999997</v>
      </c>
      <c r="P575" s="15">
        <v>70897.886207775009</v>
      </c>
      <c r="Q575" s="16">
        <v>0.08</v>
      </c>
      <c r="R575" s="22">
        <v>109.26193781249999</v>
      </c>
      <c r="S575" s="14">
        <v>0</v>
      </c>
      <c r="T575" s="15">
        <v>0</v>
      </c>
      <c r="U575" s="15">
        <v>886223.5775971876</v>
      </c>
    </row>
    <row r="576" spans="1:21" x14ac:dyDescent="0.3">
      <c r="A576" s="12" t="s">
        <v>1572</v>
      </c>
      <c r="B576" s="17" t="s">
        <v>1572</v>
      </c>
      <c r="C576" s="17" t="s">
        <v>4</v>
      </c>
      <c r="D576" s="12" t="s">
        <v>1573</v>
      </c>
      <c r="E576" s="11">
        <v>31038</v>
      </c>
      <c r="F576" s="11">
        <v>1955</v>
      </c>
      <c r="G576" s="12" t="s">
        <v>31</v>
      </c>
      <c r="H576" s="13">
        <v>6281</v>
      </c>
      <c r="I576" s="13">
        <v>4404</v>
      </c>
      <c r="J576" s="11" t="s">
        <v>30</v>
      </c>
      <c r="K576" s="22">
        <v>15.3</v>
      </c>
      <c r="L576" s="15">
        <v>67381.2</v>
      </c>
      <c r="M576" s="16">
        <v>0.15</v>
      </c>
      <c r="N576" s="15">
        <v>57274.02</v>
      </c>
      <c r="O576" s="16">
        <v>0.39841500000000002</v>
      </c>
      <c r="P576" s="15">
        <v>34455.191321699996</v>
      </c>
      <c r="Q576" s="16">
        <v>8.5000000000000006E-2</v>
      </c>
      <c r="R576" s="22">
        <v>92.042504999999977</v>
      </c>
      <c r="S576" s="14">
        <v>0</v>
      </c>
      <c r="T576" s="15">
        <v>0</v>
      </c>
      <c r="U576" s="15">
        <v>405355.1920199999</v>
      </c>
    </row>
    <row r="577" spans="1:21" ht="28.8" x14ac:dyDescent="0.3">
      <c r="A577" s="12" t="s">
        <v>1574</v>
      </c>
      <c r="B577" s="17" t="s">
        <v>1575</v>
      </c>
      <c r="C577" s="17" t="s">
        <v>154</v>
      </c>
      <c r="D577" s="12" t="s">
        <v>1576</v>
      </c>
      <c r="E577" s="11">
        <v>31050</v>
      </c>
      <c r="F577" s="11">
        <v>1972</v>
      </c>
      <c r="G577" s="12" t="s">
        <v>31</v>
      </c>
      <c r="H577" s="13">
        <v>19250</v>
      </c>
      <c r="I577" s="13">
        <v>4762</v>
      </c>
      <c r="J577" s="11" t="s">
        <v>30</v>
      </c>
      <c r="K577" s="22">
        <v>15.3</v>
      </c>
      <c r="L577" s="15">
        <v>72858.600000000006</v>
      </c>
      <c r="M577" s="16">
        <v>0.15</v>
      </c>
      <c r="N577" s="15">
        <v>61929.810000000005</v>
      </c>
      <c r="O577" s="16">
        <v>0.37045</v>
      </c>
      <c r="P577" s="15">
        <v>38987.911885499998</v>
      </c>
      <c r="Q577" s="16">
        <v>8.5000000000000006E-2</v>
      </c>
      <c r="R577" s="22">
        <v>96.321149999999989</v>
      </c>
      <c r="S577" s="14">
        <v>202</v>
      </c>
      <c r="T577" s="15">
        <v>2828</v>
      </c>
      <c r="U577" s="15">
        <v>461509.31629999995</v>
      </c>
    </row>
    <row r="578" spans="1:21" x14ac:dyDescent="0.3">
      <c r="A578" s="12" t="s">
        <v>1577</v>
      </c>
      <c r="B578" s="17" t="s">
        <v>1577</v>
      </c>
      <c r="C578" s="17" t="s">
        <v>4</v>
      </c>
      <c r="D578" s="12" t="s">
        <v>1578</v>
      </c>
      <c r="E578" s="11">
        <v>31157</v>
      </c>
      <c r="F578" s="11">
        <v>2001</v>
      </c>
      <c r="G578" s="12" t="s">
        <v>29</v>
      </c>
      <c r="H578" s="13">
        <v>39078</v>
      </c>
      <c r="I578" s="13">
        <v>9820</v>
      </c>
      <c r="J578" s="11" t="s">
        <v>30</v>
      </c>
      <c r="K578" s="22">
        <v>15.3</v>
      </c>
      <c r="L578" s="15">
        <v>150246</v>
      </c>
      <c r="M578" s="16">
        <v>0.1</v>
      </c>
      <c r="N578" s="15">
        <v>135221.4</v>
      </c>
      <c r="O578" s="16">
        <v>0.3474025</v>
      </c>
      <c r="P578" s="15">
        <v>88245.147586499996</v>
      </c>
      <c r="Q578" s="16">
        <v>0.08</v>
      </c>
      <c r="R578" s="22">
        <v>112.32834468750001</v>
      </c>
      <c r="S578" s="14">
        <v>0</v>
      </c>
      <c r="T578" s="15">
        <v>0</v>
      </c>
      <c r="U578" s="15">
        <v>1103064.3448312499</v>
      </c>
    </row>
    <row r="579" spans="1:21" x14ac:dyDescent="0.3">
      <c r="A579" s="12" t="s">
        <v>1579</v>
      </c>
      <c r="B579" s="17" t="s">
        <v>1579</v>
      </c>
      <c r="C579" s="17" t="s">
        <v>4</v>
      </c>
      <c r="D579" s="12" t="s">
        <v>1580</v>
      </c>
      <c r="E579" s="11">
        <v>31050</v>
      </c>
      <c r="F579" s="11">
        <v>1957</v>
      </c>
      <c r="G579" s="12" t="s">
        <v>31</v>
      </c>
      <c r="H579" s="13">
        <v>6350</v>
      </c>
      <c r="I579" s="13">
        <v>1997</v>
      </c>
      <c r="J579" s="11" t="s">
        <v>30</v>
      </c>
      <c r="K579" s="22">
        <v>15.3</v>
      </c>
      <c r="L579" s="15">
        <v>30554.1</v>
      </c>
      <c r="M579" s="16">
        <v>0.15</v>
      </c>
      <c r="N579" s="15">
        <v>25970.985000000001</v>
      </c>
      <c r="O579" s="16">
        <v>0.37045</v>
      </c>
      <c r="P579" s="15">
        <v>16350.033606749999</v>
      </c>
      <c r="Q579" s="16">
        <v>8.5000000000000006E-2</v>
      </c>
      <c r="R579" s="22">
        <v>96.321150000000003</v>
      </c>
      <c r="S579" s="14">
        <v>0</v>
      </c>
      <c r="T579" s="15">
        <v>0</v>
      </c>
      <c r="U579" s="15">
        <v>192353.33655000001</v>
      </c>
    </row>
    <row r="580" spans="1:21" x14ac:dyDescent="0.3">
      <c r="A580" s="12" t="s">
        <v>1581</v>
      </c>
      <c r="B580" s="17" t="s">
        <v>1581</v>
      </c>
      <c r="C580" s="17" t="s">
        <v>4</v>
      </c>
      <c r="D580" s="12" t="s">
        <v>1582</v>
      </c>
      <c r="E580" s="11">
        <v>31223</v>
      </c>
      <c r="F580" s="11">
        <v>1964</v>
      </c>
      <c r="G580" s="12" t="s">
        <v>31</v>
      </c>
      <c r="H580" s="13">
        <v>12840</v>
      </c>
      <c r="I580" s="13">
        <v>2710</v>
      </c>
      <c r="J580" s="11" t="s">
        <v>30</v>
      </c>
      <c r="K580" s="22">
        <v>17</v>
      </c>
      <c r="L580" s="15">
        <v>46070</v>
      </c>
      <c r="M580" s="16">
        <v>0.15</v>
      </c>
      <c r="N580" s="15">
        <v>39159.5</v>
      </c>
      <c r="O580" s="16">
        <v>0.37045</v>
      </c>
      <c r="P580" s="15">
        <v>24652.863225000001</v>
      </c>
      <c r="Q580" s="16">
        <v>8.5000000000000006E-2</v>
      </c>
      <c r="R580" s="22">
        <v>107.0235</v>
      </c>
      <c r="S580" s="14">
        <v>2000</v>
      </c>
      <c r="T580" s="15">
        <v>28000</v>
      </c>
      <c r="U580" s="15">
        <v>318033.685</v>
      </c>
    </row>
    <row r="581" spans="1:21" ht="28.8" x14ac:dyDescent="0.3">
      <c r="A581" s="12" t="s">
        <v>1583</v>
      </c>
      <c r="B581" s="17" t="s">
        <v>1584</v>
      </c>
      <c r="C581" s="17" t="s">
        <v>5</v>
      </c>
      <c r="D581" s="12" t="s">
        <v>1585</v>
      </c>
      <c r="E581" s="11">
        <v>31038</v>
      </c>
      <c r="F581" s="11">
        <v>1972</v>
      </c>
      <c r="G581" s="12" t="s">
        <v>29</v>
      </c>
      <c r="H581" s="13">
        <v>24968</v>
      </c>
      <c r="I581" s="13">
        <v>9081</v>
      </c>
      <c r="J581" s="11" t="s">
        <v>30</v>
      </c>
      <c r="K581" s="22">
        <v>15.3</v>
      </c>
      <c r="L581" s="15">
        <v>138939.30000000002</v>
      </c>
      <c r="M581" s="16">
        <v>0.1</v>
      </c>
      <c r="N581" s="15">
        <v>125045.37</v>
      </c>
      <c r="O581" s="16">
        <v>0.39841500000000002</v>
      </c>
      <c r="P581" s="15">
        <v>75225.418911450019</v>
      </c>
      <c r="Q581" s="16">
        <v>0.08</v>
      </c>
      <c r="R581" s="22">
        <v>103.54781812500003</v>
      </c>
      <c r="S581" s="14">
        <v>0</v>
      </c>
      <c r="T581" s="15">
        <v>0</v>
      </c>
      <c r="U581" s="15">
        <v>940317.73639312526</v>
      </c>
    </row>
    <row r="582" spans="1:21" x14ac:dyDescent="0.3">
      <c r="A582" s="12" t="s">
        <v>1586</v>
      </c>
      <c r="B582" s="17" t="s">
        <v>1586</v>
      </c>
      <c r="C582" s="17" t="s">
        <v>4</v>
      </c>
      <c r="D582" s="12" t="s">
        <v>1587</v>
      </c>
      <c r="E582" s="11">
        <v>31139</v>
      </c>
      <c r="F582" s="11">
        <v>1948</v>
      </c>
      <c r="G582" s="12" t="s">
        <v>121</v>
      </c>
      <c r="H582" s="13">
        <v>3250</v>
      </c>
      <c r="I582" s="13">
        <v>1560</v>
      </c>
      <c r="J582" s="11" t="s">
        <v>30</v>
      </c>
      <c r="K582" s="22">
        <v>15.3</v>
      </c>
      <c r="L582" s="15">
        <v>23868</v>
      </c>
      <c r="M582" s="16">
        <v>0.1</v>
      </c>
      <c r="N582" s="15">
        <v>21481.200000000001</v>
      </c>
      <c r="O582" s="16">
        <v>0.3868125</v>
      </c>
      <c r="P582" s="15">
        <v>13172.003325</v>
      </c>
      <c r="Q582" s="16">
        <v>0.08</v>
      </c>
      <c r="R582" s="22">
        <v>105.5448984375</v>
      </c>
      <c r="S582" s="14">
        <v>0</v>
      </c>
      <c r="T582" s="15">
        <v>0</v>
      </c>
      <c r="U582" s="15">
        <v>164650.0415625</v>
      </c>
    </row>
    <row r="583" spans="1:21" ht="72" x14ac:dyDescent="0.3">
      <c r="A583" s="12" t="s">
        <v>1588</v>
      </c>
      <c r="B583" s="17" t="s">
        <v>1589</v>
      </c>
      <c r="C583" s="17" t="s">
        <v>1385</v>
      </c>
      <c r="D583" s="12" t="s">
        <v>1590</v>
      </c>
      <c r="E583" s="11">
        <v>31019</v>
      </c>
      <c r="F583" s="11">
        <v>2001</v>
      </c>
      <c r="G583" s="12" t="s">
        <v>32</v>
      </c>
      <c r="H583" s="13">
        <v>17502</v>
      </c>
      <c r="I583" s="13">
        <v>2150</v>
      </c>
      <c r="J583" s="11" t="s">
        <v>30</v>
      </c>
      <c r="K583" s="22">
        <v>17</v>
      </c>
      <c r="L583" s="15">
        <v>36550</v>
      </c>
      <c r="M583" s="16">
        <v>0.1</v>
      </c>
      <c r="N583" s="15">
        <v>32895</v>
      </c>
      <c r="O583" s="16">
        <v>0.48402499999999998</v>
      </c>
      <c r="P583" s="15">
        <v>16972.997625</v>
      </c>
      <c r="Q583" s="16">
        <v>0.08</v>
      </c>
      <c r="R583" s="22">
        <v>98.680218749999995</v>
      </c>
      <c r="S583" s="14">
        <v>8902</v>
      </c>
      <c r="T583" s="15">
        <v>124628</v>
      </c>
      <c r="U583" s="15">
        <v>336790.47031250002</v>
      </c>
    </row>
    <row r="584" spans="1:21" x14ac:dyDescent="0.3">
      <c r="A584" s="12" t="s">
        <v>1591</v>
      </c>
      <c r="B584" s="17" t="s">
        <v>1591</v>
      </c>
      <c r="C584" s="17" t="s">
        <v>4</v>
      </c>
      <c r="D584" s="12" t="s">
        <v>1592</v>
      </c>
      <c r="E584" s="11">
        <v>31140</v>
      </c>
      <c r="F584" s="11">
        <v>1961</v>
      </c>
      <c r="G584" s="12" t="s">
        <v>31</v>
      </c>
      <c r="H584" s="13">
        <v>3198</v>
      </c>
      <c r="I584" s="13">
        <v>2210</v>
      </c>
      <c r="J584" s="11" t="s">
        <v>30</v>
      </c>
      <c r="K584" s="22">
        <v>17</v>
      </c>
      <c r="L584" s="15">
        <v>37570</v>
      </c>
      <c r="M584" s="16">
        <v>0.15</v>
      </c>
      <c r="N584" s="15">
        <v>31934.5</v>
      </c>
      <c r="O584" s="16">
        <v>0.42877749999999998</v>
      </c>
      <c r="P584" s="15">
        <v>18241.70492625</v>
      </c>
      <c r="Q584" s="16">
        <v>8.5000000000000006E-2</v>
      </c>
      <c r="R584" s="22">
        <v>97.107824999999977</v>
      </c>
      <c r="S584" s="14">
        <v>0</v>
      </c>
      <c r="T584" s="15">
        <v>0</v>
      </c>
      <c r="U584" s="15">
        <v>214608.29324999999</v>
      </c>
    </row>
    <row r="585" spans="1:21" ht="28.8" x14ac:dyDescent="0.3">
      <c r="A585" s="12" t="s">
        <v>1593</v>
      </c>
      <c r="B585" s="17" t="s">
        <v>1594</v>
      </c>
      <c r="C585" s="17" t="s">
        <v>1595</v>
      </c>
      <c r="D585" s="12" t="s">
        <v>1596</v>
      </c>
      <c r="E585" s="11">
        <v>31180</v>
      </c>
      <c r="F585" s="11">
        <v>2016</v>
      </c>
      <c r="G585" s="12" t="s">
        <v>31</v>
      </c>
      <c r="H585" s="13">
        <v>10512</v>
      </c>
      <c r="I585" s="13">
        <v>3919</v>
      </c>
      <c r="J585" s="11" t="s">
        <v>30</v>
      </c>
      <c r="K585" s="22">
        <v>18.700000000000003</v>
      </c>
      <c r="L585" s="15">
        <v>73285.300000000017</v>
      </c>
      <c r="M585" s="16">
        <v>0.15</v>
      </c>
      <c r="N585" s="15">
        <v>62292.505000000019</v>
      </c>
      <c r="O585" s="16">
        <v>0.38235000000000002</v>
      </c>
      <c r="P585" s="15">
        <v>38474.965713250014</v>
      </c>
      <c r="Q585" s="16">
        <v>8.5000000000000006E-2</v>
      </c>
      <c r="R585" s="22">
        <v>115.50055000000005</v>
      </c>
      <c r="S585" s="14">
        <v>0</v>
      </c>
      <c r="T585" s="15">
        <v>0</v>
      </c>
      <c r="U585" s="15">
        <v>452646.65545000014</v>
      </c>
    </row>
    <row r="586" spans="1:21" x14ac:dyDescent="0.3">
      <c r="A586" s="12" t="s">
        <v>1597</v>
      </c>
      <c r="B586" s="17" t="s">
        <v>1597</v>
      </c>
      <c r="C586" s="17" t="s">
        <v>4</v>
      </c>
      <c r="D586" s="12" t="s">
        <v>1598</v>
      </c>
      <c r="E586" s="11">
        <v>31139</v>
      </c>
      <c r="F586" s="11">
        <v>1950</v>
      </c>
      <c r="G586" s="12" t="s">
        <v>31</v>
      </c>
      <c r="H586" s="13">
        <v>3160</v>
      </c>
      <c r="I586" s="13">
        <v>1050</v>
      </c>
      <c r="J586" s="11" t="s">
        <v>30</v>
      </c>
      <c r="K586" s="22">
        <v>15.3</v>
      </c>
      <c r="L586" s="15">
        <v>16065</v>
      </c>
      <c r="M586" s="16">
        <v>0.15</v>
      </c>
      <c r="N586" s="15">
        <v>13655.25</v>
      </c>
      <c r="O586" s="16">
        <v>0.3868125</v>
      </c>
      <c r="P586" s="15">
        <v>8373.2286093750008</v>
      </c>
      <c r="Q586" s="16">
        <v>8.5000000000000006E-2</v>
      </c>
      <c r="R586" s="22">
        <v>93.817687500000005</v>
      </c>
      <c r="S586" s="14">
        <v>0</v>
      </c>
      <c r="T586" s="15">
        <v>0</v>
      </c>
      <c r="U586" s="15">
        <v>98508.571875000009</v>
      </c>
    </row>
    <row r="587" spans="1:21" ht="57.6" x14ac:dyDescent="0.3">
      <c r="A587" s="12" t="s">
        <v>1599</v>
      </c>
      <c r="B587" s="17" t="s">
        <v>1600</v>
      </c>
      <c r="C587" s="17" t="s">
        <v>372</v>
      </c>
      <c r="D587" s="12" t="s">
        <v>1601</v>
      </c>
      <c r="E587" s="11">
        <v>31047</v>
      </c>
      <c r="F587" s="11">
        <v>1960</v>
      </c>
      <c r="G587" s="12" t="s">
        <v>32</v>
      </c>
      <c r="H587" s="13">
        <v>11638</v>
      </c>
      <c r="I587" s="13">
        <v>2844</v>
      </c>
      <c r="J587" s="11" t="s">
        <v>30</v>
      </c>
      <c r="K587" s="22">
        <v>17</v>
      </c>
      <c r="L587" s="15">
        <v>48348</v>
      </c>
      <c r="M587" s="16">
        <v>0.1</v>
      </c>
      <c r="N587" s="15">
        <v>43513.2</v>
      </c>
      <c r="O587" s="16">
        <v>0.37211250000000001</v>
      </c>
      <c r="P587" s="15">
        <v>27321.394365</v>
      </c>
      <c r="Q587" s="16">
        <v>0.08</v>
      </c>
      <c r="R587" s="22">
        <v>120.083484375</v>
      </c>
      <c r="S587" s="14">
        <v>262</v>
      </c>
      <c r="T587" s="15">
        <v>3668</v>
      </c>
      <c r="U587" s="15">
        <v>345185.42956249998</v>
      </c>
    </row>
    <row r="588" spans="1:21" ht="57.6" x14ac:dyDescent="0.3">
      <c r="A588" s="12" t="s">
        <v>1602</v>
      </c>
      <c r="B588" s="17" t="s">
        <v>1603</v>
      </c>
      <c r="C588" s="17" t="s">
        <v>743</v>
      </c>
      <c r="D588" s="12" t="s">
        <v>1604</v>
      </c>
      <c r="E588" s="11">
        <v>31031</v>
      </c>
      <c r="F588" s="11">
        <v>1956</v>
      </c>
      <c r="G588" s="12" t="s">
        <v>35</v>
      </c>
      <c r="H588" s="13">
        <v>12625</v>
      </c>
      <c r="I588" s="13">
        <v>4500</v>
      </c>
      <c r="J588" s="11" t="s">
        <v>30</v>
      </c>
      <c r="K588" s="22">
        <v>13.77</v>
      </c>
      <c r="L588" s="15">
        <v>61965.000000000007</v>
      </c>
      <c r="M588" s="16">
        <v>0.15</v>
      </c>
      <c r="N588" s="15">
        <v>52670.250000000007</v>
      </c>
      <c r="O588" s="16">
        <v>0.47653499999999999</v>
      </c>
      <c r="P588" s="15">
        <v>27571.032416250004</v>
      </c>
      <c r="Q588" s="16">
        <v>8.5000000000000006E-2</v>
      </c>
      <c r="R588" s="22">
        <v>72.081130500000015</v>
      </c>
      <c r="S588" s="14">
        <v>0</v>
      </c>
      <c r="T588" s="15">
        <v>0</v>
      </c>
      <c r="U588" s="15">
        <v>324365.08725000004</v>
      </c>
    </row>
    <row r="589" spans="1:21" x14ac:dyDescent="0.3">
      <c r="A589" s="12" t="s">
        <v>1605</v>
      </c>
      <c r="B589" s="17" t="s">
        <v>1605</v>
      </c>
      <c r="C589" s="17" t="s">
        <v>4</v>
      </c>
      <c r="D589" s="12" t="s">
        <v>1606</v>
      </c>
      <c r="E589" s="11">
        <v>31217</v>
      </c>
      <c r="G589" s="12" t="s">
        <v>121</v>
      </c>
      <c r="H589" s="13">
        <v>8083</v>
      </c>
      <c r="I589" s="13">
        <v>6134</v>
      </c>
      <c r="J589" s="11" t="s">
        <v>30</v>
      </c>
      <c r="K589" s="22">
        <v>13.77</v>
      </c>
      <c r="L589" s="15">
        <v>84465.18</v>
      </c>
      <c r="M589" s="16">
        <v>0.1</v>
      </c>
      <c r="N589" s="15">
        <v>76018.662000000011</v>
      </c>
      <c r="O589" s="16">
        <v>0.39841500000000002</v>
      </c>
      <c r="P589" s="15">
        <v>45731.686779270007</v>
      </c>
      <c r="Q589" s="16">
        <v>0.08</v>
      </c>
      <c r="R589" s="22">
        <v>93.193036312500013</v>
      </c>
      <c r="S589" s="14">
        <v>0</v>
      </c>
      <c r="T589" s="15">
        <v>0</v>
      </c>
      <c r="U589" s="15">
        <v>571646.08474087506</v>
      </c>
    </row>
    <row r="590" spans="1:21" x14ac:dyDescent="0.3">
      <c r="A590" s="12" t="s">
        <v>1607</v>
      </c>
      <c r="B590" s="17" t="s">
        <v>1607</v>
      </c>
      <c r="C590" s="17" t="s">
        <v>4</v>
      </c>
      <c r="D590" s="12" t="s">
        <v>1608</v>
      </c>
      <c r="E590" s="11">
        <v>31018</v>
      </c>
      <c r="F590" s="11">
        <v>1924</v>
      </c>
      <c r="G590" s="12" t="s">
        <v>93</v>
      </c>
      <c r="H590" s="13">
        <v>14271</v>
      </c>
      <c r="I590" s="13">
        <v>1050</v>
      </c>
      <c r="J590" s="11" t="s">
        <v>30</v>
      </c>
      <c r="K590" s="22">
        <v>15.3</v>
      </c>
      <c r="L590" s="15">
        <v>16065</v>
      </c>
      <c r="M590" s="16">
        <v>0.1</v>
      </c>
      <c r="N590" s="15">
        <v>14458.5</v>
      </c>
      <c r="O590" s="16">
        <v>0.41484749999999998</v>
      </c>
      <c r="P590" s="15">
        <v>8460.4274212499986</v>
      </c>
      <c r="Q590" s="16">
        <v>0.08</v>
      </c>
      <c r="R590" s="22">
        <v>100.71937406249998</v>
      </c>
      <c r="S590" s="14">
        <v>10071</v>
      </c>
      <c r="T590" s="15">
        <v>140994</v>
      </c>
      <c r="U590" s="15">
        <v>246749.34276562496</v>
      </c>
    </row>
    <row r="591" spans="1:21" x14ac:dyDescent="0.3">
      <c r="A591" s="12" t="s">
        <v>1609</v>
      </c>
      <c r="B591" s="17" t="s">
        <v>1609</v>
      </c>
      <c r="C591" s="17" t="s">
        <v>4</v>
      </c>
      <c r="D591" s="12" t="s">
        <v>1610</v>
      </c>
      <c r="E591" s="11">
        <v>31017</v>
      </c>
      <c r="F591" s="11">
        <v>2021</v>
      </c>
      <c r="G591" s="12" t="s">
        <v>29</v>
      </c>
      <c r="H591" s="13">
        <v>52379</v>
      </c>
      <c r="I591" s="13">
        <v>5814</v>
      </c>
      <c r="J591" s="11" t="s">
        <v>30</v>
      </c>
      <c r="K591" s="22">
        <v>18.36</v>
      </c>
      <c r="L591" s="15">
        <v>106745.04</v>
      </c>
      <c r="M591" s="16">
        <v>0.1</v>
      </c>
      <c r="N591" s="15">
        <v>96070.535999999993</v>
      </c>
      <c r="O591" s="16">
        <v>0.38235000000000002</v>
      </c>
      <c r="P591" s="15">
        <v>59337.966560399997</v>
      </c>
      <c r="Q591" s="16">
        <v>0.08</v>
      </c>
      <c r="R591" s="22">
        <v>127.5756075</v>
      </c>
      <c r="S591" s="14">
        <v>29123</v>
      </c>
      <c r="T591" s="15">
        <v>407722</v>
      </c>
      <c r="U591" s="15">
        <v>1149446.582005</v>
      </c>
    </row>
    <row r="592" spans="1:21" x14ac:dyDescent="0.3">
      <c r="A592" s="12" t="s">
        <v>1611</v>
      </c>
      <c r="B592" s="17" t="s">
        <v>1611</v>
      </c>
      <c r="C592" s="17" t="s">
        <v>4</v>
      </c>
      <c r="D592" s="12" t="s">
        <v>1612</v>
      </c>
      <c r="E592" s="11">
        <v>31183</v>
      </c>
      <c r="F592" s="11">
        <v>1996</v>
      </c>
      <c r="G592" s="12" t="s">
        <v>93</v>
      </c>
      <c r="H592" s="13">
        <v>50506</v>
      </c>
      <c r="I592" s="13">
        <v>11619</v>
      </c>
      <c r="J592" s="11" t="s">
        <v>30</v>
      </c>
      <c r="K592" s="22">
        <v>13.6</v>
      </c>
      <c r="L592" s="15">
        <v>158018.40000000002</v>
      </c>
      <c r="M592" s="16">
        <v>0.1</v>
      </c>
      <c r="N592" s="15">
        <v>142216.56000000003</v>
      </c>
      <c r="O592" s="16">
        <v>0.51032750000000004</v>
      </c>
      <c r="P592" s="15">
        <v>69639.538476600006</v>
      </c>
      <c r="Q592" s="16">
        <v>0.08</v>
      </c>
      <c r="R592" s="22">
        <v>74.919892500000003</v>
      </c>
      <c r="S592" s="14">
        <v>4030</v>
      </c>
      <c r="T592" s="15">
        <v>56420</v>
      </c>
      <c r="U592" s="15">
        <v>926914.23095750005</v>
      </c>
    </row>
    <row r="593" spans="1:21" ht="28.8" x14ac:dyDescent="0.3">
      <c r="A593" s="12" t="s">
        <v>1613</v>
      </c>
      <c r="B593" s="17" t="s">
        <v>1614</v>
      </c>
      <c r="C593" s="17" t="s">
        <v>154</v>
      </c>
      <c r="D593" s="12" t="s">
        <v>1615</v>
      </c>
      <c r="E593" s="11">
        <v>31061</v>
      </c>
      <c r="F593" s="11">
        <v>1965</v>
      </c>
      <c r="G593" s="12" t="s">
        <v>31</v>
      </c>
      <c r="H593" s="13">
        <v>6300</v>
      </c>
      <c r="I593" s="13">
        <v>2240</v>
      </c>
      <c r="J593" s="11" t="s">
        <v>30</v>
      </c>
      <c r="K593" s="22">
        <v>17</v>
      </c>
      <c r="L593" s="15">
        <v>38080</v>
      </c>
      <c r="M593" s="16">
        <v>0.15</v>
      </c>
      <c r="N593" s="15">
        <v>32368</v>
      </c>
      <c r="O593" s="16">
        <v>0.49314249999999998</v>
      </c>
      <c r="P593" s="15">
        <v>16405.96356</v>
      </c>
      <c r="Q593" s="16">
        <v>8.5000000000000006E-2</v>
      </c>
      <c r="R593" s="22">
        <v>86.165774999999996</v>
      </c>
      <c r="S593" s="14">
        <v>0</v>
      </c>
      <c r="T593" s="15">
        <v>0</v>
      </c>
      <c r="U593" s="15">
        <v>193011.33600000001</v>
      </c>
    </row>
    <row r="594" spans="1:21" ht="57.6" x14ac:dyDescent="0.3">
      <c r="A594" s="12" t="s">
        <v>1616</v>
      </c>
      <c r="B594" s="17" t="s">
        <v>1617</v>
      </c>
      <c r="C594" s="17" t="s">
        <v>372</v>
      </c>
      <c r="D594" s="12" t="s">
        <v>1618</v>
      </c>
      <c r="E594" s="11">
        <v>31132</v>
      </c>
      <c r="F594" s="11">
        <v>1922</v>
      </c>
      <c r="G594" s="12" t="s">
        <v>31</v>
      </c>
      <c r="H594" s="13">
        <v>22215</v>
      </c>
      <c r="I594" s="13">
        <v>9672</v>
      </c>
      <c r="J594" s="11" t="s">
        <v>30</v>
      </c>
      <c r="K594" s="22">
        <v>13.77</v>
      </c>
      <c r="L594" s="15">
        <v>133183.44</v>
      </c>
      <c r="M594" s="16">
        <v>0.15</v>
      </c>
      <c r="N594" s="15">
        <v>113205.924</v>
      </c>
      <c r="O594" s="16">
        <v>0.52945500000000001</v>
      </c>
      <c r="P594" s="15">
        <v>53268.48150858</v>
      </c>
      <c r="Q594" s="16">
        <v>8.5000000000000006E-2</v>
      </c>
      <c r="R594" s="22">
        <v>64.794046499999993</v>
      </c>
      <c r="S594" s="14">
        <v>0</v>
      </c>
      <c r="T594" s="15">
        <v>0</v>
      </c>
      <c r="U594" s="15">
        <v>626688.01774799998</v>
      </c>
    </row>
    <row r="595" spans="1:21" x14ac:dyDescent="0.3">
      <c r="A595" s="12" t="s">
        <v>1619</v>
      </c>
      <c r="B595" s="17" t="s">
        <v>1619</v>
      </c>
      <c r="C595" s="17" t="s">
        <v>4</v>
      </c>
      <c r="D595" s="12" t="s">
        <v>1620</v>
      </c>
      <c r="E595" s="11">
        <v>31099</v>
      </c>
      <c r="F595" s="11">
        <v>1992</v>
      </c>
      <c r="G595" s="12" t="s">
        <v>32</v>
      </c>
      <c r="H595" s="13">
        <v>11405</v>
      </c>
      <c r="I595" s="13">
        <v>1097</v>
      </c>
      <c r="J595" s="11" t="s">
        <v>30</v>
      </c>
      <c r="K595" s="22">
        <v>17</v>
      </c>
      <c r="L595" s="15">
        <v>18649</v>
      </c>
      <c r="M595" s="16">
        <v>0.1</v>
      </c>
      <c r="N595" s="15">
        <v>16784.099999999999</v>
      </c>
      <c r="O595" s="16">
        <v>0.52945500000000001</v>
      </c>
      <c r="P595" s="15">
        <v>7897.6743345000004</v>
      </c>
      <c r="Q595" s="16">
        <v>0.08</v>
      </c>
      <c r="R595" s="22">
        <v>89.991731249999987</v>
      </c>
      <c r="S595" s="14">
        <v>7017</v>
      </c>
      <c r="T595" s="15">
        <v>98238</v>
      </c>
      <c r="U595" s="15">
        <v>196958.92918124999</v>
      </c>
    </row>
    <row r="596" spans="1:21" ht="43.2" x14ac:dyDescent="0.3">
      <c r="A596" s="12" t="s">
        <v>1621</v>
      </c>
      <c r="B596" s="17" t="s">
        <v>1622</v>
      </c>
      <c r="C596" s="17" t="s">
        <v>250</v>
      </c>
      <c r="D596" s="12" t="s">
        <v>1623</v>
      </c>
      <c r="E596" s="11">
        <v>31035</v>
      </c>
      <c r="F596" s="11">
        <v>1986</v>
      </c>
      <c r="G596" s="12" t="s">
        <v>29</v>
      </c>
      <c r="H596" s="13">
        <v>13985</v>
      </c>
      <c r="I596" s="13">
        <v>5062</v>
      </c>
      <c r="J596" s="11" t="s">
        <v>30</v>
      </c>
      <c r="K596" s="22">
        <v>15.3</v>
      </c>
      <c r="L596" s="15">
        <v>77448.600000000006</v>
      </c>
      <c r="M596" s="16">
        <v>0.1</v>
      </c>
      <c r="N596" s="15">
        <v>69703.740000000005</v>
      </c>
      <c r="O596" s="16">
        <v>0.50120999999999993</v>
      </c>
      <c r="P596" s="15">
        <v>34767.528474600011</v>
      </c>
      <c r="Q596" s="16">
        <v>0.08</v>
      </c>
      <c r="R596" s="22">
        <v>85.854228750000019</v>
      </c>
      <c r="S596" s="14">
        <v>0</v>
      </c>
      <c r="T596" s="15">
        <v>0</v>
      </c>
      <c r="U596" s="15">
        <v>434594.1059325001</v>
      </c>
    </row>
    <row r="597" spans="1:21" ht="43.2" x14ac:dyDescent="0.3">
      <c r="A597" s="12" t="s">
        <v>1624</v>
      </c>
      <c r="B597" s="17" t="s">
        <v>1625</v>
      </c>
      <c r="C597" s="17" t="s">
        <v>6</v>
      </c>
      <c r="D597" s="12" t="s">
        <v>1626</v>
      </c>
      <c r="E597" s="11">
        <v>31088</v>
      </c>
      <c r="F597" s="11">
        <v>1970</v>
      </c>
      <c r="G597" s="12" t="s">
        <v>29</v>
      </c>
      <c r="H597" s="13">
        <v>13234</v>
      </c>
      <c r="I597" s="13">
        <v>5000</v>
      </c>
      <c r="J597" s="11" t="s">
        <v>30</v>
      </c>
      <c r="K597" s="22">
        <v>15.3</v>
      </c>
      <c r="L597" s="15">
        <v>76500</v>
      </c>
      <c r="M597" s="16">
        <v>0.1</v>
      </c>
      <c r="N597" s="15">
        <v>68850</v>
      </c>
      <c r="O597" s="16">
        <v>0.37211250000000001</v>
      </c>
      <c r="P597" s="15">
        <v>43230.054375</v>
      </c>
      <c r="Q597" s="16">
        <v>0.08</v>
      </c>
      <c r="R597" s="22">
        <v>108.07513593749999</v>
      </c>
      <c r="S597" s="14">
        <v>0</v>
      </c>
      <c r="T597" s="15">
        <v>0</v>
      </c>
      <c r="U597" s="15">
        <v>540375.6796875</v>
      </c>
    </row>
    <row r="598" spans="1:21" x14ac:dyDescent="0.3">
      <c r="A598" s="12" t="s">
        <v>1627</v>
      </c>
      <c r="B598" s="17" t="s">
        <v>1627</v>
      </c>
      <c r="C598" s="17" t="s">
        <v>4</v>
      </c>
      <c r="D598" s="12" t="s">
        <v>1628</v>
      </c>
      <c r="E598" s="11">
        <v>31044</v>
      </c>
      <c r="F598" s="11">
        <v>1958</v>
      </c>
      <c r="G598" s="12" t="s">
        <v>35</v>
      </c>
      <c r="H598" s="13">
        <v>3000</v>
      </c>
      <c r="I598" s="13">
        <v>1356</v>
      </c>
      <c r="J598" s="11" t="s">
        <v>30</v>
      </c>
      <c r="K598" s="22">
        <v>15.3</v>
      </c>
      <c r="L598" s="15">
        <v>20746.8</v>
      </c>
      <c r="M598" s="16">
        <v>0.15</v>
      </c>
      <c r="N598" s="15">
        <v>17634.78</v>
      </c>
      <c r="O598" s="16">
        <v>0.36521749999999997</v>
      </c>
      <c r="P598" s="15">
        <v>11194.24973535</v>
      </c>
      <c r="Q598" s="16">
        <v>8.5000000000000006E-2</v>
      </c>
      <c r="R598" s="22">
        <v>97.121722500000004</v>
      </c>
      <c r="S598" s="14">
        <v>0</v>
      </c>
      <c r="T598" s="15">
        <v>0</v>
      </c>
      <c r="U598" s="15">
        <v>131697.05570999999</v>
      </c>
    </row>
    <row r="599" spans="1:21" ht="57.6" x14ac:dyDescent="0.3">
      <c r="A599" s="12" t="s">
        <v>1629</v>
      </c>
      <c r="B599" s="17" t="s">
        <v>1630</v>
      </c>
      <c r="C599" s="17" t="s">
        <v>1631</v>
      </c>
      <c r="D599" s="12" t="s">
        <v>1632</v>
      </c>
      <c r="E599" s="11">
        <v>31019</v>
      </c>
      <c r="F599" s="11">
        <v>2016</v>
      </c>
      <c r="G599" s="12" t="s">
        <v>29</v>
      </c>
      <c r="H599" s="13">
        <v>23081</v>
      </c>
      <c r="I599" s="13">
        <v>7938</v>
      </c>
      <c r="J599" s="11" t="s">
        <v>30</v>
      </c>
      <c r="K599" s="22">
        <v>16.830000000000002</v>
      </c>
      <c r="L599" s="15">
        <v>133596.54</v>
      </c>
      <c r="M599" s="16">
        <v>0.1</v>
      </c>
      <c r="N599" s="15">
        <v>120236.886</v>
      </c>
      <c r="O599" s="16">
        <v>0.48402499999999998</v>
      </c>
      <c r="P599" s="15">
        <v>62039.227253849996</v>
      </c>
      <c r="Q599" s="16">
        <v>0.08</v>
      </c>
      <c r="R599" s="22">
        <v>97.693416562500005</v>
      </c>
      <c r="S599" s="14">
        <v>0</v>
      </c>
      <c r="T599" s="15">
        <v>0</v>
      </c>
      <c r="U599" s="15">
        <v>775490.340673125</v>
      </c>
    </row>
    <row r="600" spans="1:21" ht="28.8" x14ac:dyDescent="0.3">
      <c r="A600" s="12" t="s">
        <v>1633</v>
      </c>
      <c r="B600" s="17" t="s">
        <v>1634</v>
      </c>
      <c r="C600" s="17" t="s">
        <v>5</v>
      </c>
      <c r="D600" s="12" t="s">
        <v>1635</v>
      </c>
      <c r="E600" s="11">
        <v>31047</v>
      </c>
      <c r="F600" s="11">
        <v>1966</v>
      </c>
      <c r="G600" s="12" t="s">
        <v>31</v>
      </c>
      <c r="H600" s="13">
        <v>5825</v>
      </c>
      <c r="I600" s="13">
        <v>1928</v>
      </c>
      <c r="J600" s="11" t="s">
        <v>30</v>
      </c>
      <c r="K600" s="22">
        <v>17</v>
      </c>
      <c r="L600" s="15">
        <v>32776</v>
      </c>
      <c r="M600" s="16">
        <v>0.15</v>
      </c>
      <c r="N600" s="15">
        <v>27859.599999999999</v>
      </c>
      <c r="O600" s="16">
        <v>0.37211250000000001</v>
      </c>
      <c r="P600" s="15">
        <v>17492.694595000001</v>
      </c>
      <c r="Q600" s="16">
        <v>8.5000000000000006E-2</v>
      </c>
      <c r="R600" s="22">
        <v>106.740875</v>
      </c>
      <c r="S600" s="14">
        <v>0</v>
      </c>
      <c r="T600" s="15">
        <v>0</v>
      </c>
      <c r="U600" s="15">
        <v>205796.40700000001</v>
      </c>
    </row>
    <row r="601" spans="1:21" x14ac:dyDescent="0.3">
      <c r="A601" s="12" t="s">
        <v>1636</v>
      </c>
      <c r="B601" s="17" t="s">
        <v>1636</v>
      </c>
      <c r="C601" s="17" t="s">
        <v>4</v>
      </c>
      <c r="D601" s="12" t="s">
        <v>1637</v>
      </c>
      <c r="E601" s="11">
        <v>31088</v>
      </c>
      <c r="F601" s="11">
        <v>1956</v>
      </c>
      <c r="G601" s="12" t="s">
        <v>31</v>
      </c>
      <c r="H601" s="13">
        <v>2625</v>
      </c>
      <c r="I601" s="13">
        <v>1115</v>
      </c>
      <c r="J601" s="11" t="s">
        <v>30</v>
      </c>
      <c r="K601" s="22">
        <v>15.3</v>
      </c>
      <c r="L601" s="15">
        <v>17059.5</v>
      </c>
      <c r="M601" s="16">
        <v>0.15</v>
      </c>
      <c r="N601" s="15">
        <v>14500.575000000001</v>
      </c>
      <c r="O601" s="16">
        <v>0.37211250000000001</v>
      </c>
      <c r="P601" s="15">
        <v>9104.7297853125001</v>
      </c>
      <c r="Q601" s="16">
        <v>8.5000000000000006E-2</v>
      </c>
      <c r="R601" s="22">
        <v>96.066787500000004</v>
      </c>
      <c r="S601" s="14">
        <v>0</v>
      </c>
      <c r="T601" s="15">
        <v>0</v>
      </c>
      <c r="U601" s="15">
        <v>107114.4680625</v>
      </c>
    </row>
    <row r="602" spans="1:21" x14ac:dyDescent="0.3">
      <c r="A602" s="12" t="s">
        <v>1638</v>
      </c>
      <c r="B602" s="17" t="s">
        <v>1638</v>
      </c>
      <c r="C602" s="17" t="s">
        <v>4</v>
      </c>
      <c r="D602" s="12" t="s">
        <v>1639</v>
      </c>
      <c r="E602" s="11">
        <v>31038</v>
      </c>
      <c r="F602" s="11">
        <v>1970</v>
      </c>
      <c r="G602" s="12" t="s">
        <v>32</v>
      </c>
      <c r="H602" s="13">
        <v>5895</v>
      </c>
      <c r="I602" s="13">
        <v>1350</v>
      </c>
      <c r="J602" s="11" t="s">
        <v>30</v>
      </c>
      <c r="K602" s="22">
        <v>17</v>
      </c>
      <c r="L602" s="15">
        <v>22950</v>
      </c>
      <c r="M602" s="16">
        <v>0.1</v>
      </c>
      <c r="N602" s="15">
        <v>20655</v>
      </c>
      <c r="O602" s="16">
        <v>0.39841500000000002</v>
      </c>
      <c r="P602" s="15">
        <v>12425.738175</v>
      </c>
      <c r="Q602" s="16">
        <v>0.08</v>
      </c>
      <c r="R602" s="22">
        <v>115.05313125000001</v>
      </c>
      <c r="S602" s="14">
        <v>495</v>
      </c>
      <c r="T602" s="15">
        <v>6930</v>
      </c>
      <c r="U602" s="15">
        <v>162251.72718750002</v>
      </c>
    </row>
    <row r="603" spans="1:21" x14ac:dyDescent="0.3">
      <c r="A603" s="12" t="s">
        <v>1640</v>
      </c>
      <c r="B603" s="17" t="s">
        <v>1640</v>
      </c>
      <c r="C603" s="17" t="s">
        <v>4</v>
      </c>
      <c r="D603" s="12" t="s">
        <v>1641</v>
      </c>
      <c r="E603" s="11">
        <v>31056</v>
      </c>
      <c r="F603" s="11">
        <v>2008</v>
      </c>
      <c r="G603" s="12" t="s">
        <v>29</v>
      </c>
      <c r="H603" s="13">
        <v>12580</v>
      </c>
      <c r="I603" s="13">
        <v>5520</v>
      </c>
      <c r="J603" s="11" t="s">
        <v>30</v>
      </c>
      <c r="K603" s="22">
        <v>16.830000000000002</v>
      </c>
      <c r="L603" s="15">
        <v>92901.6</v>
      </c>
      <c r="M603" s="16">
        <v>0.1</v>
      </c>
      <c r="N603" s="15">
        <v>83611.44</v>
      </c>
      <c r="O603" s="16">
        <v>0.43436000000000002</v>
      </c>
      <c r="P603" s="15">
        <v>47293.974921599998</v>
      </c>
      <c r="Q603" s="16">
        <v>0.08</v>
      </c>
      <c r="R603" s="22">
        <v>107.0968635</v>
      </c>
      <c r="S603" s="14">
        <v>0</v>
      </c>
      <c r="T603" s="15">
        <v>0</v>
      </c>
      <c r="U603" s="15">
        <v>591174.68651999999</v>
      </c>
    </row>
    <row r="604" spans="1:21" ht="43.2" x14ac:dyDescent="0.3">
      <c r="A604" s="12" t="s">
        <v>1642</v>
      </c>
      <c r="B604" s="17" t="s">
        <v>1643</v>
      </c>
      <c r="C604" s="17" t="s">
        <v>767</v>
      </c>
      <c r="D604" s="12" t="s">
        <v>1644</v>
      </c>
      <c r="E604" s="11">
        <v>31054</v>
      </c>
      <c r="F604" s="11">
        <v>1985</v>
      </c>
      <c r="G604" s="12" t="s">
        <v>121</v>
      </c>
      <c r="H604" s="13">
        <v>3125</v>
      </c>
      <c r="I604" s="13">
        <v>5000</v>
      </c>
      <c r="J604" s="11" t="s">
        <v>30</v>
      </c>
      <c r="K604" s="22">
        <v>15.3</v>
      </c>
      <c r="L604" s="15">
        <v>76500</v>
      </c>
      <c r="M604" s="16">
        <v>0.1</v>
      </c>
      <c r="N604" s="15">
        <v>68850</v>
      </c>
      <c r="O604" s="16">
        <v>0.435585</v>
      </c>
      <c r="P604" s="15">
        <v>38859.972750000001</v>
      </c>
      <c r="Q604" s="16">
        <v>0.08</v>
      </c>
      <c r="R604" s="22">
        <v>97.149931874999993</v>
      </c>
      <c r="S604" s="14">
        <v>0</v>
      </c>
      <c r="T604" s="15">
        <v>0</v>
      </c>
      <c r="U604" s="15">
        <v>485749.65937499999</v>
      </c>
    </row>
    <row r="605" spans="1:21" ht="28.8" x14ac:dyDescent="0.3">
      <c r="A605" s="12" t="s">
        <v>1645</v>
      </c>
      <c r="B605" s="17" t="s">
        <v>1646</v>
      </c>
      <c r="C605" s="17" t="s">
        <v>1647</v>
      </c>
      <c r="D605" s="12" t="s">
        <v>1648</v>
      </c>
      <c r="E605" s="11">
        <v>31038</v>
      </c>
      <c r="G605" s="12" t="s">
        <v>121</v>
      </c>
      <c r="H605" s="13">
        <v>25047</v>
      </c>
      <c r="I605" s="13">
        <v>6993</v>
      </c>
      <c r="J605" s="11" t="s">
        <v>30</v>
      </c>
      <c r="K605" s="22">
        <v>13.77</v>
      </c>
      <c r="L605" s="15">
        <v>96293.610000000015</v>
      </c>
      <c r="M605" s="16">
        <v>0.1</v>
      </c>
      <c r="N605" s="15">
        <v>86664.249000000011</v>
      </c>
      <c r="O605" s="16">
        <v>0.39841500000000002</v>
      </c>
      <c r="P605" s="15">
        <v>52135.912234665011</v>
      </c>
      <c r="Q605" s="16">
        <v>0.08</v>
      </c>
      <c r="R605" s="22">
        <v>93.193036312500013</v>
      </c>
      <c r="S605" s="14">
        <v>0</v>
      </c>
      <c r="T605" s="15">
        <v>0</v>
      </c>
      <c r="U605" s="15">
        <v>651698.90293331258</v>
      </c>
    </row>
    <row r="606" spans="1:21" ht="72" x14ac:dyDescent="0.3">
      <c r="A606" s="12" t="s">
        <v>1649</v>
      </c>
      <c r="B606" s="17" t="s">
        <v>1650</v>
      </c>
      <c r="C606" s="17" t="s">
        <v>1385</v>
      </c>
      <c r="D606" s="12" t="s">
        <v>1651</v>
      </c>
      <c r="E606" s="11">
        <v>31058</v>
      </c>
      <c r="F606" s="11">
        <v>1998</v>
      </c>
      <c r="G606" s="12" t="s">
        <v>35</v>
      </c>
      <c r="H606" s="13">
        <v>16625</v>
      </c>
      <c r="I606" s="13">
        <v>6290</v>
      </c>
      <c r="J606" s="11" t="s">
        <v>30</v>
      </c>
      <c r="K606" s="22">
        <v>15.3</v>
      </c>
      <c r="L606" s="15">
        <v>96237</v>
      </c>
      <c r="M606" s="16">
        <v>0.15</v>
      </c>
      <c r="N606" s="15">
        <v>81801.45</v>
      </c>
      <c r="O606" s="16">
        <v>0.43175249999999998</v>
      </c>
      <c r="P606" s="15">
        <v>46483.469458874999</v>
      </c>
      <c r="Q606" s="16">
        <v>8.5000000000000006E-2</v>
      </c>
      <c r="R606" s="22">
        <v>86.941867500000001</v>
      </c>
      <c r="S606" s="14">
        <v>0</v>
      </c>
      <c r="T606" s="15">
        <v>0</v>
      </c>
      <c r="U606" s="15">
        <v>546864.34657499997</v>
      </c>
    </row>
    <row r="607" spans="1:21" ht="43.2" x14ac:dyDescent="0.3">
      <c r="A607" s="12" t="s">
        <v>1652</v>
      </c>
      <c r="B607" s="17" t="s">
        <v>1653</v>
      </c>
      <c r="C607" s="17" t="s">
        <v>250</v>
      </c>
      <c r="D607" s="12" t="s">
        <v>379</v>
      </c>
      <c r="E607" s="11">
        <v>31035</v>
      </c>
      <c r="F607" s="11">
        <v>1992</v>
      </c>
      <c r="G607" s="12" t="s">
        <v>29</v>
      </c>
      <c r="H607" s="13">
        <v>17168</v>
      </c>
      <c r="I607" s="13">
        <v>5060</v>
      </c>
      <c r="J607" s="11" t="s">
        <v>30</v>
      </c>
      <c r="K607" s="22">
        <v>15.3</v>
      </c>
      <c r="L607" s="15">
        <v>77418</v>
      </c>
      <c r="M607" s="16">
        <v>0.1</v>
      </c>
      <c r="N607" s="15">
        <v>69676.2</v>
      </c>
      <c r="O607" s="16">
        <v>0.50120999999999993</v>
      </c>
      <c r="P607" s="15">
        <v>34753.791798000006</v>
      </c>
      <c r="Q607" s="16">
        <v>0.08</v>
      </c>
      <c r="R607" s="22">
        <v>85.854228750000019</v>
      </c>
      <c r="S607" s="14">
        <v>0</v>
      </c>
      <c r="T607" s="15">
        <v>0</v>
      </c>
      <c r="U607" s="15">
        <v>434422.39747500006</v>
      </c>
    </row>
    <row r="608" spans="1:21" x14ac:dyDescent="0.3">
      <c r="A608" s="12" t="s">
        <v>1654</v>
      </c>
      <c r="B608" s="17" t="s">
        <v>1654</v>
      </c>
      <c r="C608" s="17" t="s">
        <v>4</v>
      </c>
      <c r="D608" s="12" t="s">
        <v>1655</v>
      </c>
      <c r="E608" s="11">
        <v>31155</v>
      </c>
      <c r="F608" s="11">
        <v>1997</v>
      </c>
      <c r="G608" s="12" t="s">
        <v>35</v>
      </c>
      <c r="H608" s="13">
        <v>60369</v>
      </c>
      <c r="I608" s="13">
        <v>14889</v>
      </c>
      <c r="J608" s="11" t="s">
        <v>30</v>
      </c>
      <c r="K608" s="22">
        <v>13.6</v>
      </c>
      <c r="L608" s="15">
        <v>202490.4</v>
      </c>
      <c r="M608" s="16">
        <v>0.15</v>
      </c>
      <c r="N608" s="15">
        <v>172116.84000000003</v>
      </c>
      <c r="O608" s="16">
        <v>0.42506749999999999</v>
      </c>
      <c r="P608" s="15">
        <v>98955.565113300021</v>
      </c>
      <c r="Q608" s="16">
        <v>8.5000000000000006E-2</v>
      </c>
      <c r="R608" s="22">
        <v>78.190820000000016</v>
      </c>
      <c r="S608" s="14">
        <v>813</v>
      </c>
      <c r="T608" s="15">
        <v>11382</v>
      </c>
      <c r="U608" s="15">
        <v>1175565.1189800005</v>
      </c>
    </row>
    <row r="609" spans="1:21" ht="57.6" x14ac:dyDescent="0.3">
      <c r="A609" s="12" t="s">
        <v>1656</v>
      </c>
      <c r="B609" s="17" t="s">
        <v>1657</v>
      </c>
      <c r="C609" s="17" t="s">
        <v>1631</v>
      </c>
      <c r="D609" s="12" t="s">
        <v>1658</v>
      </c>
      <c r="E609" s="11">
        <v>31133</v>
      </c>
      <c r="G609" s="12" t="s">
        <v>121</v>
      </c>
      <c r="H609" s="13">
        <v>23111</v>
      </c>
      <c r="I609" s="13">
        <v>5075</v>
      </c>
      <c r="J609" s="11" t="s">
        <v>30</v>
      </c>
      <c r="K609" s="22">
        <v>13.77</v>
      </c>
      <c r="L609" s="15">
        <v>69882.75</v>
      </c>
      <c r="M609" s="16">
        <v>0.1</v>
      </c>
      <c r="N609" s="15">
        <v>62894.474999999999</v>
      </c>
      <c r="O609" s="16">
        <v>0.52945500000000001</v>
      </c>
      <c r="P609" s="15">
        <v>29594.680738874998</v>
      </c>
      <c r="Q609" s="16">
        <v>0.08</v>
      </c>
      <c r="R609" s="22">
        <v>72.893302312499998</v>
      </c>
      <c r="S609" s="14"/>
      <c r="T609" s="15">
        <v>0</v>
      </c>
      <c r="U609" s="15">
        <v>369933.5092359375</v>
      </c>
    </row>
    <row r="610" spans="1:21" x14ac:dyDescent="0.3">
      <c r="A610" s="12" t="s">
        <v>1659</v>
      </c>
      <c r="B610" s="17" t="s">
        <v>1659</v>
      </c>
      <c r="C610" s="17" t="s">
        <v>4</v>
      </c>
      <c r="D610" s="12" t="s">
        <v>1660</v>
      </c>
      <c r="E610" s="11">
        <v>31021</v>
      </c>
      <c r="F610" s="11">
        <v>1986</v>
      </c>
      <c r="G610" s="12" t="s">
        <v>32</v>
      </c>
      <c r="H610" s="13">
        <v>6402</v>
      </c>
      <c r="I610" s="13">
        <v>1060</v>
      </c>
      <c r="J610" s="11" t="s">
        <v>30</v>
      </c>
      <c r="K610" s="22">
        <v>17</v>
      </c>
      <c r="L610" s="15">
        <v>18020</v>
      </c>
      <c r="M610" s="16">
        <v>0.1</v>
      </c>
      <c r="N610" s="15">
        <v>16218</v>
      </c>
      <c r="O610" s="16">
        <v>0.52945500000000001</v>
      </c>
      <c r="P610" s="15">
        <v>7631.2988100000002</v>
      </c>
      <c r="Q610" s="16">
        <v>0.08</v>
      </c>
      <c r="R610" s="22">
        <v>89.991731250000001</v>
      </c>
      <c r="S610" s="14">
        <v>2162</v>
      </c>
      <c r="T610" s="15">
        <v>30268</v>
      </c>
      <c r="U610" s="15">
        <v>125659.23512500001</v>
      </c>
    </row>
    <row r="611" spans="1:21" ht="28.8" x14ac:dyDescent="0.3">
      <c r="A611" s="12" t="s">
        <v>1661</v>
      </c>
      <c r="B611" s="17" t="s">
        <v>1662</v>
      </c>
      <c r="C611" s="17" t="s">
        <v>5</v>
      </c>
      <c r="D611" s="12" t="s">
        <v>1663</v>
      </c>
      <c r="E611" s="11">
        <v>31180</v>
      </c>
      <c r="G611" s="12" t="s">
        <v>121</v>
      </c>
      <c r="H611" s="13">
        <v>9074</v>
      </c>
      <c r="I611" s="13">
        <v>5173</v>
      </c>
      <c r="J611" s="11" t="s">
        <v>30</v>
      </c>
      <c r="K611" s="22">
        <v>13.77</v>
      </c>
      <c r="L611" s="15">
        <v>71232.210000000006</v>
      </c>
      <c r="M611" s="16">
        <v>0.1</v>
      </c>
      <c r="N611" s="15">
        <v>64108.989000000001</v>
      </c>
      <c r="O611" s="16">
        <v>0.38235000000000002</v>
      </c>
      <c r="P611" s="15">
        <v>39596.917055850005</v>
      </c>
      <c r="Q611" s="16">
        <v>0.08</v>
      </c>
      <c r="R611" s="22">
        <v>95.681705625000021</v>
      </c>
      <c r="S611" s="14">
        <v>0</v>
      </c>
      <c r="T611" s="15">
        <v>0</v>
      </c>
      <c r="U611" s="15">
        <v>494961.46319812501</v>
      </c>
    </row>
    <row r="612" spans="1:21" x14ac:dyDescent="0.3">
      <c r="A612" s="12" t="s">
        <v>1664</v>
      </c>
      <c r="B612" s="17" t="s">
        <v>1664</v>
      </c>
      <c r="C612" s="17" t="s">
        <v>4</v>
      </c>
      <c r="D612" s="12" t="s">
        <v>1665</v>
      </c>
      <c r="E612" s="11">
        <v>31156</v>
      </c>
      <c r="F612" s="11">
        <v>2008</v>
      </c>
      <c r="G612" s="12" t="s">
        <v>29</v>
      </c>
      <c r="H612" s="13">
        <v>40677</v>
      </c>
      <c r="I612" s="13">
        <v>6000</v>
      </c>
      <c r="J612" s="11" t="s">
        <v>30</v>
      </c>
      <c r="K612" s="22">
        <v>16.830000000000002</v>
      </c>
      <c r="L612" s="15">
        <v>100980</v>
      </c>
      <c r="M612" s="16">
        <v>0.1</v>
      </c>
      <c r="N612" s="15">
        <v>90882.000000000015</v>
      </c>
      <c r="O612" s="16">
        <v>0.41430499999999998</v>
      </c>
      <c r="P612" s="15">
        <v>53229.132990000013</v>
      </c>
      <c r="Q612" s="16">
        <v>0.08</v>
      </c>
      <c r="R612" s="22">
        <v>110.89402706250004</v>
      </c>
      <c r="S612" s="14">
        <v>16677</v>
      </c>
      <c r="T612" s="15">
        <v>233478</v>
      </c>
      <c r="U612" s="15">
        <v>898842.16237500019</v>
      </c>
    </row>
    <row r="613" spans="1:21" x14ac:dyDescent="0.3">
      <c r="A613" s="12" t="s">
        <v>1666</v>
      </c>
      <c r="B613" s="17" t="s">
        <v>1666</v>
      </c>
      <c r="C613" s="17" t="s">
        <v>4</v>
      </c>
      <c r="D613" s="12" t="s">
        <v>1667</v>
      </c>
      <c r="E613" s="11">
        <v>31021</v>
      </c>
      <c r="F613" s="11">
        <v>1935</v>
      </c>
      <c r="G613" s="12" t="s">
        <v>32</v>
      </c>
      <c r="H613" s="13">
        <v>7737</v>
      </c>
      <c r="I613" s="13">
        <v>1367</v>
      </c>
      <c r="J613" s="11" t="s">
        <v>30</v>
      </c>
      <c r="K613" s="22">
        <v>12.240000000000002</v>
      </c>
      <c r="L613" s="15">
        <v>16732.080000000002</v>
      </c>
      <c r="M613" s="16">
        <v>0.1</v>
      </c>
      <c r="N613" s="15">
        <v>15058.871999999999</v>
      </c>
      <c r="O613" s="16">
        <v>0.52945500000000001</v>
      </c>
      <c r="P613" s="15">
        <v>7085.8769252400007</v>
      </c>
      <c r="Q613" s="16">
        <v>0.08</v>
      </c>
      <c r="R613" s="22">
        <v>64.794046500000007</v>
      </c>
      <c r="S613" s="14">
        <v>2269</v>
      </c>
      <c r="T613" s="15">
        <v>31766</v>
      </c>
      <c r="U613" s="15">
        <v>120339.46156549999</v>
      </c>
    </row>
    <row r="614" spans="1:21" x14ac:dyDescent="0.3">
      <c r="A614" s="12" t="s">
        <v>1668</v>
      </c>
      <c r="B614" s="17" t="s">
        <v>1668</v>
      </c>
      <c r="C614" s="17" t="s">
        <v>4</v>
      </c>
      <c r="D614" s="12" t="s">
        <v>1669</v>
      </c>
      <c r="E614" s="11">
        <v>31047</v>
      </c>
      <c r="F614" s="11">
        <v>1957</v>
      </c>
      <c r="G614" s="12" t="s">
        <v>31</v>
      </c>
      <c r="H614" s="13">
        <v>3175</v>
      </c>
      <c r="I614" s="13">
        <v>825</v>
      </c>
      <c r="J614" s="11" t="s">
        <v>30</v>
      </c>
      <c r="K614" s="22">
        <v>16.830000000000002</v>
      </c>
      <c r="L614" s="15">
        <v>13884.750000000002</v>
      </c>
      <c r="M614" s="16">
        <v>0.15</v>
      </c>
      <c r="N614" s="15">
        <v>11802.037500000002</v>
      </c>
      <c r="O614" s="16">
        <v>0.37211250000000001</v>
      </c>
      <c r="P614" s="15">
        <v>7410.3518207812513</v>
      </c>
      <c r="Q614" s="16">
        <v>8.5000000000000006E-2</v>
      </c>
      <c r="R614" s="22">
        <v>105.67346625</v>
      </c>
      <c r="S614" s="14">
        <v>0</v>
      </c>
      <c r="T614" s="15">
        <v>0</v>
      </c>
      <c r="U614" s="15">
        <v>87180.609656250002</v>
      </c>
    </row>
    <row r="615" spans="1:21" x14ac:dyDescent="0.3">
      <c r="A615" s="12" t="s">
        <v>1670</v>
      </c>
      <c r="B615" s="17" t="s">
        <v>1670</v>
      </c>
      <c r="C615" s="17" t="s">
        <v>4</v>
      </c>
      <c r="D615" s="12" t="s">
        <v>1671</v>
      </c>
      <c r="E615" s="11">
        <v>31088</v>
      </c>
      <c r="F615" s="11">
        <v>2004</v>
      </c>
      <c r="G615" s="12" t="s">
        <v>29</v>
      </c>
      <c r="H615" s="13">
        <v>26297</v>
      </c>
      <c r="I615" s="13">
        <v>6982</v>
      </c>
      <c r="J615" s="11" t="s">
        <v>30</v>
      </c>
      <c r="K615" s="22">
        <v>16.830000000000002</v>
      </c>
      <c r="L615" s="15">
        <v>117507.06</v>
      </c>
      <c r="M615" s="16">
        <v>0.1</v>
      </c>
      <c r="N615" s="15">
        <v>105756.35400000001</v>
      </c>
      <c r="O615" s="16">
        <v>0.37211250000000001</v>
      </c>
      <c r="P615" s="15">
        <v>66403.092722175003</v>
      </c>
      <c r="Q615" s="16">
        <v>0.08</v>
      </c>
      <c r="R615" s="22">
        <v>118.88264953125</v>
      </c>
      <c r="S615" s="14">
        <v>0</v>
      </c>
      <c r="T615" s="15">
        <v>0</v>
      </c>
      <c r="U615" s="15">
        <v>830038.6590271875</v>
      </c>
    </row>
    <row r="616" spans="1:21" ht="57.6" x14ac:dyDescent="0.3">
      <c r="A616" s="12" t="s">
        <v>1672</v>
      </c>
      <c r="B616" s="17" t="s">
        <v>1673</v>
      </c>
      <c r="C616" s="17" t="s">
        <v>482</v>
      </c>
      <c r="D616" s="12" t="s">
        <v>1674</v>
      </c>
      <c r="E616" s="11">
        <v>31038</v>
      </c>
      <c r="F616" s="11">
        <v>1986</v>
      </c>
      <c r="G616" s="12" t="s">
        <v>29</v>
      </c>
      <c r="H616" s="13">
        <v>27200</v>
      </c>
      <c r="I616" s="13">
        <v>7700</v>
      </c>
      <c r="J616" s="11" t="s">
        <v>30</v>
      </c>
      <c r="K616" s="22">
        <v>15.3</v>
      </c>
      <c r="L616" s="15">
        <v>117810</v>
      </c>
      <c r="M616" s="16">
        <v>0.1</v>
      </c>
      <c r="N616" s="15">
        <v>106029</v>
      </c>
      <c r="O616" s="16">
        <v>0.39841500000000002</v>
      </c>
      <c r="P616" s="15">
        <v>63785.455965000001</v>
      </c>
      <c r="Q616" s="16">
        <v>0.08</v>
      </c>
      <c r="R616" s="22">
        <v>103.54781812500001</v>
      </c>
      <c r="S616" s="14">
        <v>0</v>
      </c>
      <c r="T616" s="15">
        <v>0</v>
      </c>
      <c r="U616" s="15">
        <v>797318.1995625</v>
      </c>
    </row>
    <row r="617" spans="1:21" x14ac:dyDescent="0.3">
      <c r="A617" s="12" t="s">
        <v>1675</v>
      </c>
      <c r="B617" s="17" t="s">
        <v>1675</v>
      </c>
      <c r="C617" s="17" t="s">
        <v>4</v>
      </c>
      <c r="D617" s="12" t="s">
        <v>1676</v>
      </c>
      <c r="E617" s="11">
        <v>31130</v>
      </c>
      <c r="F617" s="11">
        <v>1978</v>
      </c>
      <c r="G617" s="12" t="s">
        <v>32</v>
      </c>
      <c r="H617" s="13">
        <v>9564</v>
      </c>
      <c r="I617" s="13">
        <v>1854</v>
      </c>
      <c r="J617" s="11" t="s">
        <v>30</v>
      </c>
      <c r="K617" s="22">
        <v>15.3</v>
      </c>
      <c r="L617" s="15">
        <v>28366.2</v>
      </c>
      <c r="M617" s="16">
        <v>0.1</v>
      </c>
      <c r="N617" s="15">
        <v>25529.58</v>
      </c>
      <c r="O617" s="16">
        <v>0.52945500000000001</v>
      </c>
      <c r="P617" s="15">
        <v>12012.8162211</v>
      </c>
      <c r="Q617" s="16">
        <v>0.08</v>
      </c>
      <c r="R617" s="22">
        <v>80.992558124999988</v>
      </c>
      <c r="S617" s="14">
        <v>2148</v>
      </c>
      <c r="T617" s="15">
        <v>30072</v>
      </c>
      <c r="U617" s="15">
        <v>180232.20276375001</v>
      </c>
    </row>
    <row r="618" spans="1:21" x14ac:dyDescent="0.3">
      <c r="A618" s="12" t="s">
        <v>1677</v>
      </c>
      <c r="B618" s="17" t="s">
        <v>1677</v>
      </c>
      <c r="C618" s="17" t="s">
        <v>4</v>
      </c>
      <c r="D618" s="12" t="s">
        <v>1678</v>
      </c>
      <c r="E618" s="11">
        <v>31038</v>
      </c>
      <c r="G618" s="12" t="s">
        <v>121</v>
      </c>
      <c r="H618" s="13">
        <v>3562</v>
      </c>
      <c r="I618" s="13">
        <v>3226</v>
      </c>
      <c r="J618" s="11" t="s">
        <v>30</v>
      </c>
      <c r="K618" s="22">
        <v>15.3</v>
      </c>
      <c r="L618" s="15">
        <v>49357.8</v>
      </c>
      <c r="M618" s="16">
        <v>0.1</v>
      </c>
      <c r="N618" s="15">
        <v>44422.02</v>
      </c>
      <c r="O618" s="16">
        <v>0.39841500000000002</v>
      </c>
      <c r="P618" s="15">
        <v>26723.620901700004</v>
      </c>
      <c r="Q618" s="16">
        <v>0.08</v>
      </c>
      <c r="R618" s="22">
        <v>103.54781812500001</v>
      </c>
      <c r="S618" s="14">
        <v>0</v>
      </c>
      <c r="T618" s="15">
        <v>0</v>
      </c>
      <c r="U618" s="15">
        <v>334045.26127125003</v>
      </c>
    </row>
    <row r="619" spans="1:21" x14ac:dyDescent="0.3">
      <c r="A619" s="12" t="s">
        <v>1679</v>
      </c>
      <c r="B619" s="17" t="s">
        <v>1679</v>
      </c>
      <c r="C619" s="17" t="s">
        <v>4</v>
      </c>
      <c r="D619" s="12" t="s">
        <v>1680</v>
      </c>
      <c r="E619" s="11">
        <v>31026</v>
      </c>
      <c r="F619" s="11">
        <v>1955</v>
      </c>
      <c r="G619" s="12" t="s">
        <v>31</v>
      </c>
      <c r="H619" s="13">
        <v>2703</v>
      </c>
      <c r="I619" s="13">
        <v>1330</v>
      </c>
      <c r="J619" s="11" t="s">
        <v>30</v>
      </c>
      <c r="K619" s="22">
        <v>15.3</v>
      </c>
      <c r="L619" s="15">
        <v>20349</v>
      </c>
      <c r="M619" s="16">
        <v>0.15</v>
      </c>
      <c r="N619" s="15">
        <v>17296.650000000001</v>
      </c>
      <c r="O619" s="16">
        <v>0.45523750000000002</v>
      </c>
      <c r="P619" s="15">
        <v>9422.5662956250017</v>
      </c>
      <c r="Q619" s="16">
        <v>8.5000000000000006E-2</v>
      </c>
      <c r="R619" s="22">
        <v>83.348662500000003</v>
      </c>
      <c r="S619" s="14">
        <v>0</v>
      </c>
      <c r="T619" s="15">
        <v>0</v>
      </c>
      <c r="U619" s="15">
        <v>110853.721125</v>
      </c>
    </row>
    <row r="620" spans="1:21" x14ac:dyDescent="0.3">
      <c r="A620" s="12" t="s">
        <v>1681</v>
      </c>
      <c r="B620" s="17" t="s">
        <v>1681</v>
      </c>
      <c r="C620" s="17" t="s">
        <v>4</v>
      </c>
      <c r="D620" s="12" t="s">
        <v>1682</v>
      </c>
      <c r="E620" s="11">
        <v>31208</v>
      </c>
      <c r="G620" s="12" t="s">
        <v>121</v>
      </c>
      <c r="H620" s="13">
        <v>6600</v>
      </c>
      <c r="I620" s="13">
        <v>5066</v>
      </c>
      <c r="J620" s="11" t="s">
        <v>30</v>
      </c>
      <c r="K620" s="22">
        <v>13.77</v>
      </c>
      <c r="L620" s="15">
        <v>69758.820000000007</v>
      </c>
      <c r="M620" s="16">
        <v>0.1</v>
      </c>
      <c r="N620" s="15">
        <v>62782.938000000009</v>
      </c>
      <c r="O620" s="16">
        <v>0.38235000000000002</v>
      </c>
      <c r="P620" s="15">
        <v>38777.88165570001</v>
      </c>
      <c r="Q620" s="16">
        <v>0.08</v>
      </c>
      <c r="R620" s="22">
        <v>95.681705625000021</v>
      </c>
      <c r="S620" s="14">
        <v>0</v>
      </c>
      <c r="T620" s="15">
        <v>0</v>
      </c>
      <c r="U620" s="15">
        <v>484723.52069625014</v>
      </c>
    </row>
    <row r="621" spans="1:21" x14ac:dyDescent="0.3">
      <c r="A621" s="12" t="s">
        <v>1683</v>
      </c>
      <c r="B621" s="17" t="s">
        <v>1683</v>
      </c>
      <c r="C621" s="17" t="s">
        <v>4</v>
      </c>
      <c r="D621" s="12" t="s">
        <v>1684</v>
      </c>
      <c r="E621" s="11">
        <v>31219</v>
      </c>
      <c r="F621" s="11">
        <v>1954</v>
      </c>
      <c r="G621" s="12" t="s">
        <v>31</v>
      </c>
      <c r="H621" s="13">
        <v>3125</v>
      </c>
      <c r="I621" s="13">
        <v>1237</v>
      </c>
      <c r="J621" s="11" t="s">
        <v>30</v>
      </c>
      <c r="K621" s="22">
        <v>15.3</v>
      </c>
      <c r="L621" s="15">
        <v>18926.099999999999</v>
      </c>
      <c r="M621" s="16">
        <v>0.15</v>
      </c>
      <c r="N621" s="15">
        <v>16087.184999999999</v>
      </c>
      <c r="O621" s="16">
        <v>0.37045</v>
      </c>
      <c r="P621" s="15">
        <v>10127.687316750002</v>
      </c>
      <c r="Q621" s="16">
        <v>8.5000000000000006E-2</v>
      </c>
      <c r="R621" s="22">
        <v>96.321150000000017</v>
      </c>
      <c r="S621" s="14">
        <v>0</v>
      </c>
      <c r="T621" s="15">
        <v>0</v>
      </c>
      <c r="U621" s="15">
        <v>119149.26255</v>
      </c>
    </row>
    <row r="622" spans="1:21" x14ac:dyDescent="0.3">
      <c r="A622" s="12" t="s">
        <v>1685</v>
      </c>
      <c r="B622" s="17" t="s">
        <v>1685</v>
      </c>
      <c r="C622" s="17" t="s">
        <v>4</v>
      </c>
      <c r="D622" s="12" t="s">
        <v>1686</v>
      </c>
      <c r="E622" s="11">
        <v>31019</v>
      </c>
      <c r="G622" s="12" t="s">
        <v>121</v>
      </c>
      <c r="H622" s="13">
        <v>7812</v>
      </c>
      <c r="I622" s="13">
        <v>3516</v>
      </c>
      <c r="J622" s="11" t="s">
        <v>30</v>
      </c>
      <c r="K622" s="22">
        <v>15.3</v>
      </c>
      <c r="L622" s="15">
        <v>53794.8</v>
      </c>
      <c r="M622" s="16">
        <v>0.1</v>
      </c>
      <c r="N622" s="15">
        <v>48415.32</v>
      </c>
      <c r="O622" s="16">
        <v>0.48402499999999998</v>
      </c>
      <c r="P622" s="15">
        <v>24981.094736999999</v>
      </c>
      <c r="Q622" s="16">
        <v>0.08</v>
      </c>
      <c r="R622" s="22">
        <v>88.812196874999998</v>
      </c>
      <c r="S622" s="14">
        <v>0</v>
      </c>
      <c r="T622" s="15">
        <v>0</v>
      </c>
      <c r="U622" s="15">
        <v>312263.6842125</v>
      </c>
    </row>
    <row r="623" spans="1:21" x14ac:dyDescent="0.3">
      <c r="A623" s="12" t="s">
        <v>1687</v>
      </c>
      <c r="B623" s="17" t="s">
        <v>1687</v>
      </c>
      <c r="C623" s="17" t="s">
        <v>4</v>
      </c>
      <c r="D623" s="12" t="s">
        <v>1688</v>
      </c>
      <c r="E623" s="11">
        <v>31206</v>
      </c>
      <c r="F623" s="11">
        <v>1954</v>
      </c>
      <c r="G623" s="12" t="s">
        <v>31</v>
      </c>
      <c r="H623" s="13">
        <v>2125</v>
      </c>
      <c r="I623" s="13">
        <v>796</v>
      </c>
      <c r="J623" s="11" t="s">
        <v>30</v>
      </c>
      <c r="K623" s="22">
        <v>16.830000000000002</v>
      </c>
      <c r="L623" s="15">
        <v>13396.680000000002</v>
      </c>
      <c r="M623" s="16">
        <v>0.15</v>
      </c>
      <c r="N623" s="15">
        <v>11387.178000000002</v>
      </c>
      <c r="O623" s="16">
        <v>0.435585</v>
      </c>
      <c r="P623" s="15">
        <v>6427.0940708700009</v>
      </c>
      <c r="Q623" s="16">
        <v>8.5000000000000006E-2</v>
      </c>
      <c r="R623" s="22">
        <v>94.991044500000015</v>
      </c>
      <c r="S623" s="14">
        <v>0</v>
      </c>
      <c r="T623" s="15">
        <v>0</v>
      </c>
      <c r="U623" s="15">
        <v>75612.871422000011</v>
      </c>
    </row>
    <row r="624" spans="1:21" x14ac:dyDescent="0.3">
      <c r="A624" s="12" t="s">
        <v>1689</v>
      </c>
      <c r="B624" s="17" t="s">
        <v>1689</v>
      </c>
      <c r="C624" s="17" t="s">
        <v>4</v>
      </c>
      <c r="D624" s="12" t="s">
        <v>1690</v>
      </c>
      <c r="E624" s="11">
        <v>31133</v>
      </c>
      <c r="F624" s="11">
        <v>2001</v>
      </c>
      <c r="G624" s="12" t="s">
        <v>31</v>
      </c>
      <c r="H624" s="13">
        <v>8250</v>
      </c>
      <c r="I624" s="13">
        <v>2515</v>
      </c>
      <c r="J624" s="11" t="s">
        <v>30</v>
      </c>
      <c r="K624" s="22">
        <v>15.3</v>
      </c>
      <c r="L624" s="15">
        <v>38479.5</v>
      </c>
      <c r="M624" s="16">
        <v>0.15</v>
      </c>
      <c r="N624" s="15">
        <v>32707.575000000001</v>
      </c>
      <c r="O624" s="16">
        <v>0.52945500000000001</v>
      </c>
      <c r="P624" s="15">
        <v>15390.385878375</v>
      </c>
      <c r="Q624" s="16">
        <v>8.5000000000000006E-2</v>
      </c>
      <c r="R624" s="22">
        <v>71.993384999999989</v>
      </c>
      <c r="S624" s="14">
        <v>0</v>
      </c>
      <c r="T624" s="15">
        <v>0</v>
      </c>
      <c r="U624" s="15">
        <v>181063.36327500001</v>
      </c>
    </row>
    <row r="625" spans="1:21" x14ac:dyDescent="0.3">
      <c r="A625" s="12" t="s">
        <v>1691</v>
      </c>
      <c r="B625" s="17" t="s">
        <v>1691</v>
      </c>
      <c r="C625" s="17" t="s">
        <v>4</v>
      </c>
      <c r="D625" s="12" t="s">
        <v>1692</v>
      </c>
      <c r="E625" s="11">
        <v>31142</v>
      </c>
      <c r="F625" s="11">
        <v>1976</v>
      </c>
      <c r="G625" s="12" t="s">
        <v>32</v>
      </c>
      <c r="H625" s="13">
        <v>17820</v>
      </c>
      <c r="I625" s="13">
        <v>1781</v>
      </c>
      <c r="J625" s="11" t="s">
        <v>30</v>
      </c>
      <c r="K625" s="22">
        <v>17</v>
      </c>
      <c r="L625" s="15">
        <v>30277</v>
      </c>
      <c r="M625" s="16">
        <v>0.1</v>
      </c>
      <c r="N625" s="15">
        <v>27249.3</v>
      </c>
      <c r="O625" s="16">
        <v>0.39841500000000002</v>
      </c>
      <c r="P625" s="15">
        <v>16392.770140500001</v>
      </c>
      <c r="Q625" s="16">
        <v>0.08</v>
      </c>
      <c r="R625" s="22">
        <v>115.05313125000001</v>
      </c>
      <c r="S625" s="14">
        <v>10696</v>
      </c>
      <c r="T625" s="15">
        <v>149744</v>
      </c>
      <c r="U625" s="15">
        <v>354653.62675625004</v>
      </c>
    </row>
    <row r="626" spans="1:21" x14ac:dyDescent="0.3">
      <c r="A626" s="12" t="s">
        <v>1693</v>
      </c>
      <c r="B626" s="17" t="s">
        <v>1693</v>
      </c>
      <c r="C626" s="17" t="s">
        <v>4</v>
      </c>
      <c r="D626" s="12" t="s">
        <v>1694</v>
      </c>
      <c r="E626" s="11">
        <v>31156</v>
      </c>
      <c r="F626" s="11">
        <v>2016</v>
      </c>
      <c r="G626" s="12" t="s">
        <v>32</v>
      </c>
      <c r="H626" s="13">
        <v>37487</v>
      </c>
      <c r="I626" s="13">
        <v>2800</v>
      </c>
      <c r="J626" s="11" t="s">
        <v>30</v>
      </c>
      <c r="K626" s="22">
        <v>18.700000000000003</v>
      </c>
      <c r="L626" s="15">
        <v>52360.000000000007</v>
      </c>
      <c r="M626" s="16">
        <v>0.1</v>
      </c>
      <c r="N626" s="15">
        <v>47124.000000000007</v>
      </c>
      <c r="O626" s="16">
        <v>0.41430499999999998</v>
      </c>
      <c r="P626" s="15">
        <v>27600.291180000004</v>
      </c>
      <c r="Q626" s="16">
        <v>0.08</v>
      </c>
      <c r="R626" s="22">
        <v>123.21558562500002</v>
      </c>
      <c r="S626" s="14">
        <v>26287</v>
      </c>
      <c r="T626" s="15">
        <v>368018</v>
      </c>
      <c r="U626" s="15">
        <v>713021.63975000009</v>
      </c>
    </row>
    <row r="627" spans="1:21" ht="43.2" x14ac:dyDescent="0.3">
      <c r="A627" s="12" t="s">
        <v>1695</v>
      </c>
      <c r="B627" s="17" t="s">
        <v>1696</v>
      </c>
      <c r="C627" s="17" t="s">
        <v>110</v>
      </c>
      <c r="D627" s="12" t="s">
        <v>1697</v>
      </c>
      <c r="E627" s="11">
        <v>31035</v>
      </c>
      <c r="F627" s="11">
        <v>2002</v>
      </c>
      <c r="G627" s="12" t="s">
        <v>32</v>
      </c>
      <c r="H627" s="13">
        <v>8447</v>
      </c>
      <c r="I627" s="13">
        <v>2904</v>
      </c>
      <c r="J627" s="11" t="s">
        <v>30</v>
      </c>
      <c r="K627" s="22">
        <v>17</v>
      </c>
      <c r="L627" s="15">
        <v>49368</v>
      </c>
      <c r="M627" s="16">
        <v>0.1</v>
      </c>
      <c r="N627" s="15">
        <v>44431.199999999997</v>
      </c>
      <c r="O627" s="16">
        <v>0.50120999999999993</v>
      </c>
      <c r="P627" s="15">
        <v>22161.838248</v>
      </c>
      <c r="Q627" s="16">
        <v>0.08</v>
      </c>
      <c r="R627" s="22">
        <v>95.393587499999995</v>
      </c>
      <c r="S627" s="14">
        <v>0</v>
      </c>
      <c r="T627" s="15">
        <v>0</v>
      </c>
      <c r="U627" s="15">
        <v>277022.97810000001</v>
      </c>
    </row>
    <row r="628" spans="1:21" x14ac:dyDescent="0.3">
      <c r="A628" s="12" t="s">
        <v>1698</v>
      </c>
      <c r="B628" s="17" t="s">
        <v>1698</v>
      </c>
      <c r="C628" s="17" t="s">
        <v>4</v>
      </c>
      <c r="D628" s="12" t="s">
        <v>1699</v>
      </c>
      <c r="E628" s="11">
        <v>31217</v>
      </c>
      <c r="G628" s="12" t="s">
        <v>121</v>
      </c>
      <c r="H628" s="13">
        <v>12404</v>
      </c>
      <c r="I628" s="13">
        <v>6899</v>
      </c>
      <c r="J628" s="11" t="s">
        <v>30</v>
      </c>
      <c r="K628" s="22">
        <v>13.77</v>
      </c>
      <c r="L628" s="15">
        <v>94999.23</v>
      </c>
      <c r="M628" s="16">
        <v>0.1</v>
      </c>
      <c r="N628" s="15">
        <v>85499.307000000015</v>
      </c>
      <c r="O628" s="16">
        <v>0.39841500000000002</v>
      </c>
      <c r="P628" s="15">
        <v>51435.100601595012</v>
      </c>
      <c r="Q628" s="16">
        <v>0.08</v>
      </c>
      <c r="R628" s="22">
        <v>93.193036312500013</v>
      </c>
      <c r="S628" s="14">
        <v>0</v>
      </c>
      <c r="T628" s="15">
        <v>0</v>
      </c>
      <c r="U628" s="15">
        <v>642938.75751993759</v>
      </c>
    </row>
    <row r="629" spans="1:21" x14ac:dyDescent="0.3">
      <c r="A629" s="12" t="s">
        <v>1700</v>
      </c>
      <c r="B629" s="17" t="s">
        <v>1700</v>
      </c>
      <c r="C629" s="17" t="s">
        <v>4</v>
      </c>
      <c r="D629" s="12" t="s">
        <v>1701</v>
      </c>
      <c r="E629" s="11">
        <v>31043</v>
      </c>
      <c r="F629" s="11">
        <v>1969</v>
      </c>
      <c r="G629" s="12" t="s">
        <v>32</v>
      </c>
      <c r="H629" s="13">
        <v>8953</v>
      </c>
      <c r="I629" s="13">
        <v>2563</v>
      </c>
      <c r="J629" s="11" t="s">
        <v>30</v>
      </c>
      <c r="K629" s="22">
        <v>17</v>
      </c>
      <c r="L629" s="15">
        <v>43571</v>
      </c>
      <c r="M629" s="16">
        <v>0.1</v>
      </c>
      <c r="N629" s="15">
        <v>39213.9</v>
      </c>
      <c r="O629" s="16">
        <v>0.40389249999999999</v>
      </c>
      <c r="P629" s="15">
        <v>23375.699894249999</v>
      </c>
      <c r="Q629" s="16">
        <v>0.08</v>
      </c>
      <c r="R629" s="22">
        <v>114.005559375</v>
      </c>
      <c r="S629" s="14">
        <v>0</v>
      </c>
      <c r="T629" s="15">
        <v>0</v>
      </c>
      <c r="U629" s="15">
        <v>292196.24867812498</v>
      </c>
    </row>
    <row r="630" spans="1:21" ht="28.8" x14ac:dyDescent="0.3">
      <c r="A630" s="12" t="s">
        <v>1702</v>
      </c>
      <c r="B630" s="17" t="s">
        <v>1703</v>
      </c>
      <c r="C630" s="17" t="s">
        <v>5</v>
      </c>
      <c r="D630" s="12" t="s">
        <v>1704</v>
      </c>
      <c r="E630" s="11">
        <v>31046</v>
      </c>
      <c r="F630" s="11">
        <v>2004</v>
      </c>
      <c r="G630" s="12" t="s">
        <v>29</v>
      </c>
      <c r="H630" s="13">
        <v>96306</v>
      </c>
      <c r="I630" s="13">
        <v>18127</v>
      </c>
      <c r="J630" s="11" t="s">
        <v>30</v>
      </c>
      <c r="K630" s="22">
        <v>14.960000000000004</v>
      </c>
      <c r="L630" s="15">
        <v>271179.92000000004</v>
      </c>
      <c r="M630" s="16">
        <v>0.1</v>
      </c>
      <c r="N630" s="15">
        <v>244061.92800000004</v>
      </c>
      <c r="O630" s="16">
        <v>0.35316000000000003</v>
      </c>
      <c r="P630" s="15">
        <v>157869.01750752004</v>
      </c>
      <c r="Q630" s="16">
        <v>0.08</v>
      </c>
      <c r="R630" s="22">
        <v>108.86317200000002</v>
      </c>
      <c r="S630" s="14">
        <v>23798</v>
      </c>
      <c r="T630" s="15">
        <v>333172</v>
      </c>
      <c r="U630" s="15">
        <v>2306534.7188440003</v>
      </c>
    </row>
    <row r="631" spans="1:21" x14ac:dyDescent="0.3">
      <c r="A631" s="12" t="s">
        <v>1705</v>
      </c>
      <c r="B631" s="17" t="s">
        <v>1705</v>
      </c>
      <c r="C631" s="17" t="s">
        <v>4</v>
      </c>
      <c r="D631" s="12" t="s">
        <v>1706</v>
      </c>
      <c r="E631" s="11">
        <v>31088</v>
      </c>
      <c r="F631" s="11">
        <v>1970</v>
      </c>
      <c r="G631" s="12" t="s">
        <v>32</v>
      </c>
      <c r="H631" s="13">
        <v>2750</v>
      </c>
      <c r="I631" s="13">
        <v>600</v>
      </c>
      <c r="J631" s="11" t="s">
        <v>30</v>
      </c>
      <c r="K631" s="22">
        <v>18.700000000000003</v>
      </c>
      <c r="L631" s="15">
        <v>11220.000000000002</v>
      </c>
      <c r="M631" s="16">
        <v>0.1</v>
      </c>
      <c r="N631" s="15">
        <v>10098.000000000002</v>
      </c>
      <c r="O631" s="16">
        <v>0.37211250000000001</v>
      </c>
      <c r="P631" s="15">
        <v>6340.407975000001</v>
      </c>
      <c r="Q631" s="16">
        <v>0.08</v>
      </c>
      <c r="R631" s="22">
        <v>132.09183281250003</v>
      </c>
      <c r="S631" s="14">
        <v>350</v>
      </c>
      <c r="T631" s="15">
        <v>4900</v>
      </c>
      <c r="U631" s="15">
        <v>84155.099687500013</v>
      </c>
    </row>
    <row r="632" spans="1:21" x14ac:dyDescent="0.3">
      <c r="A632" s="12" t="s">
        <v>1707</v>
      </c>
      <c r="B632" s="17" t="s">
        <v>1707</v>
      </c>
      <c r="C632" s="17" t="s">
        <v>4</v>
      </c>
      <c r="D632" s="12" t="s">
        <v>1708</v>
      </c>
      <c r="E632" s="11">
        <v>31219</v>
      </c>
      <c r="F632" s="11">
        <v>1955</v>
      </c>
      <c r="G632" s="12" t="s">
        <v>35</v>
      </c>
      <c r="H632" s="13">
        <v>18750</v>
      </c>
      <c r="I632" s="13">
        <v>5000</v>
      </c>
      <c r="J632" s="11" t="s">
        <v>30</v>
      </c>
      <c r="K632" s="22">
        <v>12.240000000000002</v>
      </c>
      <c r="L632" s="15">
        <v>61200.000000000007</v>
      </c>
      <c r="M632" s="16">
        <v>0.15</v>
      </c>
      <c r="N632" s="15">
        <v>52020.000000000007</v>
      </c>
      <c r="O632" s="16">
        <v>0.37045</v>
      </c>
      <c r="P632" s="15">
        <v>32749.19100000001</v>
      </c>
      <c r="Q632" s="16">
        <v>8.5000000000000006E-2</v>
      </c>
      <c r="R632" s="22">
        <v>77.056920000000005</v>
      </c>
      <c r="S632" s="14">
        <v>0</v>
      </c>
      <c r="T632" s="15">
        <v>0</v>
      </c>
      <c r="U632" s="15">
        <v>385284.6</v>
      </c>
    </row>
    <row r="633" spans="1:21" ht="86.4" x14ac:dyDescent="0.3">
      <c r="A633" s="12" t="s">
        <v>1709</v>
      </c>
      <c r="B633" s="17" t="s">
        <v>1710</v>
      </c>
      <c r="C633" s="17" t="s">
        <v>1711</v>
      </c>
      <c r="D633" s="12" t="s">
        <v>1712</v>
      </c>
      <c r="E633" s="11">
        <v>31130</v>
      </c>
      <c r="F633" s="11">
        <v>1931</v>
      </c>
      <c r="G633" s="12" t="s">
        <v>29</v>
      </c>
      <c r="H633" s="13">
        <v>30528</v>
      </c>
      <c r="I633" s="13">
        <v>9176</v>
      </c>
      <c r="J633" s="11" t="s">
        <v>30</v>
      </c>
      <c r="K633" s="22">
        <v>15.3</v>
      </c>
      <c r="L633" s="15">
        <v>140392.80000000002</v>
      </c>
      <c r="M633" s="16">
        <v>0.1</v>
      </c>
      <c r="N633" s="15">
        <v>126353.52000000002</v>
      </c>
      <c r="O633" s="16">
        <v>0.52945500000000001</v>
      </c>
      <c r="P633" s="15">
        <v>59455.017068399997</v>
      </c>
      <c r="Q633" s="16">
        <v>0.08</v>
      </c>
      <c r="R633" s="22">
        <v>80.992558125000002</v>
      </c>
      <c r="S633" s="14">
        <v>0</v>
      </c>
      <c r="T633" s="15">
        <v>0</v>
      </c>
      <c r="U633" s="15">
        <v>743187.71335500001</v>
      </c>
    </row>
    <row r="634" spans="1:21" x14ac:dyDescent="0.3">
      <c r="A634" s="12" t="s">
        <v>1713</v>
      </c>
      <c r="B634" s="17" t="s">
        <v>1713</v>
      </c>
      <c r="C634" s="17" t="s">
        <v>4</v>
      </c>
      <c r="D634" s="12" t="s">
        <v>1714</v>
      </c>
      <c r="E634" s="11">
        <v>31038</v>
      </c>
      <c r="G634" s="12" t="s">
        <v>121</v>
      </c>
      <c r="H634" s="13">
        <v>8138</v>
      </c>
      <c r="I634" s="13">
        <v>3896</v>
      </c>
      <c r="J634" s="11" t="s">
        <v>30</v>
      </c>
      <c r="K634" s="22">
        <v>15.3</v>
      </c>
      <c r="L634" s="15">
        <v>59608.800000000003</v>
      </c>
      <c r="M634" s="16">
        <v>0.1</v>
      </c>
      <c r="N634" s="15">
        <v>53647.92</v>
      </c>
      <c r="O634" s="16">
        <v>0.39841500000000002</v>
      </c>
      <c r="P634" s="15">
        <v>32273.7839532</v>
      </c>
      <c r="Q634" s="16">
        <v>0.08</v>
      </c>
      <c r="R634" s="22">
        <v>103.54781812500001</v>
      </c>
      <c r="S634" s="14">
        <v>0</v>
      </c>
      <c r="T634" s="15">
        <v>0</v>
      </c>
      <c r="U634" s="15">
        <v>403422.29941500002</v>
      </c>
    </row>
    <row r="635" spans="1:21" ht="43.2" x14ac:dyDescent="0.3">
      <c r="A635" s="12" t="s">
        <v>1715</v>
      </c>
      <c r="B635" s="17" t="s">
        <v>1716</v>
      </c>
      <c r="C635" s="17" t="s">
        <v>110</v>
      </c>
      <c r="D635" s="12" t="s">
        <v>1717</v>
      </c>
      <c r="E635" s="11">
        <v>31058</v>
      </c>
      <c r="F635" s="11">
        <v>1989</v>
      </c>
      <c r="G635" s="12" t="s">
        <v>33</v>
      </c>
      <c r="H635" s="13">
        <v>11205</v>
      </c>
      <c r="I635" s="13">
        <v>1925</v>
      </c>
      <c r="J635" s="11" t="s">
        <v>30</v>
      </c>
      <c r="K635" s="22">
        <v>23</v>
      </c>
      <c r="L635" s="15">
        <v>44275</v>
      </c>
      <c r="M635" s="16">
        <v>0.05</v>
      </c>
      <c r="N635" s="15">
        <v>42061.25</v>
      </c>
      <c r="O635" s="16">
        <v>0.38175249999999999</v>
      </c>
      <c r="P635" s="15">
        <v>26004.262659375003</v>
      </c>
      <c r="Q635" s="16">
        <v>6.25E-2</v>
      </c>
      <c r="R635" s="22">
        <v>216.13932600000001</v>
      </c>
      <c r="S635" s="14">
        <v>3505</v>
      </c>
      <c r="T635" s="15">
        <v>49070</v>
      </c>
      <c r="U635" s="15">
        <v>465138.2025500001</v>
      </c>
    </row>
    <row r="636" spans="1:21" ht="28.8" x14ac:dyDescent="0.3">
      <c r="A636" s="12" t="s">
        <v>1718</v>
      </c>
      <c r="B636" s="17" t="s">
        <v>1719</v>
      </c>
      <c r="C636" s="17" t="s">
        <v>5</v>
      </c>
      <c r="D636" s="12" t="s">
        <v>1720</v>
      </c>
      <c r="E636" s="11">
        <v>31088</v>
      </c>
      <c r="F636" s="11">
        <v>1954</v>
      </c>
      <c r="G636" s="12" t="s">
        <v>29</v>
      </c>
      <c r="H636" s="13">
        <v>36400</v>
      </c>
      <c r="I636" s="13">
        <v>11738</v>
      </c>
      <c r="J636" s="11" t="s">
        <v>30</v>
      </c>
      <c r="K636" s="22">
        <v>12.240000000000002</v>
      </c>
      <c r="L636" s="15">
        <v>143673.12000000002</v>
      </c>
      <c r="M636" s="16">
        <v>0.1</v>
      </c>
      <c r="N636" s="15">
        <v>129305.80800000002</v>
      </c>
      <c r="O636" s="16">
        <v>0.37211250000000001</v>
      </c>
      <c r="P636" s="15">
        <v>81189.500520600006</v>
      </c>
      <c r="Q636" s="16">
        <v>0.08</v>
      </c>
      <c r="R636" s="22">
        <v>86.460108750000003</v>
      </c>
      <c r="S636" s="14">
        <v>0</v>
      </c>
      <c r="T636" s="15">
        <v>0</v>
      </c>
      <c r="U636" s="15">
        <v>1014868.7565075</v>
      </c>
    </row>
    <row r="637" spans="1:21" ht="43.2" x14ac:dyDescent="0.3">
      <c r="A637" s="12" t="s">
        <v>1721</v>
      </c>
      <c r="B637" s="17" t="s">
        <v>1722</v>
      </c>
      <c r="C637" s="17" t="s">
        <v>767</v>
      </c>
      <c r="D637" s="12" t="s">
        <v>1723</v>
      </c>
      <c r="E637" s="11">
        <v>31036</v>
      </c>
      <c r="F637" s="11">
        <v>1959</v>
      </c>
      <c r="G637" s="12" t="s">
        <v>31</v>
      </c>
      <c r="H637" s="13">
        <v>10818</v>
      </c>
      <c r="I637" s="13">
        <v>4255</v>
      </c>
      <c r="J637" s="11" t="s">
        <v>30</v>
      </c>
      <c r="K637" s="22">
        <v>15.3</v>
      </c>
      <c r="L637" s="15">
        <v>65101.5</v>
      </c>
      <c r="M637" s="16">
        <v>0.15</v>
      </c>
      <c r="N637" s="15">
        <v>55336.275000000001</v>
      </c>
      <c r="O637" s="16">
        <v>0.51032750000000004</v>
      </c>
      <c r="P637" s="15">
        <v>27096.652119937495</v>
      </c>
      <c r="Q637" s="16">
        <v>8.5000000000000006E-2</v>
      </c>
      <c r="R637" s="22">
        <v>74.919892500000003</v>
      </c>
      <c r="S637" s="14">
        <v>0</v>
      </c>
      <c r="T637" s="15">
        <v>0</v>
      </c>
      <c r="U637" s="15">
        <v>318784.14258749998</v>
      </c>
    </row>
    <row r="638" spans="1:21" ht="28.8" x14ac:dyDescent="0.3">
      <c r="A638" s="12" t="s">
        <v>1724</v>
      </c>
      <c r="B638" s="17" t="s">
        <v>1725</v>
      </c>
      <c r="C638" s="17" t="s">
        <v>154</v>
      </c>
      <c r="D638" s="12" t="s">
        <v>1726</v>
      </c>
      <c r="E638" s="11">
        <v>31230</v>
      </c>
      <c r="F638" s="11">
        <v>1980</v>
      </c>
      <c r="G638" s="12" t="s">
        <v>47</v>
      </c>
      <c r="H638" s="13">
        <v>3150</v>
      </c>
      <c r="I638" s="13">
        <v>400</v>
      </c>
      <c r="J638" s="11" t="s">
        <v>30</v>
      </c>
      <c r="K638" s="22">
        <v>20.399999999999999</v>
      </c>
      <c r="L638" s="15">
        <v>8159.9999999999982</v>
      </c>
      <c r="M638" s="16">
        <v>0.15</v>
      </c>
      <c r="N638" s="15">
        <v>6935.9999999999991</v>
      </c>
      <c r="O638" s="16">
        <v>0.435585</v>
      </c>
      <c r="P638" s="15">
        <v>3914.782439999999</v>
      </c>
      <c r="Q638" s="16">
        <v>0.08</v>
      </c>
      <c r="R638" s="22">
        <v>122.33695124999998</v>
      </c>
      <c r="S638" s="14">
        <v>1550</v>
      </c>
      <c r="T638" s="15">
        <v>21700</v>
      </c>
      <c r="U638" s="15">
        <v>70634.780499999993</v>
      </c>
    </row>
    <row r="639" spans="1:21" ht="28.8" x14ac:dyDescent="0.3">
      <c r="A639" s="12" t="s">
        <v>1727</v>
      </c>
      <c r="B639" s="17" t="s">
        <v>1728</v>
      </c>
      <c r="C639" s="17" t="s">
        <v>154</v>
      </c>
      <c r="D639" s="12" t="s">
        <v>1729</v>
      </c>
      <c r="E639" s="11">
        <v>31151</v>
      </c>
      <c r="F639" s="11">
        <v>1959</v>
      </c>
      <c r="G639" s="12" t="s">
        <v>32</v>
      </c>
      <c r="H639" s="13">
        <v>11404</v>
      </c>
      <c r="I639" s="13">
        <v>1560</v>
      </c>
      <c r="J639" s="11" t="s">
        <v>30</v>
      </c>
      <c r="K639" s="22">
        <v>15.3</v>
      </c>
      <c r="L639" s="15">
        <v>23868</v>
      </c>
      <c r="M639" s="16">
        <v>0.1</v>
      </c>
      <c r="N639" s="15">
        <v>21481.200000000001</v>
      </c>
      <c r="O639" s="16">
        <v>0.38235000000000002</v>
      </c>
      <c r="P639" s="15">
        <v>13267.86318</v>
      </c>
      <c r="Q639" s="16">
        <v>0.08</v>
      </c>
      <c r="R639" s="22">
        <v>106.31300625</v>
      </c>
      <c r="S639" s="14">
        <v>5164</v>
      </c>
      <c r="T639" s="15">
        <v>72296</v>
      </c>
      <c r="U639" s="15">
        <v>238144.28975</v>
      </c>
    </row>
    <row r="640" spans="1:21" x14ac:dyDescent="0.3">
      <c r="A640" s="12" t="s">
        <v>1730</v>
      </c>
      <c r="B640" s="17" t="s">
        <v>1730</v>
      </c>
      <c r="C640" s="17" t="s">
        <v>4</v>
      </c>
      <c r="D640" s="12" t="s">
        <v>1731</v>
      </c>
      <c r="E640" s="11">
        <v>31043</v>
      </c>
      <c r="F640" s="11">
        <v>2004</v>
      </c>
      <c r="G640" s="12" t="s">
        <v>29</v>
      </c>
      <c r="H640" s="13">
        <v>29797</v>
      </c>
      <c r="I640" s="13">
        <v>5829</v>
      </c>
      <c r="J640" s="11" t="s">
        <v>30</v>
      </c>
      <c r="K640" s="22">
        <v>16.830000000000002</v>
      </c>
      <c r="L640" s="15">
        <v>98102.07</v>
      </c>
      <c r="M640" s="16">
        <v>0.1</v>
      </c>
      <c r="N640" s="15">
        <v>88291.863000000012</v>
      </c>
      <c r="O640" s="16">
        <v>0.40389249999999999</v>
      </c>
      <c r="P640" s="15">
        <v>52631.44172327251</v>
      </c>
      <c r="Q640" s="16">
        <v>0.08</v>
      </c>
      <c r="R640" s="22">
        <v>112.86550378125004</v>
      </c>
      <c r="S640" s="14">
        <v>6481</v>
      </c>
      <c r="T640" s="15">
        <v>90734</v>
      </c>
      <c r="U640" s="15">
        <v>748627.0215409064</v>
      </c>
    </row>
    <row r="641" spans="1:21" x14ac:dyDescent="0.3">
      <c r="A641" s="12" t="s">
        <v>1732</v>
      </c>
      <c r="B641" s="17" t="s">
        <v>1732</v>
      </c>
      <c r="C641" s="17" t="s">
        <v>4</v>
      </c>
      <c r="D641" s="12" t="s">
        <v>1733</v>
      </c>
      <c r="E641" s="11">
        <v>31054</v>
      </c>
      <c r="F641" s="11">
        <v>1930</v>
      </c>
      <c r="G641" s="12" t="s">
        <v>47</v>
      </c>
      <c r="H641" s="13">
        <v>6881</v>
      </c>
      <c r="I641" s="13">
        <v>2160</v>
      </c>
      <c r="J641" s="11" t="s">
        <v>30</v>
      </c>
      <c r="K641" s="22">
        <v>15.3</v>
      </c>
      <c r="L641" s="15">
        <v>33048</v>
      </c>
      <c r="M641" s="16">
        <v>0.15</v>
      </c>
      <c r="N641" s="15">
        <v>28090.799999999999</v>
      </c>
      <c r="O641" s="16">
        <v>0.435585</v>
      </c>
      <c r="P641" s="15">
        <v>15854.868882000001</v>
      </c>
      <c r="Q641" s="16">
        <v>0.08</v>
      </c>
      <c r="R641" s="22">
        <v>91.752713437500006</v>
      </c>
      <c r="S641" s="14">
        <v>0</v>
      </c>
      <c r="T641" s="15">
        <v>0</v>
      </c>
      <c r="U641" s="15">
        <v>198185.86102499999</v>
      </c>
    </row>
    <row r="642" spans="1:21" x14ac:dyDescent="0.3">
      <c r="A642" s="12" t="s">
        <v>1734</v>
      </c>
      <c r="B642" s="17" t="s">
        <v>1734</v>
      </c>
      <c r="C642" s="17" t="s">
        <v>4</v>
      </c>
      <c r="D642" s="12" t="s">
        <v>1735</v>
      </c>
      <c r="E642" s="11">
        <v>31239</v>
      </c>
      <c r="F642" s="11">
        <v>1959</v>
      </c>
      <c r="G642" s="12" t="s">
        <v>32</v>
      </c>
      <c r="H642" s="13">
        <v>2261</v>
      </c>
      <c r="I642" s="13">
        <v>1967</v>
      </c>
      <c r="J642" s="11" t="s">
        <v>30</v>
      </c>
      <c r="K642" s="22">
        <v>13.6</v>
      </c>
      <c r="L642" s="15">
        <v>26751.200000000004</v>
      </c>
      <c r="M642" s="16">
        <v>0.1</v>
      </c>
      <c r="N642" s="15">
        <v>24076.080000000002</v>
      </c>
      <c r="O642" s="16">
        <v>0.435585</v>
      </c>
      <c r="P642" s="15">
        <v>13588.900693199999</v>
      </c>
      <c r="Q642" s="16">
        <v>0.08</v>
      </c>
      <c r="R642" s="22">
        <v>86.355495000000005</v>
      </c>
      <c r="S642" s="14">
        <v>0</v>
      </c>
      <c r="T642" s="15">
        <v>0</v>
      </c>
      <c r="U642" s="15">
        <v>169861.258665</v>
      </c>
    </row>
    <row r="643" spans="1:21" ht="28.8" x14ac:dyDescent="0.3">
      <c r="A643" s="12" t="s">
        <v>1736</v>
      </c>
      <c r="B643" s="17" t="s">
        <v>1737</v>
      </c>
      <c r="C643" s="17" t="s">
        <v>153</v>
      </c>
      <c r="D643" s="12" t="s">
        <v>1738</v>
      </c>
      <c r="E643" s="11">
        <v>31047</v>
      </c>
      <c r="F643" s="11">
        <v>2010</v>
      </c>
      <c r="G643" s="12" t="s">
        <v>29</v>
      </c>
      <c r="H643" s="13">
        <v>25035</v>
      </c>
      <c r="I643" s="13">
        <v>4300</v>
      </c>
      <c r="J643" s="11" t="s">
        <v>30</v>
      </c>
      <c r="K643" s="22">
        <v>16.830000000000002</v>
      </c>
      <c r="L643" s="15">
        <v>72369.000000000015</v>
      </c>
      <c r="M643" s="16">
        <v>0.1</v>
      </c>
      <c r="N643" s="15">
        <v>65132.100000000013</v>
      </c>
      <c r="O643" s="16">
        <v>0.37211250000000001</v>
      </c>
      <c r="P643" s="15">
        <v>40895.631438750002</v>
      </c>
      <c r="Q643" s="16">
        <v>0.08</v>
      </c>
      <c r="R643" s="22">
        <v>118.88264953125</v>
      </c>
      <c r="S643" s="14">
        <v>7835</v>
      </c>
      <c r="T643" s="15">
        <v>109690</v>
      </c>
      <c r="U643" s="15">
        <v>620885.39298437501</v>
      </c>
    </row>
    <row r="644" spans="1:21" x14ac:dyDescent="0.3">
      <c r="A644" s="12" t="s">
        <v>1739</v>
      </c>
      <c r="B644" s="17" t="s">
        <v>1739</v>
      </c>
      <c r="C644" s="17" t="s">
        <v>4</v>
      </c>
      <c r="D644" s="12" t="s">
        <v>1740</v>
      </c>
      <c r="E644" s="11">
        <v>31017</v>
      </c>
      <c r="F644" s="11">
        <v>2004</v>
      </c>
      <c r="G644" s="12" t="s">
        <v>32</v>
      </c>
      <c r="H644" s="13">
        <v>12375</v>
      </c>
      <c r="I644" s="13">
        <v>2432</v>
      </c>
      <c r="J644" s="11" t="s">
        <v>30</v>
      </c>
      <c r="K644" s="22">
        <v>18.700000000000003</v>
      </c>
      <c r="L644" s="15">
        <v>45478.400000000009</v>
      </c>
      <c r="M644" s="16">
        <v>0.1</v>
      </c>
      <c r="N644" s="15">
        <v>40930.560000000005</v>
      </c>
      <c r="O644" s="16">
        <v>0.38235000000000002</v>
      </c>
      <c r="P644" s="15">
        <v>25280.760384000005</v>
      </c>
      <c r="Q644" s="16">
        <v>0.08</v>
      </c>
      <c r="R644" s="22">
        <v>129.93811875000003</v>
      </c>
      <c r="S644" s="14">
        <v>2647</v>
      </c>
      <c r="T644" s="15">
        <v>24484.75</v>
      </c>
      <c r="U644" s="15">
        <v>340494.25480000005</v>
      </c>
    </row>
    <row r="645" spans="1:21" x14ac:dyDescent="0.3">
      <c r="A645" s="12" t="s">
        <v>1741</v>
      </c>
      <c r="B645" s="17" t="s">
        <v>1741</v>
      </c>
      <c r="C645" s="17" t="s">
        <v>4</v>
      </c>
      <c r="D645" s="12" t="s">
        <v>1742</v>
      </c>
      <c r="E645" s="11">
        <v>31196</v>
      </c>
      <c r="G645" s="12" t="s">
        <v>121</v>
      </c>
      <c r="H645" s="13">
        <v>16795</v>
      </c>
      <c r="I645" s="13">
        <v>5429</v>
      </c>
      <c r="J645" s="11" t="s">
        <v>30</v>
      </c>
      <c r="K645" s="22">
        <v>13.77</v>
      </c>
      <c r="L645" s="15">
        <v>74757.33</v>
      </c>
      <c r="M645" s="16">
        <v>0.1</v>
      </c>
      <c r="N645" s="15">
        <v>67281.597000000009</v>
      </c>
      <c r="O645" s="16">
        <v>0.52945500000000001</v>
      </c>
      <c r="P645" s="15">
        <v>31659.019060365004</v>
      </c>
      <c r="Q645" s="16">
        <v>0.08</v>
      </c>
      <c r="R645" s="22">
        <v>72.893302312500012</v>
      </c>
      <c r="S645" s="14">
        <v>0</v>
      </c>
      <c r="T645" s="15">
        <v>0</v>
      </c>
      <c r="U645" s="15">
        <v>395737.73825456254</v>
      </c>
    </row>
    <row r="646" spans="1:21" ht="144" x14ac:dyDescent="0.3">
      <c r="A646" s="12" t="s">
        <v>1743</v>
      </c>
      <c r="B646" s="17" t="s">
        <v>1744</v>
      </c>
      <c r="C646" s="17" t="s">
        <v>960</v>
      </c>
      <c r="D646" s="12" t="s">
        <v>1745</v>
      </c>
      <c r="E646" s="11">
        <v>31058</v>
      </c>
      <c r="F646" s="11">
        <v>2001</v>
      </c>
      <c r="G646" s="12" t="s">
        <v>29</v>
      </c>
      <c r="H646" s="13">
        <v>33250</v>
      </c>
      <c r="I646" s="13">
        <v>20994</v>
      </c>
      <c r="J646" s="11" t="s">
        <v>30</v>
      </c>
      <c r="K646" s="22">
        <v>13.6</v>
      </c>
      <c r="L646" s="15">
        <v>285518.40000000002</v>
      </c>
      <c r="M646" s="16">
        <v>0.1</v>
      </c>
      <c r="N646" s="15">
        <v>256966.56000000003</v>
      </c>
      <c r="O646" s="16">
        <v>0.43175249999999998</v>
      </c>
      <c r="P646" s="15">
        <v>146020.60530360002</v>
      </c>
      <c r="Q646" s="16">
        <v>0.08</v>
      </c>
      <c r="R646" s="22">
        <v>86.941867500000015</v>
      </c>
      <c r="S646" s="14">
        <v>0</v>
      </c>
      <c r="T646" s="15">
        <v>0</v>
      </c>
      <c r="U646" s="15">
        <v>1825257.5662950005</v>
      </c>
    </row>
    <row r="647" spans="1:21" x14ac:dyDescent="0.3">
      <c r="A647" s="12" t="s">
        <v>1746</v>
      </c>
      <c r="B647" s="17" t="s">
        <v>1746</v>
      </c>
      <c r="C647" s="17" t="s">
        <v>4</v>
      </c>
      <c r="D647" s="12" t="s">
        <v>1747</v>
      </c>
      <c r="E647" s="11">
        <v>31054</v>
      </c>
      <c r="F647" s="11">
        <v>1942</v>
      </c>
      <c r="G647" s="12" t="s">
        <v>32</v>
      </c>
      <c r="H647" s="13">
        <v>8052</v>
      </c>
      <c r="I647" s="13">
        <v>748</v>
      </c>
      <c r="J647" s="11" t="s">
        <v>30</v>
      </c>
      <c r="K647" s="22">
        <v>16.830000000000002</v>
      </c>
      <c r="L647" s="15">
        <v>12588.840000000002</v>
      </c>
      <c r="M647" s="16">
        <v>0.1</v>
      </c>
      <c r="N647" s="15">
        <v>11329.956000000002</v>
      </c>
      <c r="O647" s="16">
        <v>0.435585</v>
      </c>
      <c r="P647" s="15">
        <v>6394.7971157400007</v>
      </c>
      <c r="Q647" s="16">
        <v>0.08</v>
      </c>
      <c r="R647" s="22">
        <v>106.86492506250001</v>
      </c>
      <c r="S647" s="14">
        <v>5060</v>
      </c>
      <c r="T647" s="15">
        <v>70840</v>
      </c>
      <c r="U647" s="15">
        <v>150774.96394675001</v>
      </c>
    </row>
    <row r="648" spans="1:21" x14ac:dyDescent="0.3">
      <c r="A648" s="12" t="s">
        <v>1748</v>
      </c>
      <c r="B648" s="17" t="s">
        <v>1748</v>
      </c>
      <c r="C648" s="17" t="s">
        <v>4</v>
      </c>
      <c r="D648" s="12" t="s">
        <v>1749</v>
      </c>
      <c r="E648" s="11">
        <v>31132</v>
      </c>
      <c r="G648" s="12" t="s">
        <v>121</v>
      </c>
      <c r="H648" s="13">
        <v>7276</v>
      </c>
      <c r="I648" s="13">
        <v>3360</v>
      </c>
      <c r="J648" s="11" t="s">
        <v>30</v>
      </c>
      <c r="K648" s="22">
        <v>15.3</v>
      </c>
      <c r="L648" s="15">
        <v>51408</v>
      </c>
      <c r="M648" s="16">
        <v>0.1</v>
      </c>
      <c r="N648" s="15">
        <v>46267.199999999997</v>
      </c>
      <c r="O648" s="16">
        <v>0.52945500000000001</v>
      </c>
      <c r="P648" s="15">
        <v>21770.799623999999</v>
      </c>
      <c r="Q648" s="16">
        <v>0.08</v>
      </c>
      <c r="R648" s="22">
        <v>80.992558125000002</v>
      </c>
      <c r="S648" s="14">
        <v>0</v>
      </c>
      <c r="T648" s="15">
        <v>0</v>
      </c>
      <c r="U648" s="15">
        <v>272134.99530000001</v>
      </c>
    </row>
    <row r="649" spans="1:21" x14ac:dyDescent="0.3">
      <c r="A649" s="12" t="s">
        <v>1750</v>
      </c>
      <c r="B649" s="17" t="s">
        <v>1750</v>
      </c>
      <c r="C649" s="17" t="s">
        <v>4</v>
      </c>
      <c r="D649" s="12" t="s">
        <v>1751</v>
      </c>
      <c r="E649" s="11">
        <v>31017</v>
      </c>
      <c r="F649" s="11">
        <v>2021</v>
      </c>
      <c r="G649" s="12" t="s">
        <v>29</v>
      </c>
      <c r="H649" s="13">
        <v>43700</v>
      </c>
      <c r="I649" s="13">
        <v>6505</v>
      </c>
      <c r="J649" s="11" t="s">
        <v>30</v>
      </c>
      <c r="K649" s="22">
        <v>18.36</v>
      </c>
      <c r="L649" s="15">
        <v>119431.8</v>
      </c>
      <c r="M649" s="16">
        <v>0.1</v>
      </c>
      <c r="N649" s="15">
        <v>107488.62</v>
      </c>
      <c r="O649" s="16">
        <v>0.38235000000000002</v>
      </c>
      <c r="P649" s="15">
        <v>66390.346143000002</v>
      </c>
      <c r="Q649" s="16">
        <v>0.08</v>
      </c>
      <c r="R649" s="22">
        <v>127.5756075</v>
      </c>
      <c r="S649" s="14">
        <v>17680</v>
      </c>
      <c r="T649" s="15">
        <v>247520</v>
      </c>
      <c r="U649" s="15">
        <v>1077399.3267875002</v>
      </c>
    </row>
    <row r="650" spans="1:21" ht="72" x14ac:dyDescent="0.3">
      <c r="A650" s="12" t="s">
        <v>1752</v>
      </c>
      <c r="B650" s="17" t="s">
        <v>1753</v>
      </c>
      <c r="C650" s="17" t="s">
        <v>1517</v>
      </c>
      <c r="D650" s="12" t="s">
        <v>1754</v>
      </c>
      <c r="E650" s="11">
        <v>31131</v>
      </c>
      <c r="F650" s="11">
        <v>1958</v>
      </c>
      <c r="G650" s="12" t="s">
        <v>32</v>
      </c>
      <c r="H650" s="13">
        <v>13435</v>
      </c>
      <c r="I650" s="13">
        <v>2655</v>
      </c>
      <c r="J650" s="11" t="s">
        <v>30</v>
      </c>
      <c r="K650" s="22">
        <v>13.6</v>
      </c>
      <c r="L650" s="15">
        <v>36108.000000000007</v>
      </c>
      <c r="M650" s="16">
        <v>0.1</v>
      </c>
      <c r="N650" s="15">
        <v>32497.200000000004</v>
      </c>
      <c r="O650" s="16">
        <v>0.52945500000000001</v>
      </c>
      <c r="P650" s="15">
        <v>15291.394974000004</v>
      </c>
      <c r="Q650" s="16">
        <v>0.08</v>
      </c>
      <c r="R650" s="22">
        <v>71.993385000000018</v>
      </c>
      <c r="S650" s="14">
        <v>2815</v>
      </c>
      <c r="T650" s="15">
        <v>39410</v>
      </c>
      <c r="U650" s="15">
        <v>230552.43717500003</v>
      </c>
    </row>
    <row r="651" spans="1:21" x14ac:dyDescent="0.3">
      <c r="A651" s="12" t="s">
        <v>1755</v>
      </c>
      <c r="B651" s="17" t="s">
        <v>1755</v>
      </c>
      <c r="C651" s="17" t="s">
        <v>4</v>
      </c>
      <c r="D651" s="12" t="s">
        <v>1756</v>
      </c>
      <c r="E651" s="11">
        <v>31196</v>
      </c>
      <c r="G651" s="12" t="s">
        <v>121</v>
      </c>
      <c r="H651" s="13">
        <v>41250</v>
      </c>
      <c r="I651" s="13">
        <v>8897</v>
      </c>
      <c r="J651" s="11" t="s">
        <v>30</v>
      </c>
      <c r="K651" s="22">
        <v>13.77</v>
      </c>
      <c r="L651" s="15">
        <v>122511.69000000002</v>
      </c>
      <c r="M651" s="16">
        <v>0.1</v>
      </c>
      <c r="N651" s="15">
        <v>110260.52099999999</v>
      </c>
      <c r="O651" s="16">
        <v>0.52945500000000001</v>
      </c>
      <c r="P651" s="15">
        <v>51882.536853944999</v>
      </c>
      <c r="Q651" s="16">
        <v>0.08</v>
      </c>
      <c r="R651" s="22">
        <v>72.893302312499998</v>
      </c>
      <c r="S651" s="14"/>
      <c r="T651" s="15">
        <v>0</v>
      </c>
      <c r="U651" s="15">
        <v>648531.71067431243</v>
      </c>
    </row>
    <row r="652" spans="1:21" x14ac:dyDescent="0.3">
      <c r="A652" s="12" t="s">
        <v>1757</v>
      </c>
      <c r="B652" s="17" t="s">
        <v>1757</v>
      </c>
      <c r="C652" s="17" t="s">
        <v>4</v>
      </c>
      <c r="D652" s="12" t="s">
        <v>1758</v>
      </c>
      <c r="E652" s="11">
        <v>31167</v>
      </c>
      <c r="G652" s="12" t="s">
        <v>121</v>
      </c>
      <c r="H652" s="13">
        <v>9215</v>
      </c>
      <c r="I652" s="13">
        <v>4368</v>
      </c>
      <c r="J652" s="11" t="s">
        <v>30</v>
      </c>
      <c r="K652" s="22">
        <v>13.77</v>
      </c>
      <c r="L652" s="15">
        <v>60147.360000000008</v>
      </c>
      <c r="M652" s="16">
        <v>0.1</v>
      </c>
      <c r="N652" s="15">
        <v>54132.624000000011</v>
      </c>
      <c r="O652" s="16">
        <v>0.38235000000000002</v>
      </c>
      <c r="P652" s="15">
        <v>33435.015213600011</v>
      </c>
      <c r="Q652" s="16">
        <v>0.08</v>
      </c>
      <c r="R652" s="22">
        <v>95.681705625000035</v>
      </c>
      <c r="S652" s="14">
        <v>0</v>
      </c>
      <c r="T652" s="15">
        <v>0</v>
      </c>
      <c r="U652" s="15">
        <v>417937.69017000013</v>
      </c>
    </row>
    <row r="653" spans="1:21" x14ac:dyDescent="0.3">
      <c r="A653" s="12" t="s">
        <v>1759</v>
      </c>
      <c r="B653" s="17" t="s">
        <v>1759</v>
      </c>
      <c r="C653" s="17" t="s">
        <v>4</v>
      </c>
      <c r="D653" s="12" t="s">
        <v>1760</v>
      </c>
      <c r="E653" s="11">
        <v>31017</v>
      </c>
      <c r="F653" s="11">
        <v>2021</v>
      </c>
      <c r="G653" s="12" t="s">
        <v>31</v>
      </c>
      <c r="H653" s="13">
        <v>45113</v>
      </c>
      <c r="I653" s="13">
        <v>7448</v>
      </c>
      <c r="J653" s="11" t="s">
        <v>30</v>
      </c>
      <c r="K653" s="22">
        <v>18.36</v>
      </c>
      <c r="L653" s="15">
        <v>136745.28</v>
      </c>
      <c r="M653" s="16">
        <v>0.15</v>
      </c>
      <c r="N653" s="15">
        <v>116233.488</v>
      </c>
      <c r="O653" s="16">
        <v>0.38235000000000002</v>
      </c>
      <c r="P653" s="15">
        <v>71791.613863200007</v>
      </c>
      <c r="Q653" s="16">
        <v>8.5000000000000006E-2</v>
      </c>
      <c r="R653" s="22">
        <v>113.40054000000001</v>
      </c>
      <c r="S653" s="14">
        <v>15321</v>
      </c>
      <c r="T653" s="15">
        <v>214494</v>
      </c>
      <c r="U653" s="15">
        <v>1059101.2219199999</v>
      </c>
    </row>
    <row r="654" spans="1:21" ht="28.8" x14ac:dyDescent="0.3">
      <c r="A654" s="12" t="s">
        <v>1761</v>
      </c>
      <c r="B654" s="17" t="s">
        <v>1762</v>
      </c>
      <c r="C654" s="17" t="s">
        <v>1763</v>
      </c>
      <c r="D654" s="12" t="s">
        <v>1764</v>
      </c>
      <c r="E654" s="11">
        <v>31038</v>
      </c>
      <c r="G654" s="12" t="s">
        <v>121</v>
      </c>
      <c r="H654" s="13">
        <v>35444</v>
      </c>
      <c r="I654" s="13">
        <v>6600</v>
      </c>
      <c r="J654" s="11" t="s">
        <v>30</v>
      </c>
      <c r="K654" s="22">
        <v>13.77</v>
      </c>
      <c r="L654" s="15">
        <v>90882.000000000015</v>
      </c>
      <c r="M654" s="16">
        <v>0.1</v>
      </c>
      <c r="N654" s="15">
        <v>81793.800000000017</v>
      </c>
      <c r="O654" s="16">
        <v>0.39841500000000002</v>
      </c>
      <c r="P654" s="15">
        <v>49205.923173000017</v>
      </c>
      <c r="Q654" s="16">
        <v>0.08</v>
      </c>
      <c r="R654" s="22">
        <v>93.193036312500041</v>
      </c>
      <c r="S654" s="14">
        <v>0</v>
      </c>
      <c r="T654" s="15">
        <v>0</v>
      </c>
      <c r="U654" s="15">
        <v>615074.03966250026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2"/>
  <sheetViews>
    <sheetView tabSelected="1" workbookViewId="0">
      <selection activeCell="F17" sqref="F17"/>
    </sheetView>
  </sheetViews>
  <sheetFormatPr defaultRowHeight="14.4" x14ac:dyDescent="0.3"/>
  <cols>
    <col min="1" max="1" width="25.5546875" bestFit="1" customWidth="1"/>
    <col min="2" max="2" width="14.88671875" bestFit="1" customWidth="1"/>
    <col min="3" max="3" width="22.6640625" style="7" bestFit="1" customWidth="1"/>
  </cols>
  <sheetData>
    <row r="1" spans="1:3" ht="15.6" x14ac:dyDescent="0.3">
      <c r="A1" s="45" t="s">
        <v>5014</v>
      </c>
      <c r="B1" s="45"/>
      <c r="C1" s="45"/>
    </row>
    <row r="2" spans="1:3" s="8" customFormat="1" x14ac:dyDescent="0.3">
      <c r="A2" s="29" t="s">
        <v>39</v>
      </c>
      <c r="B2" s="30" t="s">
        <v>91</v>
      </c>
      <c r="C2" s="30" t="s">
        <v>63</v>
      </c>
    </row>
    <row r="3" spans="1:3" x14ac:dyDescent="0.3">
      <c r="A3" t="s">
        <v>62</v>
      </c>
      <c r="B3" s="7">
        <v>19</v>
      </c>
      <c r="C3" s="9">
        <v>58834824</v>
      </c>
    </row>
    <row r="4" spans="1:3" x14ac:dyDescent="0.3">
      <c r="A4" t="s">
        <v>92</v>
      </c>
      <c r="B4" s="7">
        <v>543</v>
      </c>
      <c r="C4" s="9">
        <v>1347737320</v>
      </c>
    </row>
    <row r="5" spans="1:3" x14ac:dyDescent="0.3">
      <c r="A5" t="s">
        <v>58</v>
      </c>
      <c r="B5" s="7">
        <v>189</v>
      </c>
      <c r="C5" s="9">
        <v>349709223</v>
      </c>
    </row>
    <row r="6" spans="1:3" x14ac:dyDescent="0.3">
      <c r="A6" t="s">
        <v>183</v>
      </c>
      <c r="B6" s="7">
        <v>2</v>
      </c>
      <c r="C6" s="9">
        <v>609793</v>
      </c>
    </row>
    <row r="7" spans="1:3" x14ac:dyDescent="0.3">
      <c r="A7" t="s">
        <v>59</v>
      </c>
      <c r="B7" s="7">
        <v>609</v>
      </c>
      <c r="C7" s="9">
        <v>663927644</v>
      </c>
    </row>
    <row r="8" spans="1:3" x14ac:dyDescent="0.3">
      <c r="A8" t="s">
        <v>64</v>
      </c>
      <c r="B8" s="7">
        <v>20</v>
      </c>
      <c r="C8" s="9">
        <v>7075375</v>
      </c>
    </row>
    <row r="9" spans="1:3" x14ac:dyDescent="0.3">
      <c r="A9" t="s">
        <v>120</v>
      </c>
      <c r="B9" s="7">
        <v>15</v>
      </c>
      <c r="C9" s="9">
        <v>38286350</v>
      </c>
    </row>
    <row r="10" spans="1:3" x14ac:dyDescent="0.3">
      <c r="A10" t="s">
        <v>60</v>
      </c>
      <c r="B10" s="7">
        <v>270</v>
      </c>
      <c r="C10" s="9">
        <v>546141046</v>
      </c>
    </row>
    <row r="11" spans="1:3" x14ac:dyDescent="0.3">
      <c r="A11" t="s">
        <v>5015</v>
      </c>
      <c r="B11" s="7">
        <v>10</v>
      </c>
      <c r="C11" s="9">
        <v>43246286</v>
      </c>
    </row>
    <row r="12" spans="1:3" x14ac:dyDescent="0.3">
      <c r="A12" t="s">
        <v>5016</v>
      </c>
      <c r="B12" s="7">
        <v>94</v>
      </c>
      <c r="C12" s="9">
        <v>41053723</v>
      </c>
    </row>
    <row r="13" spans="1:3" x14ac:dyDescent="0.3">
      <c r="A13" t="s">
        <v>104</v>
      </c>
      <c r="B13" s="7">
        <v>32</v>
      </c>
      <c r="C13" s="9">
        <v>40871439</v>
      </c>
    </row>
    <row r="14" spans="1:3" x14ac:dyDescent="0.3">
      <c r="A14" t="s">
        <v>5017</v>
      </c>
      <c r="B14" s="7">
        <v>3</v>
      </c>
      <c r="C14" s="9">
        <v>4020771</v>
      </c>
    </row>
    <row r="15" spans="1:3" x14ac:dyDescent="0.3">
      <c r="A15" t="s">
        <v>5018</v>
      </c>
      <c r="B15" s="7">
        <v>11</v>
      </c>
      <c r="C15" s="9">
        <v>5521768</v>
      </c>
    </row>
    <row r="16" spans="1:3" x14ac:dyDescent="0.3">
      <c r="A16" t="s">
        <v>61</v>
      </c>
      <c r="B16" s="7">
        <v>54</v>
      </c>
      <c r="C16" s="9">
        <v>51637872</v>
      </c>
    </row>
    <row r="17" spans="1:3" x14ac:dyDescent="0.3">
      <c r="A17" t="s">
        <v>5013</v>
      </c>
      <c r="B17" s="7">
        <v>1</v>
      </c>
      <c r="C17" s="9">
        <v>820809</v>
      </c>
    </row>
    <row r="18" spans="1:3" x14ac:dyDescent="0.3">
      <c r="A18" t="s">
        <v>5019</v>
      </c>
      <c r="B18" s="7">
        <v>12</v>
      </c>
      <c r="C18" s="44">
        <v>51596402</v>
      </c>
    </row>
    <row r="19" spans="1:3" x14ac:dyDescent="0.3">
      <c r="A19" t="s">
        <v>5020</v>
      </c>
      <c r="B19" s="7">
        <v>9</v>
      </c>
      <c r="C19" s="44">
        <v>3115160</v>
      </c>
    </row>
    <row r="20" spans="1:3" x14ac:dyDescent="0.3">
      <c r="A20" t="s">
        <v>5021</v>
      </c>
      <c r="B20" s="7">
        <v>1</v>
      </c>
      <c r="C20" s="44">
        <v>310399</v>
      </c>
    </row>
    <row r="21" spans="1:3" ht="15" thickBot="1" x14ac:dyDescent="0.35">
      <c r="A21" t="s">
        <v>4992</v>
      </c>
      <c r="B21" s="7">
        <v>6</v>
      </c>
      <c r="C21" s="44">
        <v>62653100</v>
      </c>
    </row>
    <row r="22" spans="1:3" ht="15" thickBot="1" x14ac:dyDescent="0.35">
      <c r="A22" s="32" t="s">
        <v>149</v>
      </c>
      <c r="B22" s="33">
        <f>SUM(Summary[Properties])</f>
        <v>1900</v>
      </c>
      <c r="C22" s="31">
        <f>SUM(Summary[Total Market Value])</f>
        <v>3317169304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C M K A A B Q S w M E F A A C A A g A b 0 4 6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b 0 4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O O l d 4 H c F E H Q c A A M k o A A A T A B w A R m 9 y b X V s Y X M v U 2 V j d G l v b j E u b S C i G A A o o B Q A A A A A A A A A A A A A A A A A A A A A A A A A A A D d W e t P 4 z g Q / 4 7 E / 2 C F Q y p S C F e 6 P H p 7 e x K 0 w F a 7 U I 5 0 9 3 R i 0 c o k L s 2 R R 8 9 2 e B z q / 3 5 j J 0 2 d V x 8 B u m j 3 w 1 K P x z P j 8 f x m x g 4 j F n c C H 5 n R 3 / r 7 1 Z X V F T b A l N h o T e s 1 6 p s 7 9 T 0 N f U A u 4 a s r C P 6 Z Q U g t A p S j B 4 u 4 x l 8 B v b 0 O g t v a s e M S o x X 4 n P i c 1 b S T 3 7 7 V G U f n m D H E h p R g m w 0 I 4 e z b 9 q / b D f Q V u y G W i k 8 D m 7 g R 1 Q B V R j I j J 4 x T z D i h x o P L H r Q N H f m h 6 + q I 0 5 B s 6 J E 5 P X z t k v r O d / k X r I r M e 7 r s c O J 9 0 C S 1 U d f 0 T 4 5 v x 0 P t a n T Z x h x f x R L W t A s y d L E F O z 6 i N K B M b F d y G v G E J A v D C K u l 9 O n o 6 U l z M A M n u D Y 6 7 5 w x T U f a k T Y a b Z Q J r 0 + V n r d F q m i 5 4 E Z S K N z H H j C 3 A j f 0 / J T l Y i I m 5 8 W C R 0 D s 3 w R T d B g 6 L h e S x S g a p D V 4 w R 2 s 6 / I B o X k 9 J n E h c l Q 9 a Y P 0 J + 0 T e Q T P C A 0 5 T y n 7 O r B t S p j 8 2 c M P q O 2 w j F E w O K f B k F D + i L 4 w I h k D j l 3 0 G f s 2 M o 8 F 4 d C 1 b 8 x / + 5 K 5 4 9 8 R x j 2 I R n Q B A e X f R F r + Q R e C 9 M t W t O L 8 p C P + f N 1 q S e d G o 3 W I 7 a E h f p 1 1 J a G F h 0 K I V H r s + K D 0 9 C v a i p U K H E C Q S z M O I N C z N H m 0 g n i K 6 S 3 h k 7 F E w j m h n s N B 2 D m m 3 A H J W 6 g N L o + 5 l I M A G x z Y r v O f O E R s D R C 4 0 p 4 c R I 9 i n / U D 6 q l n U X R 0 4 u A z j u y R B 2 5 E N A D X 4 5 A g D h S I g t U V x 5 + u v y B f N J t s a Q m j 2 f x B C W M B U K Q z R g U 8 p D F g c d S 9 9 0 F t B z w H L P x V A j + C F o z e B g r U Q C x 2 f j 4 Q O 7 4 d M k 5 B 2 r L C c a L x Z y x j C 9 a B T B l 7 y T p Q m P e R + S c 6 7 k 0 D g F G I g H U 4 T M t Q Q J C E P l p f B A l b C + K g 6 7 j g O / / 2 B y D j N H S 5 0 8 e e 4 z 4 u C x q K y m r Y 6 E 0 H R + 8 V c n b v O U l 7 d h P T g 0 I 7 s 4 s x e W g 7 A f r i O 1 y K r R 9 e T A b b 6 q C h D g 6 G C l A S a i v w v F h H G U Y g f 4 G P y q C x P s b B L F B A Y f h l S + h 9 f t + z Q I s 7 s 9 0 Z u z z V / 4 y e 2 W R l G 9 7 X b a / M I b H A X R J P M v K W h e B Y c Y R k S 2 i u W O Q a 9 e Y 0 J I v 5 l 2 + / E q X L v 5 D E P 8 8 A A q L + y J 1 P B + E c n V r F I r X s S 8 s i L U k p g k V 3 k v W K C K 4 R z M T e S Y a R l 5 L h U X o 2 7 b U 8 W S V G X k y G i j c T W t a r c u K F r / 4 F B z X Z X c G B x T a k 2 4 K M G a V Z Z W e 7 s e x 0 A i o r 5 p G p S W R G B o E N i M u T j S 6 C + 1 z m E L S a q k N H R G T k y 1 5 w 7 1 8 B s 3 C Z V r k 1 T u t + 0 X y k d g 5 K F s q m K d k L m x i c N 8 4 x z 0 U 5 1 C q 5 p Y I i L a d m V + l X z M o l r d V L e 6 E 1 w P 4 N 7 E w 0 G f X S n k H M R n 7 I + k x 0 D o p 9 c L 3 f f W c I 9 s K U E q n P J h R J r W V t 0 b W d z e a e / A M A 1 2 N e O l 4 k + h N 9 8 s h Y k j w i h V N S R 3 P 5 q W P x 1 5 + z g P J B j z p n I W V Q c E t y S I b r 2 c m k U K u a V d j A G b 7 p z J J g q k 2 Y R Z 2 h c L m g f w w 4 c V H U i O a h F v 9 c Q 9 0 + 2 B R 4 k W a o o j c B f Z S q 7 2 5 Q G 8 O l M O l U u p Z l R D 3 N B b k T m J u 0 N 0 C Q b c p h p 9 c + A B g W 3 T s y C B b 3 E O A E P 7 z q h T q O y H G 4 L B k H s d q f H g t z 3 g O z K I A e M Y 7 5 N A j e 2 F c O N K N + x V V L r W B r K O i j a 2 J L e Z 3 2 + U f 0 2 b G I z w j s K A I Q 8 U O C D o m 9 1 c Y S A U e M G + P b P d z t s W 8 9 R m B L b h I z Q C X h B A L f 0 N U g v 8 3 S P n x 6 0 c z 1 3 5 q M 0 Z v x D x H 8 J b U z / a A w b w E 1 Q 8 / D 9 L E w X U Q W t g L v 2 v F J 7 W n y L V Z X v 7 P o B S 9 6 e u l L g Z 7 v 9 n O k Z k J S 3 s / 1 4 j x X F U D R J l O g U T C S D f 9 U m C k q A U s S g r 7 t i K Q H o R b J n 2 g F j o g 0 J Y B y j 0 M y E T n 9 6 N V G J G j s g M m X s Y F X s A K 6 q K a 2 g U C Q H x d A 2 C n 8 R 8 S y h F F k s J 3 N + q 4 2 D + O + E F n C O N W Q R m L I C W b I 5 D L / M w A d L A B Y O M S 3 y D y i 9 l 9 O F P S a E 1 H q R 5 j Z S 3 c 3 d 6 s u 3 a + u d W d z f / r S z J n u J 0 c 1 B 3 M z Y Z a v r y J c g x L m d 4 s w 7 y / G D D u s e C J 7 1 Q 9 z b 2 9 + t w L 3 / G 7 d n 3 E G G a P U j H I l C y N M u I l t 8 X D e 1 d 1 + H 6 p s s j o e T g x N 8 Q t r o w Q 2 t l d J 1 W g T j e f K V x / 0 4 f J o y 2 6 r U I I 6 X y 7 F B A 8 N U Y u I b 8 Z a t X 2 b g 2 A 4 F G m / o t / M E I Z e t N + K I o 6 h p U X H Q W C X C s j v / I I w j k O 4 h P O K + 6 Z T o i X N X L W 5 K a 1 k s r / J f b 2 I C 8 S o 8 g t M 7 t N s T s W z C n O V j y h F j y F Z q 0 q / o y S a T b h b 5 O 8 e Q K y V W V W k p y t s M Q 4 Y t N I 2 x P u o 5 I 1 n 5 h O P a o 3 Q k + m X i x 9 4 T m g A O M n u Q V I z 7 z q a f P 5 O 2 T 5 S A 8 a R p y b b m T g S g v t W E P q 8 9 n 0 j p X 3 y B J 6 x U K 7 9 D H c U A z r V 2 q U 6 C 7 E e H Y H o t e W 9 0 Q + 9 a 0 L V r c y + C 2 a 2 G 2 t U I C j s u 0 K / / w H Q v 9 M 2 U n 1 1 W v r 7 / w F Q S w E C L Q A U A A I A C A B v T j p X r 9 r s P a Q A A A D 2 A A A A E g A A A A A A A A A A A A A A A A A A A A A A Q 2 9 u Z m l n L 1 B h Y 2 t h Z 2 U u e G 1 s U E s B A i 0 A F A A C A A g A b 0 4 6 V w / K 6 a u k A A A A 6 Q A A A B M A A A A A A A A A A A A A A A A A 8 A A A A F t D b 2 5 0 Z W 5 0 X 1 R 5 c G V z X S 5 4 b W x Q S w E C L Q A U A A I A C A B v T j p X e B 3 B R B 0 H A A D J K A A A E w A A A A A A A A A A A A A A A A D h A Q A A R m 9 y b X V s Y X M v U 2 V j d G l v b j E u b V B L B Q Y A A A A A A w A D A M I A A A B L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f M I A A A A A A A B a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x h c 3 R V c G R h d G V k I i B W Y W x 1 Z T 0 i Z D I w M j M t M D k t M j Z U M T Q 6 N T E 6 M z A u M j g 0 N j Y 1 M F o i I C 8 + P E V u d H J 5 I F R 5 c G U 9 I l F 1 Z X J 5 S U Q i I F Z h b H V l P S J z M z Q x Y j A 2 O W Y t Z j g 4 Y y 0 0 N D d l L T g y N z Q t M j g 1 Z D d i O T c x M j Z k I i A v P j x F b n R y e S B U e X B l P S J G a W x s V G F y Z 2 V 0 I i B W Y W x 1 Z T 0 i c 1 N 1 b W 1 h c n k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C Z 0 1 G I i A v P j x F b n R y e S B U e X B l P S J G a W x s Q 2 9 s d W 1 u T m F t Z X M i I F Z h b H V l P S J z W y Z x d W 9 0 O 1 B y b 3 B l c n R 5 I F R 5 c G U m c X V v d D s s J n F 1 b 3 Q 7 U H J v c G V y d G l l c y Z x d W 9 0 O y w m c X V v d D t U b 3 R h b C B N Y X J r Z X Q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z F f N T E 3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N k M T F i O W Z j N S 0 z N G Q 5 L T Q z N D Y t O T U w Z C 1 l N m Y 4 Y T Z h Z D F i Z W E i I C 8 + P E V u d H J 5 I F R 5 c G U 9 I k Z p b G x F c n J v c k N v d W 5 0 I i B W Y W x 1 Z T 0 i b D A i I C 8 + P E V u d H J 5 I F R 5 c G U 9 I k Z p b G x M Y X N 0 V X B k Y X R l Z C I g V m F s d W U 9 I m Q y M D I z L T A 5 L T I 2 V D E 0 O j Q 4 O j I x L j g 0 M D M x M z d a I i A v P j x F b n R y e S B U e X B l P S J G a W x s R X J y b 3 J D b 2 R l I i B W Y W x 1 Z T 0 i c 1 V u a 2 5 v d 2 4 i I C 8 + P E V u d H J 5 I F R 5 c G U 9 I k Z p b G x D b 2 x 1 b W 5 U e X B l c y I g V m F s d W U 9 I n N B Q U F B Q U F B Q U J n Q U F B Q U F B Q U F B Q U F B Q U F B Q U F B Q U E 9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j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E t N T E 3 L 0 F 1 d G 9 S Z W 1 v d m V k Q 2 9 s d W 1 u c z E u e 0 t l e V B J T i w w f S Z x d W 9 0 O y w m c X V v d D t T Z W N 0 a W 9 u M S 9 U M z E t N T E 3 L 0 F 1 d G 9 S Z W 1 v d m V k Q 2 9 s d W 1 u c z E u e 2 l h c 1 d v c m x k I F B J T n M s M X 0 m c X V v d D s s J n F 1 b 3 Q 7 U 2 V j d G l v b j E v V D M x L T U x N y 9 B d X R v U m V t b 3 Z l Z E N v b H V t b n M x L n t D b G F z c 2 V z L D J 9 J n F 1 b 3 Q 7 L C Z x d W 9 0 O 1 N l Y 3 R p b 2 4 x L 1 Q z M S 0 1 M T c v Q X V 0 b 1 J l b W 9 2 Z W R D b 2 x 1 b W 5 z M S 5 7 Q W R k c m V z c y w z f S Z x d W 9 0 O y w m c X V v d D t T Z W N 0 a W 9 u M S 9 U M z E t N T E 3 L 0 F 1 d G 9 S Z W 1 v d m V k Q 2 9 s d W 1 u c z E u e 1 R h e C B E a X N 0 L D R 9 J n F 1 b 3 Q 7 L C Z x d W 9 0 O 1 N l Y 3 R p b 2 4 x L 1 Q z M S 0 1 M T c v Q X V 0 b 1 J l b W 9 2 Z W R D b 2 x 1 b W 5 z M S 5 7 W W V h c k J 1 a W x 0 L D V 9 J n F 1 b 3 Q 7 L C Z x d W 9 0 O 1 N l Y 3 R p b 2 4 x L 1 Q z M S 0 1 M T c v Q X V 0 b 1 J l b W 9 2 Z W R D b 2 x 1 b W 5 z M S 5 7 U H J v c G V y d H k g V X N l L D Z 9 J n F 1 b 3 Q 7 L C Z x d W 9 0 O 1 N l Y 3 R p b 2 4 x L 1 Q z M S 0 1 M T c v Q X V 0 b 1 J l b W 9 2 Z W R D b 2 x 1 b W 5 z M S 5 7 V G 9 0 Y W w g T G F u Z C B T R i w 3 f S Z x d W 9 0 O y w m c X V v d D t T Z W N 0 a W 9 u M S 9 U M z E t N T E 3 L 0 F 1 d G 9 S Z W 1 v d m V k Q 2 9 s d W 1 u c z E u e 0 J s Z G d T c W Z 0 L D h 9 J n F 1 b 3 Q 7 L C Z x d W 9 0 O 1 N l Y 3 R p b 2 4 x L 1 Q z M S 0 1 M T c v Q X V 0 b 1 J l b W 9 2 Z W R D b 2 x 1 b W 5 z M S 5 7 S W 5 2 Z X N 0 b W V u d C B S Y X R p b m c s O X 0 m c X V v d D s s J n F 1 b 3 Q 7 U 2 V j d G l v b j E v V D M x L T U x N y 9 B d X R v U m V t b 3 Z l Z E N v b H V t b n M x L n t B Z G o g U m V u d C A k L 1 N G L D E w f S Z x d W 9 0 O y w m c X V v d D t T Z W N 0 a W 9 u M S 9 U M z E t N T E 3 L 0 F 1 d G 9 S Z W 1 v d m V k Q 2 9 s d W 1 u c z E u e 1 B H S S w x M X 0 m c X V v d D s s J n F 1 b 3 Q 7 U 2 V j d G l v b j E v V D M x L T U x N y 9 B d X R v U m V t b 3 Z l Z E N v b H V t b n M x L n t W L 0 M s M T J 9 J n F 1 b 3 Q 7 L C Z x d W 9 0 O 1 N l Y 3 R p b 2 4 x L 1 Q z M S 0 1 M T c v Q X V 0 b 1 J l b W 9 2 Z W R D b 2 x 1 b W 5 z M S 5 7 R U d J L D E z f S Z x d W 9 0 O y w m c X V v d D t T Z W N 0 a W 9 u M S 9 U M z E t N T E 3 L 0 F 1 d G 9 S Z W 1 v d m V k Q 2 9 s d W 1 u c z E u e y U g R X h w L i w x N H 0 m c X V v d D s s J n F 1 b 3 Q 7 U 2 V j d G l v b j E v V D M x L T U x N y 9 B d X R v U m V t b 3 Z l Z E N v b H V t b n M x L n t O T 0 k s M T V 9 J n F 1 b 3 Q 7 L C Z x d W 9 0 O 1 N l Y 3 R p b 2 4 x L 1 Q z M S 0 1 M T c v Q X V 0 b 1 J l b W 9 2 Z W R D b 2 x 1 b W 5 z M S 5 7 Q 2 F w I F J h d G U s M T Z 9 J n F 1 b 3 Q 7 L C Z x d W 9 0 O 1 N l Y 3 R p b 2 4 x L 1 Q z M S 0 1 M T c v Q X V 0 b 1 J l b W 9 2 Z W R D b 2 x 1 b W 5 z M S 5 7 R m l u Y W w g T V Y g L y B T R i w x N 3 0 m c X V v d D s s J n F 1 b 3 Q 7 U 2 V j d G l v b j E v V D M x L T U x N y 9 B d X R v U m V t b 3 Z l Z E N v b H V t b n M x L n t F e G N l c 3 M g T G F u Z C B B c m V h L D E 4 f S Z x d W 9 0 O y w m c X V v d D t T Z W N 0 a W 9 u M S 9 U M z E t N T E 3 L 0 F 1 d G 9 S Z W 1 v d m V k Q 2 9 s d W 1 u c z E u e 0 V 4 Y 2 V z c y B M Y W 5 k I F Z h b H V l L D E 5 f S Z x d W 9 0 O y w m c X V v d D t T Z W N 0 a W 9 u M S 9 U M z E t N T E 3 L 0 F 1 d G 9 S Z W 1 v d m V k Q 2 9 s d W 1 u c z E u e 0 1 h c m t l d C B W Y W x 1 Z S w y M H 0 m c X V v d D s s J n F 1 b 3 Q 7 U 2 V j d G l v b j E v V D M x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M x L T U x N y 9 B d X R v U m V t b 3 Z l Z E N v b H V t b n M x L n t L Z X l Q S U 4 s M H 0 m c X V v d D s s J n F 1 b 3 Q 7 U 2 V j d G l v b j E v V D M x L T U x N y 9 B d X R v U m V t b 3 Z l Z E N v b H V t b n M x L n t p Y X N X b 3 J s Z C B Q S U 5 z L D F 9 J n F 1 b 3 Q 7 L C Z x d W 9 0 O 1 N l Y 3 R p b 2 4 x L 1 Q z M S 0 1 M T c v Q X V 0 b 1 J l b W 9 2 Z W R D b 2 x 1 b W 5 z M S 5 7 Q 2 x h c 3 N l c y w y f S Z x d W 9 0 O y w m c X V v d D t T Z W N 0 a W 9 u M S 9 U M z E t N T E 3 L 0 F 1 d G 9 S Z W 1 v d m V k Q 2 9 s d W 1 u c z E u e 0 F k Z H J l c 3 M s M 3 0 m c X V v d D s s J n F 1 b 3 Q 7 U 2 V j d G l v b j E v V D M x L T U x N y 9 B d X R v U m V t b 3 Z l Z E N v b H V t b n M x L n t U Y X g g R G l z d C w 0 f S Z x d W 9 0 O y w m c X V v d D t T Z W N 0 a W 9 u M S 9 U M z E t N T E 3 L 0 F 1 d G 9 S Z W 1 v d m V k Q 2 9 s d W 1 u c z E u e 1 l l Y X J C d W l s d C w 1 f S Z x d W 9 0 O y w m c X V v d D t T Z W N 0 a W 9 u M S 9 U M z E t N T E 3 L 0 F 1 d G 9 S Z W 1 v d m V k Q 2 9 s d W 1 u c z E u e 1 B y b 3 B l c n R 5 I F V z Z S w 2 f S Z x d W 9 0 O y w m c X V v d D t T Z W N 0 a W 9 u M S 9 U M z E t N T E 3 L 0 F 1 d G 9 S Z W 1 v d m V k Q 2 9 s d W 1 u c z E u e 1 R v d G F s I E x h b m Q g U 0 Y s N 3 0 m c X V v d D s s J n F 1 b 3 Q 7 U 2 V j d G l v b j E v V D M x L T U x N y 9 B d X R v U m V t b 3 Z l Z E N v b H V t b n M x L n t C b G R n U 3 F m d C w 4 f S Z x d W 9 0 O y w m c X V v d D t T Z W N 0 a W 9 u M S 9 U M z E t N T E 3 L 0 F 1 d G 9 S Z W 1 v d m V k Q 2 9 s d W 1 u c z E u e 0 l u d m V z d G 1 l b n Q g U m F 0 a W 5 n L D l 9 J n F 1 b 3 Q 7 L C Z x d W 9 0 O 1 N l Y 3 R p b 2 4 x L 1 Q z M S 0 1 M T c v Q X V 0 b 1 J l b W 9 2 Z W R D b 2 x 1 b W 5 z M S 5 7 Q W R q I F J l b n Q g J C 9 T R i w x M H 0 m c X V v d D s s J n F 1 b 3 Q 7 U 2 V j d G l v b j E v V D M x L T U x N y 9 B d X R v U m V t b 3 Z l Z E N v b H V t b n M x L n t Q R 0 k s M T F 9 J n F 1 b 3 Q 7 L C Z x d W 9 0 O 1 N l Y 3 R p b 2 4 x L 1 Q z M S 0 1 M T c v Q X V 0 b 1 J l b W 9 2 Z W R D b 2 x 1 b W 5 z M S 5 7 V i 9 D L D E y f S Z x d W 9 0 O y w m c X V v d D t T Z W N 0 a W 9 u M S 9 U M z E t N T E 3 L 0 F 1 d G 9 S Z W 1 v d m V k Q 2 9 s d W 1 u c z E u e 0 V H S S w x M 3 0 m c X V v d D s s J n F 1 b 3 Q 7 U 2 V j d G l v b j E v V D M x L T U x N y 9 B d X R v U m V t b 3 Z l Z E N v b H V t b n M x L n s l I E V 4 c C 4 s M T R 9 J n F 1 b 3 Q 7 L C Z x d W 9 0 O 1 N l Y 3 R p b 2 4 x L 1 Q z M S 0 1 M T c v Q X V 0 b 1 J l b W 9 2 Z W R D b 2 x 1 b W 5 z M S 5 7 T k 9 J L D E 1 f S Z x d W 9 0 O y w m c X V v d D t T Z W N 0 a W 9 u M S 9 U M z E t N T E 3 L 0 F 1 d G 9 S Z W 1 v d m V k Q 2 9 s d W 1 u c z E u e 0 N h c C B S Y X R l L D E 2 f S Z x d W 9 0 O y w m c X V v d D t T Z W N 0 a W 9 u M S 9 U M z E t N T E 3 L 0 F 1 d G 9 S Z W 1 v d m V k Q 2 9 s d W 1 u c z E u e 0 Z p b m F s I E 1 W I C 8 g U 0 Y s M T d 9 J n F 1 b 3 Q 7 L C Z x d W 9 0 O 1 N l Y 3 R p b 2 4 x L 1 Q z M S 0 1 M T c v Q X V 0 b 1 J l b W 9 2 Z W R D b 2 x 1 b W 5 z M S 5 7 R X h j Z X N z I E x h b m Q g Q X J l Y S w x O H 0 m c X V v d D s s J n F 1 b 3 Q 7 U 2 V j d G l v b j E v V D M x L T U x N y 9 B d X R v U m V t b 3 Z l Z E N v b H V t b n M x L n t F e G N l c 3 M g T G F u Z C B W Y W x 1 Z S w x O X 0 m c X V v d D s s J n F 1 b 3 Q 7 U 2 V j d G l v b j E v V D M x L T U x N y 9 B d X R v U m V t b 3 Z l Z E N v b H V t b n M x L n t N Y X J r Z X Q g V m F s d W U s M j B 9 J n F 1 b 3 Q 7 L C Z x d W 9 0 O 1 N l Y 3 R p b 2 4 x L 1 Q z M S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S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T U x N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T U x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M T c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O T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D M x X z U 5 O X M i I C 8 + P E V u d H J 5 I F R 5 c G U 9 I l F 1 Z X J 5 S U Q i I F Z h b H V l P S J z O G E 3 Z D Q 2 M 2 Y t Y 2 E 2 Y i 0 0 N D B i L W E 1 Y m E t Z T Q 3 Y T M y M G E 1 N T I z I i A v P j x F b n R y e S B U e X B l P S J G a W x s T G F z d F V w Z G F 0 Z W Q i I F Z h b H V l P S J k M j A y M y 0 w O S 0 y N l Q x N D o 0 O D o z N i 4 0 M T I 0 O D k 1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W W V h c k J 1 a W x 0 J n F 1 b 3 Q 7 L C Z x d W 9 0 O 1 B j d C B P d 2 5 l c i B J b n R l c m V z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x L T U 5 O X M v Q X V 0 b 1 J l b W 9 2 Z W R D b 2 x 1 b W 5 z M S 5 7 S 2 V 5 U E l O L D B 9 J n F 1 b 3 Q 7 L C Z x d W 9 0 O 1 N l Y 3 R p b 2 4 x L 1 Q z M S 0 1 O T l z L 0 F 1 d G 9 S Z W 1 v d m V k Q 2 9 s d W 1 u c z E u e 2 l h c 1 d v c m x k I F B J T n M s M X 0 m c X V v d D s s J n F 1 b 3 Q 7 U 2 V j d G l v b j E v V D M x L T U 5 O X M v Q X V 0 b 1 J l b W 9 2 Z W R D b 2 x 1 b W 5 z M S 5 7 Q 2 x h c 3 N l c y w y f S Z x d W 9 0 O y w m c X V v d D t T Z W N 0 a W 9 u M S 9 U M z E t N T k 5 c y 9 B d X R v U m V t b 3 Z l Z E N v b H V t b n M x L n t B Z G R y Z X N z L D N 9 J n F 1 b 3 Q 7 L C Z x d W 9 0 O 1 N l Y 3 R p b 2 4 x L 1 Q z M S 0 1 O T l z L 0 F 1 d G 9 S Z W 1 v d m V k Q 2 9 s d W 1 u c z E u e 1 l l Y X J C d W l s d C w 0 f S Z x d W 9 0 O y w m c X V v d D t T Z W N 0 a W 9 u M S 9 U M z E t N T k 5 c y 9 B d X R v U m V t b 3 Z l Z E N v b H V t b n M x L n t Q Y 3 Q g T 3 d u Z X I g S W 5 0 Z X J l c 3 Q s N X 0 m c X V v d D s s J n F 1 b 3 Q 7 U 2 V j d G l v b j E v V D M x L T U 5 O X M v Q X V 0 b 1 J l b W 9 2 Z W R D b 2 x 1 b W 5 z M S 5 7 Q m x k Z 1 N x Z n Q s N n 0 m c X V v d D s s J n F 1 b 3 Q 7 U 2 V j d G l v b j E v V D M x L T U 5 O X M v Q X V 0 b 1 J l b W 9 2 Z W R D b 2 x 1 b W 5 z M S 5 7 S W 5 2 Z X N 0 b W V u d C B S Y X R p b m c s N 3 0 m c X V v d D s s J n F 1 b 3 Q 7 U 2 V j d G l v b j E v V D M x L T U 5 O X M v Q X V 0 b 1 J l b W 9 2 Z W R D b 2 x 1 b W 5 z M S 5 7 Q W R q I F J l b n Q g J C 9 T R i w 4 f S Z x d W 9 0 O y w m c X V v d D t T Z W N 0 a W 9 u M S 9 U M z E t N T k 5 c y 9 B d X R v U m V t b 3 Z l Z E N v b H V t b n M x L n t Q R 0 k s O X 0 m c X V v d D s s J n F 1 b 3 Q 7 U 2 V j d G l v b j E v V D M x L T U 5 O X M v Q X V 0 b 1 J l b W 9 2 Z W R D b 2 x 1 b W 5 z M S 5 7 V i 9 D L D E w f S Z x d W 9 0 O y w m c X V v d D t T Z W N 0 a W 9 u M S 9 U M z E t N T k 5 c y 9 B d X R v U m V t b 3 Z l Z E N v b H V t b n M x L n t F R 0 k s M T F 9 J n F 1 b 3 Q 7 L C Z x d W 9 0 O 1 N l Y 3 R p b 2 4 x L 1 Q z M S 0 1 O T l z L 0 F 1 d G 9 S Z W 1 v d m V k Q 2 9 s d W 1 u c z E u e y U g R X h w L i w x M n 0 m c X V v d D s s J n F 1 b 3 Q 7 U 2 V j d G l v b j E v V D M x L T U 5 O X M v Q X V 0 b 1 J l b W 9 2 Z W R D b 2 x 1 b W 5 z M S 5 7 V G 9 0 Y W w g R X h w L D E z f S Z x d W 9 0 O y w m c X V v d D t T Z W N 0 a W 9 u M S 9 U M z E t N T k 5 c y 9 B d X R v U m V t b 3 Z l Z E N v b H V t b n M x L n t O T 0 k s M T R 9 J n F 1 b 3 Q 7 L C Z x d W 9 0 O 1 N l Y 3 R p b 2 4 x L 1 Q z M S 0 1 O T l z L 0 F 1 d G 9 S Z W 1 v d m V k Q 2 9 s d W 1 u c z E u e 0 N h c C B S Y X R l L D E 1 f S Z x d W 9 0 O y w m c X V v d D t T Z W N 0 a W 9 u M S 9 U M z E t N T k 5 c y 9 B d X R v U m V t b 3 Z l Z E N v b H V t b n M x L n t G a W 5 h b C B N V i A v I F N G L D E 2 f S Z x d W 9 0 O y w m c X V v d D t T Z W N 0 a W 9 u M S 9 U M z E t N T k 5 c y 9 B d X R v U m V t b 3 Z l Z E N v b H V t b n M x L n t F e G N l c 3 M g T G F u Z C B B c m V h L D E 3 f S Z x d W 9 0 O y w m c X V v d D t T Z W N 0 a W 9 u M S 9 U M z E t N T k 5 c y 9 B d X R v U m V t b 3 Z l Z E N v b H V t b n M x L n t F e G N l c 3 M g T G F u Z C B W Y W x 1 Z S w x O H 0 m c X V v d D s s J n F 1 b 3 Q 7 U 2 V j d G l v b j E v V D M x L T U 5 O X M v Q X V 0 b 1 J l b W 9 2 Z W R D b 2 x 1 b W 5 z M S 5 7 T W F y a 2 V 0 I F Z h b H V l L D E 5 f S Z x d W 9 0 O y w m c X V v d D t T Z W N 0 a W 9 u M S 9 U M z E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M x L T U 5 O X M v Q X V 0 b 1 J l b W 9 2 Z W R D b 2 x 1 b W 5 z M S 5 7 S 2 V 5 U E l O L D B 9 J n F 1 b 3 Q 7 L C Z x d W 9 0 O 1 N l Y 3 R p b 2 4 x L 1 Q z M S 0 1 O T l z L 0 F 1 d G 9 S Z W 1 v d m V k Q 2 9 s d W 1 u c z E u e 2 l h c 1 d v c m x k I F B J T n M s M X 0 m c X V v d D s s J n F 1 b 3 Q 7 U 2 V j d G l v b j E v V D M x L T U 5 O X M v Q X V 0 b 1 J l b W 9 2 Z W R D b 2 x 1 b W 5 z M S 5 7 Q 2 x h c 3 N l c y w y f S Z x d W 9 0 O y w m c X V v d D t T Z W N 0 a W 9 u M S 9 U M z E t N T k 5 c y 9 B d X R v U m V t b 3 Z l Z E N v b H V t b n M x L n t B Z G R y Z X N z L D N 9 J n F 1 b 3 Q 7 L C Z x d W 9 0 O 1 N l Y 3 R p b 2 4 x L 1 Q z M S 0 1 O T l z L 0 F 1 d G 9 S Z W 1 v d m V k Q 2 9 s d W 1 u c z E u e 1 l l Y X J C d W l s d C w 0 f S Z x d W 9 0 O y w m c X V v d D t T Z W N 0 a W 9 u M S 9 U M z E t N T k 5 c y 9 B d X R v U m V t b 3 Z l Z E N v b H V t b n M x L n t Q Y 3 Q g T 3 d u Z X I g S W 5 0 Z X J l c 3 Q s N X 0 m c X V v d D s s J n F 1 b 3 Q 7 U 2 V j d G l v b j E v V D M x L T U 5 O X M v Q X V 0 b 1 J l b W 9 2 Z W R D b 2 x 1 b W 5 z M S 5 7 Q m x k Z 1 N x Z n Q s N n 0 m c X V v d D s s J n F 1 b 3 Q 7 U 2 V j d G l v b j E v V D M x L T U 5 O X M v Q X V 0 b 1 J l b W 9 2 Z W R D b 2 x 1 b W 5 z M S 5 7 S W 5 2 Z X N 0 b W V u d C B S Y X R p b m c s N 3 0 m c X V v d D s s J n F 1 b 3 Q 7 U 2 V j d G l v b j E v V D M x L T U 5 O X M v Q X V 0 b 1 J l b W 9 2 Z W R D b 2 x 1 b W 5 z M S 5 7 Q W R q I F J l b n Q g J C 9 T R i w 4 f S Z x d W 9 0 O y w m c X V v d D t T Z W N 0 a W 9 u M S 9 U M z E t N T k 5 c y 9 B d X R v U m V t b 3 Z l Z E N v b H V t b n M x L n t Q R 0 k s O X 0 m c X V v d D s s J n F 1 b 3 Q 7 U 2 V j d G l v b j E v V D M x L T U 5 O X M v Q X V 0 b 1 J l b W 9 2 Z W R D b 2 x 1 b W 5 z M S 5 7 V i 9 D L D E w f S Z x d W 9 0 O y w m c X V v d D t T Z W N 0 a W 9 u M S 9 U M z E t N T k 5 c y 9 B d X R v U m V t b 3 Z l Z E N v b H V t b n M x L n t F R 0 k s M T F 9 J n F 1 b 3 Q 7 L C Z x d W 9 0 O 1 N l Y 3 R p b 2 4 x L 1 Q z M S 0 1 O T l z L 0 F 1 d G 9 S Z W 1 v d m V k Q 2 9 s d W 1 u c z E u e y U g R X h w L i w x M n 0 m c X V v d D s s J n F 1 b 3 Q 7 U 2 V j d G l v b j E v V D M x L T U 5 O X M v Q X V 0 b 1 J l b W 9 2 Z W R D b 2 x 1 b W 5 z M S 5 7 V G 9 0 Y W w g R X h w L D E z f S Z x d W 9 0 O y w m c X V v d D t T Z W N 0 a W 9 u M S 9 U M z E t N T k 5 c y 9 B d X R v U m V t b 3 Z l Z E N v b H V t b n M x L n t O T 0 k s M T R 9 J n F 1 b 3 Q 7 L C Z x d W 9 0 O 1 N l Y 3 R p b 2 4 x L 1 Q z M S 0 1 O T l z L 0 F 1 d G 9 S Z W 1 v d m V k Q 2 9 s d W 1 u c z E u e 0 N h c C B S Y X R l L D E 1 f S Z x d W 9 0 O y w m c X V v d D t T Z W N 0 a W 9 u M S 9 U M z E t N T k 5 c y 9 B d X R v U m V t b 3 Z l Z E N v b H V t b n M x L n t G a W 5 h b C B N V i A v I F N G L D E 2 f S Z x d W 9 0 O y w m c X V v d D t T Z W N 0 a W 9 u M S 9 U M z E t N T k 5 c y 9 B d X R v U m V t b 3 Z l Z E N v b H V t b n M x L n t F e G N l c 3 M g T G F u Z C B B c m V h L D E 3 f S Z x d W 9 0 O y w m c X V v d D t T Z W N 0 a W 9 u M S 9 U M z E t N T k 5 c y 9 B d X R v U m V t b 3 Z l Z E N v b H V t b n M x L n t F e G N l c 3 M g T G F u Z C B W Y W x 1 Z S w x O H 0 m c X V v d D s s J n F 1 b 3 Q 7 U 2 V j d G l v b j E v V D M x L T U 5 O X M v Q X V 0 b 1 J l b W 9 2 Z W R D b 2 x 1 b W 5 z M S 5 7 T W F y a 2 V 0 I F Z h b H V l L D E 5 f S Z x d W 9 0 O y w m c X V v d D t T Z W N 0 a W 9 u M S 9 U M z E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x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z M V 9 J b m R 1 c 3 R y a W F s I i A v P j x F b n R y e S B U e X B l P S J G a W x s R X J y b 3 J D b 3 V u d C I g V m F s d W U 9 I m w w I i A v P j x F b n R y e S B U e X B l P S J R d W V y e U l E I i B W Y W x 1 Z T 0 i c z Z k N j I w N T F h L T N i M T g t N D d i N y 0 5 N m M 4 L W F i Z T U x M 2 I w Z T Y 5 Y y I g L z 4 8 R W 5 0 c n k g V H l w Z T 0 i R m l s b E V y c m 9 y Q 2 9 k Z S I g V m F s d W U 9 I n N V b m t u b 3 d u I i A v P j x F b n R y e S B U e X B l P S J G a W x s T G F z d F V w Z G F 0 Z W Q i I F Z h b H V l P S J k M j A y M y 0 w O S 0 y N l Q x N D o 0 O D o 0 O C 4 1 O T c z M T M 5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1 N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S 1 J b m R 1 c 3 R y a W F s L 0 F 1 d G 9 S Z W 1 v d m V k Q 2 9 s d W 1 u c z E u e 0 t l e V B J T i w w f S Z x d W 9 0 O y w m c X V v d D t T Z W N 0 a W 9 u M S 9 U M z E t S W 5 k d X N 0 c m l h b C 9 B d X R v U m V t b 3 Z l Z E N v b H V t b n M x L n t p Y X N X b 3 J s Z C B Q S U 5 z L D F 9 J n F 1 b 3 Q 7 L C Z x d W 9 0 O 1 N l Y 3 R p b 2 4 x L 1 Q z M S 1 J b m R 1 c 3 R y a W F s L 0 F 1 d G 9 S Z W 1 v d m V k Q 2 9 s d W 1 u c z E u e 0 N s Y X N z Z X M s M n 0 m c X V v d D s s J n F 1 b 3 Q 7 U 2 V j d G l v b j E v V D M x L U l u Z H V z d H J p Y W w v Q X V 0 b 1 J l b W 9 2 Z W R D b 2 x 1 b W 5 z M S 5 7 Q W R k c m V z c y w z f S Z x d W 9 0 O y w m c X V v d D t T Z W N 0 a W 9 u M S 9 U M z E t S W 5 k d X N 0 c m l h b C 9 B d X R v U m V t b 3 Z l Z E N v b H V t b n M x L n t U Y X g g R G l z d C w 0 f S Z x d W 9 0 O y w m c X V v d D t T Z W N 0 a W 9 u M S 9 U M z E t S W 5 k d X N 0 c m l h b C 9 B d X R v U m V t b 3 Z l Z E N v b H V t b n M x L n t Z Z W F y Q n V p b H Q s N X 0 m c X V v d D s s J n F 1 b 3 Q 7 U 2 V j d G l v b j E v V D M x L U l u Z H V z d H J p Y W w v Q X V 0 b 1 J l b W 9 2 Z W R D b 2 x 1 b W 5 z M S 5 7 V G 9 0 Y W w g T G F u Z C B T R i w 2 f S Z x d W 9 0 O y w m c X V v d D t T Z W N 0 a W 9 u M S 9 U M z E t S W 5 k d X N 0 c m l h b C 9 B d X R v U m V t b 3 Z l Z E N v b H V t b n M x L n t C b G R n I F N R I E Z U L D d 9 J n F 1 b 3 Q 7 L C Z x d W 9 0 O 1 N l Y 3 R p b 2 4 x L 1 Q z M S 1 J b m R 1 c 3 R y a W F s L 0 F 1 d G 9 S Z W 1 v d m V k Q 2 9 s d W 1 u c z E u e 0 l u d m V z d G 1 l b n Q g U m F 0 a W 5 n L D h 9 J n F 1 b 3 Q 7 L C Z x d W 9 0 O 1 N l Y 3 R p b 2 4 x L 1 Q z M S 1 J b m R 1 c 3 R y a W F s L 0 F 1 d G 9 S Z W 1 v d m V k Q 2 9 s d W 1 u c z E u e 0 F k a i 4 g U m V u d C A k L 1 N G L D l 9 J n F 1 b 3 Q 7 L C Z x d W 9 0 O 1 N l Y 3 R p b 2 4 x L 1 Q z M S 1 J b m R 1 c 3 R y a W F s L 0 F 1 d G 9 S Z W 1 v d m V k Q 2 9 s d W 1 u c z E u e 1 B H S S w x M H 0 m c X V v d D s s J n F 1 b 3 Q 7 U 2 V j d G l v b j E v V D M x L U l u Z H V z d H J p Y W w v Q X V 0 b 1 J l b W 9 2 Z W R D b 2 x 1 b W 5 z M S 5 7 J S B W Y W M u L D E x f S Z x d W 9 0 O y w m c X V v d D t T Z W N 0 a W 9 u M S 9 U M z E t S W 5 k d X N 0 c m l h b C 9 B d X R v U m V t b 3 Z l Z E N v b H V t b n M x L n t F R 0 k s M T J 9 J n F 1 b 3 Q 7 L C Z x d W 9 0 O 1 N l Y 3 R p b 2 4 x L 1 Q z M S 1 J b m R 1 c 3 R y a W F s L 0 F 1 d G 9 S Z W 1 v d m V k Q 2 9 s d W 1 u c z E u e 1 R v d G F s I E V 4 c C A l L D E z f S Z x d W 9 0 O y w m c X V v d D t T Z W N 0 a W 9 u M S 9 U M z E t S W 5 k d X N 0 c m l h b C 9 B d X R v U m V t b 3 Z l Z E N v b H V t b n M x L n t U b 3 R h b C B F e H A s M T R 9 J n F 1 b 3 Q 7 L C Z x d W 9 0 O 1 N l Y 3 R p b 2 4 x L 1 Q z M S 1 J b m R 1 c 3 R y a W F s L 0 F 1 d G 9 S Z W 1 v d m V k Q 2 9 s d W 1 u c z E u e 0 5 P S S w x N X 0 m c X V v d D s s J n F 1 b 3 Q 7 U 2 V j d G l v b j E v V D M x L U l u Z H V z d H J p Y W w v Q X V 0 b 1 J l b W 9 2 Z W R D b 2 x 1 b W 5 z M S 5 7 Q 2 F w I F J h d G U s M T Z 9 J n F 1 b 3 Q 7 L C Z x d W 9 0 O 1 N l Y 3 R p b 2 4 x L 1 Q z M S 1 J b m R 1 c 3 R y a W F s L 0 F 1 d G 9 S Z W 1 v d m V k Q 2 9 s d W 1 u c z E u e 0 Z p b m F s I E 1 W L 1 N G L D E 3 f S Z x d W 9 0 O y w m c X V v d D t T Z W N 0 a W 9 u M S 9 U M z E t S W 5 k d X N 0 c m l h b C 9 B d X R v U m V t b 3 Z l Z E N v b H V t b n M x L n t F e G N l c 3 M g T G F u Z C B B c m V h L D E 4 f S Z x d W 9 0 O y w m c X V v d D t T Z W N 0 a W 9 u M S 9 U M z E t S W 5 k d X N 0 c m l h b C 9 B d X R v U m V t b 3 Z l Z E N v b H V t b n M x L n t F e G N l c 3 M g T G F u Z C B W Y W x 1 Z S w x O X 0 m c X V v d D s s J n F 1 b 3 Q 7 U 2 V j d G l v b j E v V D M x L U l u Z H V z d H J p Y W w v Q X V 0 b 1 J l b W 9 2 Z W R D b 2 x 1 b W 5 z M S 5 7 T 2 l s I F R h b m s g V m F s d W U s M j B 9 J n F 1 b 3 Q 7 L C Z x d W 9 0 O 1 N l Y 3 R p b 2 4 x L 1 Q z M S 1 J b m R 1 c 3 R y a W F s L 0 F 1 d G 9 S Z W 1 v d m V k Q 2 9 s d W 1 u c z E u e 0 1 h c m t l d C B W Y W x 1 Z S w y M X 0 m c X V v d D s s J n F 1 b 3 Q 7 U 2 V j d G l v b j E v V D M x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z M S 1 J b m R 1 c 3 R y a W F s L 0 F 1 d G 9 S Z W 1 v d m V k Q 2 9 s d W 1 u c z E u e 0 t l e V B J T i w w f S Z x d W 9 0 O y w m c X V v d D t T Z W N 0 a W 9 u M S 9 U M z E t S W 5 k d X N 0 c m l h b C 9 B d X R v U m V t b 3 Z l Z E N v b H V t b n M x L n t p Y X N X b 3 J s Z C B Q S U 5 z L D F 9 J n F 1 b 3 Q 7 L C Z x d W 9 0 O 1 N l Y 3 R p b 2 4 x L 1 Q z M S 1 J b m R 1 c 3 R y a W F s L 0 F 1 d G 9 S Z W 1 v d m V k Q 2 9 s d W 1 u c z E u e 0 N s Y X N z Z X M s M n 0 m c X V v d D s s J n F 1 b 3 Q 7 U 2 V j d G l v b j E v V D M x L U l u Z H V z d H J p Y W w v Q X V 0 b 1 J l b W 9 2 Z W R D b 2 x 1 b W 5 z M S 5 7 Q W R k c m V z c y w z f S Z x d W 9 0 O y w m c X V v d D t T Z W N 0 a W 9 u M S 9 U M z E t S W 5 k d X N 0 c m l h b C 9 B d X R v U m V t b 3 Z l Z E N v b H V t b n M x L n t U Y X g g R G l z d C w 0 f S Z x d W 9 0 O y w m c X V v d D t T Z W N 0 a W 9 u M S 9 U M z E t S W 5 k d X N 0 c m l h b C 9 B d X R v U m V t b 3 Z l Z E N v b H V t b n M x L n t Z Z W F y Q n V p b H Q s N X 0 m c X V v d D s s J n F 1 b 3 Q 7 U 2 V j d G l v b j E v V D M x L U l u Z H V z d H J p Y W w v Q X V 0 b 1 J l b W 9 2 Z W R D b 2 x 1 b W 5 z M S 5 7 V G 9 0 Y W w g T G F u Z C B T R i w 2 f S Z x d W 9 0 O y w m c X V v d D t T Z W N 0 a W 9 u M S 9 U M z E t S W 5 k d X N 0 c m l h b C 9 B d X R v U m V t b 3 Z l Z E N v b H V t b n M x L n t C b G R n I F N R I E Z U L D d 9 J n F 1 b 3 Q 7 L C Z x d W 9 0 O 1 N l Y 3 R p b 2 4 x L 1 Q z M S 1 J b m R 1 c 3 R y a W F s L 0 F 1 d G 9 S Z W 1 v d m V k Q 2 9 s d W 1 u c z E u e 0 l u d m V z d G 1 l b n Q g U m F 0 a W 5 n L D h 9 J n F 1 b 3 Q 7 L C Z x d W 9 0 O 1 N l Y 3 R p b 2 4 x L 1 Q z M S 1 J b m R 1 c 3 R y a W F s L 0 F 1 d G 9 S Z W 1 v d m V k Q 2 9 s d W 1 u c z E u e 0 F k a i 4 g U m V u d C A k L 1 N G L D l 9 J n F 1 b 3 Q 7 L C Z x d W 9 0 O 1 N l Y 3 R p b 2 4 x L 1 Q z M S 1 J b m R 1 c 3 R y a W F s L 0 F 1 d G 9 S Z W 1 v d m V k Q 2 9 s d W 1 u c z E u e 1 B H S S w x M H 0 m c X V v d D s s J n F 1 b 3 Q 7 U 2 V j d G l v b j E v V D M x L U l u Z H V z d H J p Y W w v Q X V 0 b 1 J l b W 9 2 Z W R D b 2 x 1 b W 5 z M S 5 7 J S B W Y W M u L D E x f S Z x d W 9 0 O y w m c X V v d D t T Z W N 0 a W 9 u M S 9 U M z E t S W 5 k d X N 0 c m l h b C 9 B d X R v U m V t b 3 Z l Z E N v b H V t b n M x L n t F R 0 k s M T J 9 J n F 1 b 3 Q 7 L C Z x d W 9 0 O 1 N l Y 3 R p b 2 4 x L 1 Q z M S 1 J b m R 1 c 3 R y a W F s L 0 F 1 d G 9 S Z W 1 v d m V k Q 2 9 s d W 1 u c z E u e 1 R v d G F s I E V 4 c C A l L D E z f S Z x d W 9 0 O y w m c X V v d D t T Z W N 0 a W 9 u M S 9 U M z E t S W 5 k d X N 0 c m l h b C 9 B d X R v U m V t b 3 Z l Z E N v b H V t b n M x L n t U b 3 R h b C B F e H A s M T R 9 J n F 1 b 3 Q 7 L C Z x d W 9 0 O 1 N l Y 3 R p b 2 4 x L 1 Q z M S 1 J b m R 1 c 3 R y a W F s L 0 F 1 d G 9 S Z W 1 v d m V k Q 2 9 s d W 1 u c z E u e 0 5 P S S w x N X 0 m c X V v d D s s J n F 1 b 3 Q 7 U 2 V j d G l v b j E v V D M x L U l u Z H V z d H J p Y W w v Q X V 0 b 1 J l b W 9 2 Z W R D b 2 x 1 b W 5 z M S 5 7 Q 2 F w I F J h d G U s M T Z 9 J n F 1 b 3 Q 7 L C Z x d W 9 0 O 1 N l Y 3 R p b 2 4 x L 1 Q z M S 1 J b m R 1 c 3 R y a W F s L 0 F 1 d G 9 S Z W 1 v d m V k Q 2 9 s d W 1 u c z E u e 0 Z p b m F s I E 1 W L 1 N G L D E 3 f S Z x d W 9 0 O y w m c X V v d D t T Z W N 0 a W 9 u M S 9 U M z E t S W 5 k d X N 0 c m l h b C 9 B d X R v U m V t b 3 Z l Z E N v b H V t b n M x L n t F e G N l c 3 M g T G F u Z C B B c m V h L D E 4 f S Z x d W 9 0 O y w m c X V v d D t T Z W N 0 a W 9 u M S 9 U M z E t S W 5 k d X N 0 c m l h b C 9 B d X R v U m V t b 3 Z l Z E N v b H V t b n M x L n t F e G N l c 3 M g T G F u Z C B W Y W x 1 Z S w x O X 0 m c X V v d D s s J n F 1 b 3 Q 7 U 2 V j d G l v b j E v V D M x L U l u Z H V z d H J p Y W w v Q X V 0 b 1 J l b W 9 2 Z W R D b 2 x 1 b W 5 z M S 5 7 T 2 l s I F R h b m s g V m F s d W U s M j B 9 J n F 1 b 3 Q 7 L C Z x d W 9 0 O 1 N l Y 3 R p b 2 4 x L 1 Q z M S 1 J b m R 1 c 3 R y a W F s L 0 F 1 d G 9 S Z W 1 v d m V k Q 2 9 s d W 1 u c z E u e 0 1 h c m t l d C B W Y W x 1 Z S w y M X 0 m c X V v d D s s J n F 1 b 3 Q 7 U 2 V j d G l v b j E v V D M x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S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M z F f T X V s d G l m Y W 1 p b H k i I C 8 + P E V u d H J 5 I F R 5 c G U 9 I k Z p b G x F c n J v c k N v d W 5 0 I i B W Y W x 1 Z T 0 i b D E i I C 8 + P E V u d H J 5 I F R 5 c G U 9 I l F 1 Z X J 5 S U Q i I F Z h b H V l P S J z N m I z N W Z i N G I t N G E 0 O S 0 0 Y j J j L T k y O D A t Y W I 2 N D g 4 Y z V k Y j U 5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A 5 L T I 2 V D E 0 O j Q 5 O j A x L j E 3 N T I y O T h a I i A v P j x F b n R y e S B U e X B l P S J G a W x s Q 2 9 s d W 1 u V H l w Z X M i I F Z h b H V l P S J z Q U F B Q U F B Q U F C Z 0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0 F w d C Z x d W 9 0 O y w m c X V v d D t U b 3 R h b C B V b m l 0 c y Z x d W 9 0 O y w m c X V v d D t D b 2 1 t I F N G J n F 1 b 3 Q 7 L C Z x d W 9 0 O 0 l u d m V z d G 1 l b n Q g U m F 0 a W 5 n J n F 1 b 3 Q 7 L C Z x d W 9 0 O 0 F k a n V z d G V k I F B H S S Z x d W 9 0 O y w m c X V v d D s l I F Z h Y y 4 m c X V v d D s s J n F 1 b 3 Q 7 R U d J J n F 1 b 3 Q 7 L C Z x d W 9 0 O y U g R X h w J n F 1 b 3 Q 7 L C Z x d W 9 0 O 1 R v d G F s I E V 4 c C Z x d W 9 0 O y w m c X V v d D t O T 0 k m c X V v d D s s J n F 1 b 3 Q 7 Q 2 F w I F J h d G U m c X V v d D s s J n F 1 b 3 Q 7 T V Y g J C 9 V b m l 0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4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x L U 1 1 b H R p Z m F t a W x 5 L 0 F 1 d G 9 S Z W 1 v d m V k Q 2 9 s d W 1 u c z E u e 0 t l e V B J T i w w f S Z x d W 9 0 O y w m c X V v d D t T Z W N 0 a W 9 u M S 9 U M z E t T X V s d G l m Y W 1 p b H k v Q X V 0 b 1 J l b W 9 2 Z W R D b 2 x 1 b W 5 z M S 5 7 a W F z V 2 9 y b G Q g U E l O c y w x f S Z x d W 9 0 O y w m c X V v d D t T Z W N 0 a W 9 u M S 9 U M z E t T X V s d G l m Y W 1 p b H k v Q X V 0 b 1 J l b W 9 2 Z W R D b 2 x 1 b W 5 z M S 5 7 Q 2 x h c 3 N l c y w y f S Z x d W 9 0 O y w m c X V v d D t T Z W N 0 a W 9 u M S 9 U M z E t T X V s d G l m Y W 1 p b H k v Q X V 0 b 1 J l b W 9 2 Z W R D b 2 x 1 b W 5 z M S 5 7 Q W R k c m V z c y w z f S Z x d W 9 0 O y w m c X V v d D t T Z W N 0 a W 9 u M S 9 U M z E t T X V s d G l m Y W 1 p b H k v Q X V 0 b 1 J l b W 9 2 Z W R D b 2 x 1 b W 5 z M S 5 7 V G F 4 I E R p c 3 Q s N H 0 m c X V v d D s s J n F 1 b 3 Q 7 U 2 V j d G l v b j E v V D M x L U 1 1 b H R p Z m F t a W x 5 L 0 F 1 d G 9 S Z W 1 v d m V k Q 2 9 s d W 1 u c z E u e 1 l l Y X J C d W l s d C w 1 f S Z x d W 9 0 O y w m c X V v d D t T Z W N 0 a W 9 u M S 9 U M z E t T X V s d G l m Y W 1 p b H k v Q X V 0 b 1 J l b W 9 2 Z W R D b 2 x 1 b W 5 z M S 5 7 U H J v c G V y d H k g V X N l L D Z 9 J n F 1 b 3 Q 7 L C Z x d W 9 0 O 1 N l Y 3 R p b 2 4 x L 1 Q z M S 1 N d W x 0 a W Z h b W l s e S 9 B d X R v U m V t b 3 Z l Z E N v b H V t b n M x L n t U b 3 R h b C B M Y W 5 k I F N G L D d 9 J n F 1 b 3 Q 7 L C Z x d W 9 0 O 1 N l Y 3 R p b 2 4 x L 1 Q z M S 1 N d W x 0 a W Z h b W l s e S 9 B d X R v U m V t b 3 Z l Z E N v b H V t b n M x L n t C b G R n U 3 F m d C w 4 f S Z x d W 9 0 O y w m c X V v d D t T Z W N 0 a W 9 u M S 9 U M z E t T X V s d G l m Y W 1 p b H k v Q X V 0 b 1 J l b W 9 2 Z W R D b 2 x 1 b W 5 z M S 5 7 U 3 R 1 Z G l v I F V u a X R z L D l 9 J n F 1 b 3 Q 7 L C Z x d W 9 0 O 1 N l Y 3 R p b 2 4 x L 1 Q z M S 1 N d W x 0 a W Z h b W l s e S 9 B d X R v U m V t b 3 Z l Z E N v b H V t b n M x L n s x Q l I g V W 5 p d H M s M T B 9 J n F 1 b 3 Q 7 L C Z x d W 9 0 O 1 N l Y 3 R p b 2 4 x L 1 Q z M S 1 N d W x 0 a W Z h b W l s e S 9 B d X R v U m V t b 3 Z l Z E N v b H V t b n M x L n s y Q l I g V W 5 p d H M s M T F 9 J n F 1 b 3 Q 7 L C Z x d W 9 0 O 1 N l Y 3 R p b 2 4 x L 1 Q z M S 1 N d W x 0 a W Z h b W l s e S 9 B d X R v U m V t b 3 Z l Z E N v b H V t b n M x L n s z Q l I g V W 5 p d H M s M T J 9 J n F 1 b 3 Q 7 L C Z x d W 9 0 O 1 N l Y 3 R p b 2 4 x L 1 Q z M S 1 N d W x 0 a W Z h b W l s e S 9 B d X R v U m V t b 3 Z l Z E N v b H V t b n M x L n t B c H Q s M T N 9 J n F 1 b 3 Q 7 L C Z x d W 9 0 O 1 N l Y 3 R p b 2 4 x L 1 Q z M S 1 N d W x 0 a W Z h b W l s e S 9 B d X R v U m V t b 3 Z l Z E N v b H V t b n M x L n t U b 3 R h b C B V b m l 0 c y w x N H 0 m c X V v d D s s J n F 1 b 3 Q 7 U 2 V j d G l v b j E v V D M x L U 1 1 b H R p Z m F t a W x 5 L 0 F 1 d G 9 S Z W 1 v d m V k Q 2 9 s d W 1 u c z E u e 0 N v b W 0 g U 0 Y s M T V 9 J n F 1 b 3 Q 7 L C Z x d W 9 0 O 1 N l Y 3 R p b 2 4 x L 1 Q z M S 1 N d W x 0 a W Z h b W l s e S 9 B d X R v U m V t b 3 Z l Z E N v b H V t b n M x L n t J b n Z l c 3 R t Z W 5 0 I F J h d G l u Z y w x N n 0 m c X V v d D s s J n F 1 b 3 Q 7 U 2 V j d G l v b j E v V D M x L U 1 1 b H R p Z m F t a W x 5 L 0 F 1 d G 9 S Z W 1 v d m V k Q 2 9 s d W 1 u c z E u e 0 F k a n V z d G V k I F B H S S w x N 3 0 m c X V v d D s s J n F 1 b 3 Q 7 U 2 V j d G l v b j E v V D M x L U 1 1 b H R p Z m F t a W x 5 L 0 F 1 d G 9 S Z W 1 v d m V k Q 2 9 s d W 1 u c z E u e y U g V m F j L i w x O H 0 m c X V v d D s s J n F 1 b 3 Q 7 U 2 V j d G l v b j E v V D M x L U 1 1 b H R p Z m F t a W x 5 L 0 F 1 d G 9 S Z W 1 v d m V k Q 2 9 s d W 1 u c z E u e 0 V H S S w x O X 0 m c X V v d D s s J n F 1 b 3 Q 7 U 2 V j d G l v b j E v V D M x L U 1 1 b H R p Z m F t a W x 5 L 0 F 1 d G 9 S Z W 1 v d m V k Q 2 9 s d W 1 u c z E u e y U g R X h w L D I w f S Z x d W 9 0 O y w m c X V v d D t T Z W N 0 a W 9 u M S 9 U M z E t T X V s d G l m Y W 1 p b H k v Q X V 0 b 1 J l b W 9 2 Z W R D b 2 x 1 b W 5 z M S 5 7 V G 9 0 Y W w g R X h w L D I x f S Z x d W 9 0 O y w m c X V v d D t T Z W N 0 a W 9 u M S 9 U M z E t T X V s d G l m Y W 1 p b H k v Q X V 0 b 1 J l b W 9 2 Z W R D b 2 x 1 b W 5 z M S 5 7 T k 9 J L D I y f S Z x d W 9 0 O y w m c X V v d D t T Z W N 0 a W 9 u M S 9 U M z E t T X V s d G l m Y W 1 p b H k v Q X V 0 b 1 J l b W 9 2 Z W R D b 2 x 1 b W 5 z M S 5 7 Q 2 F w I F J h d G U s M j N 9 J n F 1 b 3 Q 7 L C Z x d W 9 0 O 1 N l Y 3 R p b 2 4 x L 1 Q z M S 1 N d W x 0 a W Z h b W l s e S 9 B d X R v U m V t b 3 Z l Z E N v b H V t b n M x L n t N V i A k L 1 V u a X Q s M j R 9 J n F 1 b 3 Q 7 L C Z x d W 9 0 O 1 N l Y 3 R p b 2 4 x L 1 Q z M S 1 N d W x 0 a W Z h b W l s e S 9 B d X R v U m V t b 3 Z l Z E N v b H V t b n M x L n t N Y X J r Z X Q g V m F s d W U s M j V 9 J n F 1 b 3 Q 7 L C Z x d W 9 0 O 1 N l Y 3 R p b 2 4 x L 1 Q z M S 1 N d W x 0 a W Z h b W l s e S 9 B d X R v U m V t b 3 Z l Z E N v b H V t b n M x L n s y M D I z I F B l c m 1 p d C A v I F B h c n R p Y W w g L y B E Z W 1 v I F Z h b H V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D M x L U 1 1 b H R p Z m F t a W x 5 L 0 F 1 d G 9 S Z W 1 v d m V k Q 2 9 s d W 1 u c z E u e 0 t l e V B J T i w w f S Z x d W 9 0 O y w m c X V v d D t T Z W N 0 a W 9 u M S 9 U M z E t T X V s d G l m Y W 1 p b H k v Q X V 0 b 1 J l b W 9 2 Z W R D b 2 x 1 b W 5 z M S 5 7 a W F z V 2 9 y b G Q g U E l O c y w x f S Z x d W 9 0 O y w m c X V v d D t T Z W N 0 a W 9 u M S 9 U M z E t T X V s d G l m Y W 1 p b H k v Q X V 0 b 1 J l b W 9 2 Z W R D b 2 x 1 b W 5 z M S 5 7 Q 2 x h c 3 N l c y w y f S Z x d W 9 0 O y w m c X V v d D t T Z W N 0 a W 9 u M S 9 U M z E t T X V s d G l m Y W 1 p b H k v Q X V 0 b 1 J l b W 9 2 Z W R D b 2 x 1 b W 5 z M S 5 7 Q W R k c m V z c y w z f S Z x d W 9 0 O y w m c X V v d D t T Z W N 0 a W 9 u M S 9 U M z E t T X V s d G l m Y W 1 p b H k v Q X V 0 b 1 J l b W 9 2 Z W R D b 2 x 1 b W 5 z M S 5 7 V G F 4 I E R p c 3 Q s N H 0 m c X V v d D s s J n F 1 b 3 Q 7 U 2 V j d G l v b j E v V D M x L U 1 1 b H R p Z m F t a W x 5 L 0 F 1 d G 9 S Z W 1 v d m V k Q 2 9 s d W 1 u c z E u e 1 l l Y X J C d W l s d C w 1 f S Z x d W 9 0 O y w m c X V v d D t T Z W N 0 a W 9 u M S 9 U M z E t T X V s d G l m Y W 1 p b H k v Q X V 0 b 1 J l b W 9 2 Z W R D b 2 x 1 b W 5 z M S 5 7 U H J v c G V y d H k g V X N l L D Z 9 J n F 1 b 3 Q 7 L C Z x d W 9 0 O 1 N l Y 3 R p b 2 4 x L 1 Q z M S 1 N d W x 0 a W Z h b W l s e S 9 B d X R v U m V t b 3 Z l Z E N v b H V t b n M x L n t U b 3 R h b C B M Y W 5 k I F N G L D d 9 J n F 1 b 3 Q 7 L C Z x d W 9 0 O 1 N l Y 3 R p b 2 4 x L 1 Q z M S 1 N d W x 0 a W Z h b W l s e S 9 B d X R v U m V t b 3 Z l Z E N v b H V t b n M x L n t C b G R n U 3 F m d C w 4 f S Z x d W 9 0 O y w m c X V v d D t T Z W N 0 a W 9 u M S 9 U M z E t T X V s d G l m Y W 1 p b H k v Q X V 0 b 1 J l b W 9 2 Z W R D b 2 x 1 b W 5 z M S 5 7 U 3 R 1 Z G l v I F V u a X R z L D l 9 J n F 1 b 3 Q 7 L C Z x d W 9 0 O 1 N l Y 3 R p b 2 4 x L 1 Q z M S 1 N d W x 0 a W Z h b W l s e S 9 B d X R v U m V t b 3 Z l Z E N v b H V t b n M x L n s x Q l I g V W 5 p d H M s M T B 9 J n F 1 b 3 Q 7 L C Z x d W 9 0 O 1 N l Y 3 R p b 2 4 x L 1 Q z M S 1 N d W x 0 a W Z h b W l s e S 9 B d X R v U m V t b 3 Z l Z E N v b H V t b n M x L n s y Q l I g V W 5 p d H M s M T F 9 J n F 1 b 3 Q 7 L C Z x d W 9 0 O 1 N l Y 3 R p b 2 4 x L 1 Q z M S 1 N d W x 0 a W Z h b W l s e S 9 B d X R v U m V t b 3 Z l Z E N v b H V t b n M x L n s z Q l I g V W 5 p d H M s M T J 9 J n F 1 b 3 Q 7 L C Z x d W 9 0 O 1 N l Y 3 R p b 2 4 x L 1 Q z M S 1 N d W x 0 a W Z h b W l s e S 9 B d X R v U m V t b 3 Z l Z E N v b H V t b n M x L n t B c H Q s M T N 9 J n F 1 b 3 Q 7 L C Z x d W 9 0 O 1 N l Y 3 R p b 2 4 x L 1 Q z M S 1 N d W x 0 a W Z h b W l s e S 9 B d X R v U m V t b 3 Z l Z E N v b H V t b n M x L n t U b 3 R h b C B V b m l 0 c y w x N H 0 m c X V v d D s s J n F 1 b 3 Q 7 U 2 V j d G l v b j E v V D M x L U 1 1 b H R p Z m F t a W x 5 L 0 F 1 d G 9 S Z W 1 v d m V k Q 2 9 s d W 1 u c z E u e 0 N v b W 0 g U 0 Y s M T V 9 J n F 1 b 3 Q 7 L C Z x d W 9 0 O 1 N l Y 3 R p b 2 4 x L 1 Q z M S 1 N d W x 0 a W Z h b W l s e S 9 B d X R v U m V t b 3 Z l Z E N v b H V t b n M x L n t J b n Z l c 3 R t Z W 5 0 I F J h d G l u Z y w x N n 0 m c X V v d D s s J n F 1 b 3 Q 7 U 2 V j d G l v b j E v V D M x L U 1 1 b H R p Z m F t a W x 5 L 0 F 1 d G 9 S Z W 1 v d m V k Q 2 9 s d W 1 u c z E u e 0 F k a n V z d G V k I F B H S S w x N 3 0 m c X V v d D s s J n F 1 b 3 Q 7 U 2 V j d G l v b j E v V D M x L U 1 1 b H R p Z m F t a W x 5 L 0 F 1 d G 9 S Z W 1 v d m V k Q 2 9 s d W 1 u c z E u e y U g V m F j L i w x O H 0 m c X V v d D s s J n F 1 b 3 Q 7 U 2 V j d G l v b j E v V D M x L U 1 1 b H R p Z m F t a W x 5 L 0 F 1 d G 9 S Z W 1 v d m V k Q 2 9 s d W 1 u c z E u e 0 V H S S w x O X 0 m c X V v d D s s J n F 1 b 3 Q 7 U 2 V j d G l v b j E v V D M x L U 1 1 b H R p Z m F t a W x 5 L 0 F 1 d G 9 S Z W 1 v d m V k Q 2 9 s d W 1 u c z E u e y U g R X h w L D I w f S Z x d W 9 0 O y w m c X V v d D t T Z W N 0 a W 9 u M S 9 U M z E t T X V s d G l m Y W 1 p b H k v Q X V 0 b 1 J l b W 9 2 Z W R D b 2 x 1 b W 5 z M S 5 7 V G 9 0 Y W w g R X h w L D I x f S Z x d W 9 0 O y w m c X V v d D t T Z W N 0 a W 9 u M S 9 U M z E t T X V s d G l m Y W 1 p b H k v Q X V 0 b 1 J l b W 9 2 Z W R D b 2 x 1 b W 5 z M S 5 7 T k 9 J L D I y f S Z x d W 9 0 O y w m c X V v d D t T Z W N 0 a W 9 u M S 9 U M z E t T X V s d G l m Y W 1 p b H k v Q X V 0 b 1 J l b W 9 2 Z W R D b 2 x 1 b W 5 z M S 5 7 Q 2 F w I F J h d G U s M j N 9 J n F 1 b 3 Q 7 L C Z x d W 9 0 O 1 N l Y 3 R p b 2 4 x L 1 Q z M S 1 N d W x 0 a W Z h b W l s e S 9 B d X R v U m V t b 3 Z l Z E N v b H V t b n M x L n t N V i A k L 1 V u a X Q s M j R 9 J n F 1 b 3 Q 7 L C Z x d W 9 0 O 1 N l Y 3 R p b 2 4 x L 1 Q z M S 1 N d W x 0 a W Z h b W l s e S 9 B d X R v U m V t b 3 Z l Z E N v b H V t b n M x L n t N Y X J r Z X Q g V m F s d W U s M j V 9 J n F 1 b 3 Q 7 L C Z x d W 9 0 O 1 N l Y 3 R p b 2 4 x L 1 Q z M S 1 N d W x 0 a W Z h b W l s e S 9 B d X R v U m V t b 3 Z l Z E N v b H V t b n M x L n s y M D I z I F B l c m 1 p d C A v I F B h c n R p Y W w g L y B E Z W 1 v I F Z h b H V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x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N d W x 0 a W Z h b W l s e S 9 U Y W J s Z V Q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U 1 1 b H R p Z m F t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U 1 1 b H R p Z m F t a W x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Q z M V 9 T c G V j a W F s T X V s d G l D b G F z c y I g L z 4 8 R W 5 0 c n k g V H l w Z T 0 i U X V l c n l J R C I g V m F s d W U 9 I n M 3 M j F j Z m I 0 Y i 0 2 O W I 0 L T Q 3 N z U t O G M 4 Y S 1 h N j g y N W Q 1 Y T h k N j M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2 V D E 0 O j Q 5 O j I 2 L j M w N T E w M z l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I F N G J n F 1 b 3 Q 7 L C Z x d W 9 0 O 0 5 l d C B S Z W 5 0 Y W J s Z S B T R i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M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x L V N w Z W N p Y W x N d W x 0 a U N s Y X N z L 0 F 1 d G 9 S Z W 1 v d m V k Q 2 9 s d W 1 u c z E u e 0 t l e V B J T i w w f S Z x d W 9 0 O y w m c X V v d D t T Z W N 0 a W 9 u M S 9 U M z E t U 3 B l Y 2 l h b E 1 1 b H R p Q 2 x h c 3 M v Q X V 0 b 1 J l b W 9 2 Z W R D b 2 x 1 b W 5 z M S 5 7 a W F z V 2 9 y b G Q g U E l O c y w x f S Z x d W 9 0 O y w m c X V v d D t T Z W N 0 a W 9 u M S 9 U M z E t U 3 B l Y 2 l h b E 1 1 b H R p Q 2 x h c 3 M v Q X V 0 b 1 J l b W 9 2 Z W R D b 2 x 1 b W 5 z M S 5 7 Q 2 x h c 3 N l c y w y f S Z x d W 9 0 O y w m c X V v d D t T Z W N 0 a W 9 u M S 9 U M z E t U 3 B l Y 2 l h b E 1 1 b H R p Q 2 x h c 3 M v Q X V 0 b 1 J l b W 9 2 Z W R D b 2 x 1 b W 5 z M S 5 7 Q W R k c m V z c y w z f S Z x d W 9 0 O y w m c X V v d D t T Z W N 0 a W 9 u M S 9 U M z E t U 3 B l Y 2 l h b E 1 1 b H R p Q 2 x h c 3 M v Q X V 0 b 1 J l b W 9 2 Z W R D b 2 x 1 b W 5 z M S 5 7 V G F 4 I E R p c 3 Q s N H 0 m c X V v d D s s J n F 1 b 3 Q 7 U 2 V j d G l v b j E v V D M x L V N w Z W N p Y W x N d W x 0 a U N s Y X N z L 0 F 1 d G 9 S Z W 1 v d m V k Q 2 9 s d W 1 u c z E u e 1 l l Y X J C d W l s d C w 1 f S Z x d W 9 0 O y w m c X V v d D t T Z W N 0 a W 9 u M S 9 U M z E t U 3 B l Y 2 l h b E 1 1 b H R p Q 2 x h c 3 M v Q X V 0 b 1 J l b W 9 2 Z W R D b 2 x 1 b W 5 z M S 5 7 U H J v c G V y d H k g V X N l L D Z 9 J n F 1 b 3 Q 7 L C Z x d W 9 0 O 1 N l Y 3 R p b 2 4 x L 1 Q z M S 1 T c G V j a W F s T X V s d G l D b G F z c y 9 B d X R v U m V t b 3 Z l Z E N v b H V t b n M x L n t U b 3 R h b C B M Y W 5 k I F N G L D d 9 J n F 1 b 3 Q 7 L C Z x d W 9 0 O 1 N l Y 3 R p b 2 4 x L 1 Q z M S 1 T c G V j a W F s T X V s d G l D b G F z c y 9 B d X R v U m V t b 3 Z l Z E N v b H V t b n M x L n t C b G R n I F N G L D h 9 J n F 1 b 3 Q 7 L C Z x d W 9 0 O 1 N l Y 3 R p b 2 4 x L 1 Q z M S 1 T c G V j a W F s T X V s d G l D b G F z c y 9 B d X R v U m V t b 3 Z l Z E N v b H V t b n M x L n t O Z X Q g U m V u d G F i b G U g U 0 Y s O X 0 m c X V v d D s s J n F 1 b 3 Q 7 U 2 V j d G l v b j E v V D M x L V N w Z W N p Y W x N d W x 0 a U N s Y X N z L 0 F 1 d G 9 S Z W 1 v d m V k Q 2 9 s d W 1 u c z E u e 0 l u d m V z d G 1 l b n Q g U m F 0 a W 5 n L D E w f S Z x d W 9 0 O y w m c X V v d D t T Z W N 0 a W 9 u M S 9 U M z E t U 3 B l Y 2 l h b E 1 1 b H R p Q 2 x h c 3 M v Q X V 0 b 1 J l b W 9 2 Z W R D b 2 x 1 b W 5 z M S 5 7 Q W R q I F J l b n Q g J C 9 T R i w x M X 0 m c X V v d D s s J n F 1 b 3 Q 7 U 2 V j d G l v b j E v V D M x L V N w Z W N p Y W x N d W x 0 a U N s Y X N z L 0 F 1 d G 9 S Z W 1 v d m V k Q 2 9 s d W 1 u c z E u e 1 B H S S w x M n 0 m c X V v d D s s J n F 1 b 3 Q 7 U 2 V j d G l v b j E v V D M x L V N w Z W N p Y W x N d W x 0 a U N s Y X N z L 0 F 1 d G 9 S Z W 1 v d m V k Q 2 9 s d W 1 u c z E u e 1 Y v Q y w x M 3 0 m c X V v d D s s J n F 1 b 3 Q 7 U 2 V j d G l v b j E v V D M x L V N w Z W N p Y W x N d W x 0 a U N s Y X N z L 0 F 1 d G 9 S Z W 1 v d m V k Q 2 9 s d W 1 u c z E u e 0 V H S S w x N H 0 m c X V v d D s s J n F 1 b 3 Q 7 U 2 V j d G l v b j E v V D M x L V N w Z W N p Y W x N d W x 0 a U N s Y X N z L 0 F 1 d G 9 S Z W 1 v d m V k Q 2 9 s d W 1 u c z E u e 1 R v d G F s I E V 4 c C A l L D E 1 f S Z x d W 9 0 O y w m c X V v d D t T Z W N 0 a W 9 u M S 9 U M z E t U 3 B l Y 2 l h b E 1 1 b H R p Q 2 x h c 3 M v Q X V 0 b 1 J l b W 9 2 Z W R D b 2 x 1 b W 5 z M S 5 7 V G 9 0 Y W w g R X h w L D E 2 f S Z x d W 9 0 O y w m c X V v d D t T Z W N 0 a W 9 u M S 9 U M z E t U 3 B l Y 2 l h b E 1 1 b H R p Q 2 x h c 3 M v Q X V 0 b 1 J l b W 9 2 Z W R D b 2 x 1 b W 5 z M S 5 7 T k 9 J L D E 3 f S Z x d W 9 0 O y w m c X V v d D t T Z W N 0 a W 9 u M S 9 U M z E t U 3 B l Y 2 l h b E 1 1 b H R p Q 2 x h c 3 M v Q X V 0 b 1 J l b W 9 2 Z W R D b 2 x 1 b W 5 z M S 5 7 Q 2 F w I F J h d G U s M T h 9 J n F 1 b 3 Q 7 L C Z x d W 9 0 O 1 N l Y 3 R p b 2 4 x L 1 Q z M S 1 T c G V j a W F s T X V s d G l D b G F z c y 9 B d X R v U m V t b 3 Z l Z E N v b H V t b n M x L n t G a W 5 h b C B N V i A v I F N G L D E 5 f S Z x d W 9 0 O y w m c X V v d D t T Z W N 0 a W 9 u M S 9 U M z E t U 3 B l Y 2 l h b E 1 1 b H R p Q 2 x h c 3 M v Q X V 0 b 1 J l b W 9 2 Z W R D b 2 x 1 b W 5 z M S 5 7 R X h j Z X N z I E x h b m Q g Q X J l Y S w y M H 0 m c X V v d D s s J n F 1 b 3 Q 7 U 2 V j d G l v b j E v V D M x L V N w Z W N p Y W x N d W x 0 a U N s Y X N z L 0 F 1 d G 9 S Z W 1 v d m V k Q 2 9 s d W 1 u c z E u e 0 V 4 Y 2 V z c y B M Y W 5 k I F Z h b H V l L D I x f S Z x d W 9 0 O y w m c X V v d D t T Z W N 0 a W 9 u M S 9 U M z E t U 3 B l Y 2 l h b E 1 1 b H R p Q 2 x h c 3 M v Q X V 0 b 1 J l b W 9 2 Z W R D b 2 x 1 b W 5 z M S 5 7 T W F y a 2 V 0 I F Z h b H V l L D I y f S Z x d W 9 0 O y w m c X V v d D t T Z W N 0 a W 9 u M S 9 U M z E t U 3 B l Y 2 l h b E 1 1 b H R p Q 2 x h c 3 M v Q X V 0 b 1 J l b W 9 2 Z W R D b 2 x 1 b W 5 z M S 5 7 M j A y M y B Q Z X J t a X Q g L y B Q Y X J 0 a W F s I C 8 g R G V t b y B W Y W x 1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Q z M S 1 T c G V j a W F s T X V s d G l D b G F z c y 9 B d X R v U m V t b 3 Z l Z E N v b H V t b n M x L n t L Z X l Q S U 4 s M H 0 m c X V v d D s s J n F 1 b 3 Q 7 U 2 V j d G l v b j E v V D M x L V N w Z W N p Y W x N d W x 0 a U N s Y X N z L 0 F 1 d G 9 S Z W 1 v d m V k Q 2 9 s d W 1 u c z E u e 2 l h c 1 d v c m x k I F B J T n M s M X 0 m c X V v d D s s J n F 1 b 3 Q 7 U 2 V j d G l v b j E v V D M x L V N w Z W N p Y W x N d W x 0 a U N s Y X N z L 0 F 1 d G 9 S Z W 1 v d m V k Q 2 9 s d W 1 u c z E u e 0 N s Y X N z Z X M s M n 0 m c X V v d D s s J n F 1 b 3 Q 7 U 2 V j d G l v b j E v V D M x L V N w Z W N p Y W x N d W x 0 a U N s Y X N z L 0 F 1 d G 9 S Z W 1 v d m V k Q 2 9 s d W 1 u c z E u e 0 F k Z H J l c 3 M s M 3 0 m c X V v d D s s J n F 1 b 3 Q 7 U 2 V j d G l v b j E v V D M x L V N w Z W N p Y W x N d W x 0 a U N s Y X N z L 0 F 1 d G 9 S Z W 1 v d m V k Q 2 9 s d W 1 u c z E u e 1 R h e C B E a X N 0 L D R 9 J n F 1 b 3 Q 7 L C Z x d W 9 0 O 1 N l Y 3 R p b 2 4 x L 1 Q z M S 1 T c G V j a W F s T X V s d G l D b G F z c y 9 B d X R v U m V t b 3 Z l Z E N v b H V t b n M x L n t Z Z W F y Q n V p b H Q s N X 0 m c X V v d D s s J n F 1 b 3 Q 7 U 2 V j d G l v b j E v V D M x L V N w Z W N p Y W x N d W x 0 a U N s Y X N z L 0 F 1 d G 9 S Z W 1 v d m V k Q 2 9 s d W 1 u c z E u e 1 B y b 3 B l c n R 5 I F V z Z S w 2 f S Z x d W 9 0 O y w m c X V v d D t T Z W N 0 a W 9 u M S 9 U M z E t U 3 B l Y 2 l h b E 1 1 b H R p Q 2 x h c 3 M v Q X V 0 b 1 J l b W 9 2 Z W R D b 2 x 1 b W 5 z M S 5 7 V G 9 0 Y W w g T G F u Z C B T R i w 3 f S Z x d W 9 0 O y w m c X V v d D t T Z W N 0 a W 9 u M S 9 U M z E t U 3 B l Y 2 l h b E 1 1 b H R p Q 2 x h c 3 M v Q X V 0 b 1 J l b W 9 2 Z W R D b 2 x 1 b W 5 z M S 5 7 Q m x k Z y B T R i w 4 f S Z x d W 9 0 O y w m c X V v d D t T Z W N 0 a W 9 u M S 9 U M z E t U 3 B l Y 2 l h b E 1 1 b H R p Q 2 x h c 3 M v Q X V 0 b 1 J l b W 9 2 Z W R D b 2 x 1 b W 5 z M S 5 7 T m V 0 I F J l b n R h Y m x l I F N G L D l 9 J n F 1 b 3 Q 7 L C Z x d W 9 0 O 1 N l Y 3 R p b 2 4 x L 1 Q z M S 1 T c G V j a W F s T X V s d G l D b G F z c y 9 B d X R v U m V t b 3 Z l Z E N v b H V t b n M x L n t J b n Z l c 3 R t Z W 5 0 I F J h d G l u Z y w x M H 0 m c X V v d D s s J n F 1 b 3 Q 7 U 2 V j d G l v b j E v V D M x L V N w Z W N p Y W x N d W x 0 a U N s Y X N z L 0 F 1 d G 9 S Z W 1 v d m V k Q 2 9 s d W 1 u c z E u e 0 F k a i B S Z W 5 0 I C Q v U 0 Y s M T F 9 J n F 1 b 3 Q 7 L C Z x d W 9 0 O 1 N l Y 3 R p b 2 4 x L 1 Q z M S 1 T c G V j a W F s T X V s d G l D b G F z c y 9 B d X R v U m V t b 3 Z l Z E N v b H V t b n M x L n t Q R 0 k s M T J 9 J n F 1 b 3 Q 7 L C Z x d W 9 0 O 1 N l Y 3 R p b 2 4 x L 1 Q z M S 1 T c G V j a W F s T X V s d G l D b G F z c y 9 B d X R v U m V t b 3 Z l Z E N v b H V t b n M x L n t W L 0 M s M T N 9 J n F 1 b 3 Q 7 L C Z x d W 9 0 O 1 N l Y 3 R p b 2 4 x L 1 Q z M S 1 T c G V j a W F s T X V s d G l D b G F z c y 9 B d X R v U m V t b 3 Z l Z E N v b H V t b n M x L n t F R 0 k s M T R 9 J n F 1 b 3 Q 7 L C Z x d W 9 0 O 1 N l Y 3 R p b 2 4 x L 1 Q z M S 1 T c G V j a W F s T X V s d G l D b G F z c y 9 B d X R v U m V t b 3 Z l Z E N v b H V t b n M x L n t U b 3 R h b C B F e H A g J S w x N X 0 m c X V v d D s s J n F 1 b 3 Q 7 U 2 V j d G l v b j E v V D M x L V N w Z W N p Y W x N d W x 0 a U N s Y X N z L 0 F 1 d G 9 S Z W 1 v d m V k Q 2 9 s d W 1 u c z E u e 1 R v d G F s I E V 4 c C w x N n 0 m c X V v d D s s J n F 1 b 3 Q 7 U 2 V j d G l v b j E v V D M x L V N w Z W N p Y W x N d W x 0 a U N s Y X N z L 0 F 1 d G 9 S Z W 1 v d m V k Q 2 9 s d W 1 u c z E u e 0 5 P S S w x N 3 0 m c X V v d D s s J n F 1 b 3 Q 7 U 2 V j d G l v b j E v V D M x L V N w Z W N p Y W x N d W x 0 a U N s Y X N z L 0 F 1 d G 9 S Z W 1 v d m V k Q 2 9 s d W 1 u c z E u e 0 N h c C B S Y X R l L D E 4 f S Z x d W 9 0 O y w m c X V v d D t T Z W N 0 a W 9 u M S 9 U M z E t U 3 B l Y 2 l h b E 1 1 b H R p Q 2 x h c 3 M v Q X V 0 b 1 J l b W 9 2 Z W R D b 2 x 1 b W 5 z M S 5 7 R m l u Y W w g T V Y g L y B T R i w x O X 0 m c X V v d D s s J n F 1 b 3 Q 7 U 2 V j d G l v b j E v V D M x L V N w Z W N p Y W x N d W x 0 a U N s Y X N z L 0 F 1 d G 9 S Z W 1 v d m V k Q 2 9 s d W 1 u c z E u e 0 V 4 Y 2 V z c y B M Y W 5 k I E F y Z W E s M j B 9 J n F 1 b 3 Q 7 L C Z x d W 9 0 O 1 N l Y 3 R p b 2 4 x L 1 Q z M S 1 T c G V j a W F s T X V s d G l D b G F z c y 9 B d X R v U m V t b 3 Z l Z E N v b H V t b n M x L n t F e G N l c 3 M g T G F u Z C B W Y W x 1 Z S w y M X 0 m c X V v d D s s J n F 1 b 3 Q 7 U 2 V j d G l v b j E v V D M x L V N w Z W N p Y W x N d W x 0 a U N s Y X N z L 0 F 1 d G 9 S Z W 1 v d m V k Q 2 9 s d W 1 u c z E u e 0 1 h c m t l d C B W Y W x 1 Z S w y M n 0 m c X V v d D s s J n F 1 b 3 Q 7 U 2 V j d G l v b j E v V D M x L V N w Z W N p Y W x N d W x 0 a U N s Y X N z L 0 F 1 d G 9 S Z W 1 v d m V k Q 2 9 s d W 1 u c z E u e z I w M j M g U G V y b W l 0 I C 8 g U G F y d G l h b C A v I E R l b W 8 g V m F s d W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E t U 3 B l Y 2 l h b E 1 1 b H R p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x N d W x 0 a U N s Y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1 1 b H R p Q 2 x h c 3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1 1 b H R p Q 2 x h c 3 M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x N d W x 0 a U N s Y X N z L 1 R h Y m x l M T M x O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T c G V j a W F s N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D M x X 1 N w Z W N p Y W w 1 M j M i I C 8 + P E V u d H J 5 I F R 5 c G U 9 I l F 1 Z X J 5 S U Q i I F Z h b H V l P S J z M T I 5 Y T E 4 N T U t M T d l Y y 0 0 Z j U 5 L T g 2 Y j U t Y 2 I 5 M W N m Y T M 4 O G I 1 I i A v P j x F b n R y e S B U e X B l P S J G a W x s T G F z d F V w Z G F 0 Z W Q i I F Z h b H V l P S J k M j A y M y 0 w O S 0 y N l Q x N D o 0 O T o 0 M S 4 0 O D A 5 N D c 4 W i I g L z 4 8 R W 5 0 c n k g V H l w Z T 0 i R m l s b E N v b H V t b l R 5 c G V z I i B W Y W x 1 Z T 0 i c 0 F B Q U d B Q U F B Q U F B R E F B Q U E i I C 8 + P E V u d H J 5 I F R 5 c G U 9 I k Z p b G x F c n J v c k N v d W 5 0 I i B W Y W x 1 Z T 0 i b D A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T G F u Z C B T R i Z x d W 9 0 O y w m c X V v d D t C b G R n U 3 F m d C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E t U 3 B l Y 2 l h b D U y M y 9 B d X R v U m V t b 3 Z l Z E N v b H V t b n M x L n t L Z X l Q S U 4 s M H 0 m c X V v d D s s J n F 1 b 3 Q 7 U 2 V j d G l v b j E v V D M x L V N w Z W N p Y W w 1 M j M v Q X V 0 b 1 J l b W 9 2 Z W R D b 2 x 1 b W 5 z M S 5 7 a W F z V 2 9 y b G Q g U E l O c y w x f S Z x d W 9 0 O y w m c X V v d D t T Z W N 0 a W 9 u M S 9 U M z E t U 3 B l Y 2 l h b D U y M y 9 B d X R v U m V t b 3 Z l Z E N v b H V t b n M x L n t D b G F z c 2 V z L D J 9 J n F 1 b 3 Q 7 L C Z x d W 9 0 O 1 N l Y 3 R p b 2 4 x L 1 Q z M S 1 T c G V j a W F s N T I z L 0 F 1 d G 9 S Z W 1 v d m V k Q 2 9 s d W 1 u c z E u e 0 F k Z H J l c 3 M s M 3 0 m c X V v d D s s J n F 1 b 3 Q 7 U 2 V j d G l v b j E v V D M x L V N w Z W N p Y W w 1 M j M v Q X V 0 b 1 J l b W 9 2 Z W R D b 2 x 1 b W 5 z M S 5 7 V G F 4 I E R p c 3 Q s N H 0 m c X V v d D s s J n F 1 b 3 Q 7 U 2 V j d G l v b j E v V D M x L V N w Z W N p Y W w 1 M j M v Q X V 0 b 1 J l b W 9 2 Z W R D b 2 x 1 b W 5 z M S 5 7 W W V h c k J 1 a W x 0 L D V 9 J n F 1 b 3 Q 7 L C Z x d W 9 0 O 1 N l Y 3 R p b 2 4 x L 1 Q z M S 1 T c G V j a W F s N T I z L 0 F 1 d G 9 S Z W 1 v d m V k Q 2 9 s d W 1 u c z E u e 1 B y b 3 B l c n R 5 I F V z Z S w 2 f S Z x d W 9 0 O y w m c X V v d D t T Z W N 0 a W 9 u M S 9 U M z E t U 3 B l Y 2 l h b D U y M y 9 B d X R v U m V t b 3 Z l Z E N v b H V t b n M x L n t M Y W 5 k I F N G L D d 9 J n F 1 b 3 Q 7 L C Z x d W 9 0 O 1 N l Y 3 R p b 2 4 x L 1 Q z M S 1 T c G V j a W F s N T I z L 0 F 1 d G 9 S Z W 1 v d m V k Q 2 9 s d W 1 u c z E u e 0 J s Z G d T c W Z 0 L D h 9 J n F 1 b 3 Q 7 L C Z x d W 9 0 O 1 N l Y 3 R p b 2 4 x L 1 Q z M S 1 T c G V j a W F s N T I z L 0 F 1 d G 9 S Z W 1 v d m V k Q 2 9 s d W 1 u c z E u e 0 F k a i 4 g U 2 F s Z S A k L 1 N G L D l 9 J n F 1 b 3 Q 7 L C Z x d W 9 0 O 1 N l Y 3 R p b 2 4 x L 1 Q z M S 1 T c G V j a W F s N T I z L 0 F 1 d G 9 S Z W 1 v d m V k Q 2 9 s d W 1 u c z E u e 0 1 h c m t l d C B W Y W x 1 Z S w x M H 0 m c X V v d D s s J n F 1 b 3 Q 7 U 2 V j d G l v b j E v V D M x L V N w Z W N p Y W w 1 M j M v Q X V 0 b 1 J l b W 9 2 Z W R D b 2 x 1 b W 5 z M S 5 7 M j A y M y B Q Z X J t a X Q g L y B Q Y X J 0 a W F s I C 8 g R G V t b y B W Y W x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Q z M S 1 T c G V j a W F s N T I z L 0 F 1 d G 9 S Z W 1 v d m V k Q 2 9 s d W 1 u c z E u e 0 t l e V B J T i w w f S Z x d W 9 0 O y w m c X V v d D t T Z W N 0 a W 9 u M S 9 U M z E t U 3 B l Y 2 l h b D U y M y 9 B d X R v U m V t b 3 Z l Z E N v b H V t b n M x L n t p Y X N X b 3 J s Z C B Q S U 5 z L D F 9 J n F 1 b 3 Q 7 L C Z x d W 9 0 O 1 N l Y 3 R p b 2 4 x L 1 Q z M S 1 T c G V j a W F s N T I z L 0 F 1 d G 9 S Z W 1 v d m V k Q 2 9 s d W 1 u c z E u e 0 N s Y X N z Z X M s M n 0 m c X V v d D s s J n F 1 b 3 Q 7 U 2 V j d G l v b j E v V D M x L V N w Z W N p Y W w 1 M j M v Q X V 0 b 1 J l b W 9 2 Z W R D b 2 x 1 b W 5 z M S 5 7 Q W R k c m V z c y w z f S Z x d W 9 0 O y w m c X V v d D t T Z W N 0 a W 9 u M S 9 U M z E t U 3 B l Y 2 l h b D U y M y 9 B d X R v U m V t b 3 Z l Z E N v b H V t b n M x L n t U Y X g g R G l z d C w 0 f S Z x d W 9 0 O y w m c X V v d D t T Z W N 0 a W 9 u M S 9 U M z E t U 3 B l Y 2 l h b D U y M y 9 B d X R v U m V t b 3 Z l Z E N v b H V t b n M x L n t Z Z W F y Q n V p b H Q s N X 0 m c X V v d D s s J n F 1 b 3 Q 7 U 2 V j d G l v b j E v V D M x L V N w Z W N p Y W w 1 M j M v Q X V 0 b 1 J l b W 9 2 Z W R D b 2 x 1 b W 5 z M S 5 7 U H J v c G V y d H k g V X N l L D Z 9 J n F 1 b 3 Q 7 L C Z x d W 9 0 O 1 N l Y 3 R p b 2 4 x L 1 Q z M S 1 T c G V j a W F s N T I z L 0 F 1 d G 9 S Z W 1 v d m V k Q 2 9 s d W 1 u c z E u e 0 x h b m Q g U 0 Y s N 3 0 m c X V v d D s s J n F 1 b 3 Q 7 U 2 V j d G l v b j E v V D M x L V N w Z W N p Y W w 1 M j M v Q X V 0 b 1 J l b W 9 2 Z W R D b 2 x 1 b W 5 z M S 5 7 Q m x k Z 1 N x Z n Q s O H 0 m c X V v d D s s J n F 1 b 3 Q 7 U 2 V j d G l v b j E v V D M x L V N w Z W N p Y W w 1 M j M v Q X V 0 b 1 J l b W 9 2 Z W R D b 2 x 1 b W 5 z M S 5 7 Q W R q L i B T Y W x l I C Q v U 0 Y s O X 0 m c X V v d D s s J n F 1 b 3 Q 7 U 2 V j d G l v b j E v V D M x L V N w Z W N p Y W w 1 M j M v Q X V 0 b 1 J l b W 9 2 Z W R D b 2 x 1 b W 5 z M S 5 7 T W F y a 2 V 0 I F Z h b H V l L D E w f S Z x d W 9 0 O y w m c X V v d D t T Z W N 0 a W 9 u M S 9 U M z E t U 3 B l Y 2 l h b D U y M y 9 B d X R v U m V t b 3 Z l Z E N v b H V t b n M x L n s y M D I z I F B l c m 1 p d C A v I F B h c n R p Y W w g L y B E Z W 1 v I F Z h b H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x L V N w Z W N p Y W w 1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w 1 M j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w 1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w 1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T c G V j a W F s N T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D U y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w 1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U Y X J n Z X Q i I F Z h b H V l P S J z V D M x X 1 N w Z W N p Y W w 1 M j k i I C 8 + P E V u d H J 5 I F R 5 c G U 9 I l F 1 Z X J 5 S U Q i I F Z h b H V l P S J z N T F i Y W U 5 N 2 I t Y z c 1 N i 0 0 M j U 3 L W I 5 Y j Y t Y j k 0 Z m Q y M D k w Z j k 5 I i A v P j x F b n R y e S B U e X B l P S J G a W x s T G F z d F V w Z G F 0 Z W Q i I F Z h b H V l P S J k M j A y M y 0 w O S 0 y N l Q x N D o 0 O T o 1 N y 4 1 M T U 3 M D k 0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E R l c 2 N y a X B 0 a W 9 u J n F 1 b 3 Q 7 L C Z x d W 9 0 O 0 h v d G V s I E N s Y X N z J n F 1 b 3 Q 7 L C Z x d W 9 0 O 0 x h b m Q g U 0 Y m c X V v d D s s J n F 1 b 3 Q 7 Q m x k Z y B T R i Z x d W 9 0 O y w m c X V v d D s j I E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1 R v d G F s I F J l d i Z x d W 9 0 O y w m c X V v d D t F Q k l U R E E g L y B O T 0 k m c X V v d D s s J n F 1 b 3 Q 7 Q 2 F w I F J h d G U m c X V v d D s s J n F 1 b 3 Q 7 T W F y a 2 V 0 I F Z h b H V l J n F 1 b 3 Q 7 L C Z x d W 9 0 O 0 1 W I C Q g L y B L Z X k m c X V v d D s s J n F 1 b 3 Q 7 M j A y M y B Q Z X J t a X Q g L y B Q Y X J 0 a W F s I C 8 g R G V t b y B W Y W x 1 Z S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E t U 3 B l Y 2 l h b D U y O S 9 B d X R v U m V t b 3 Z l Z E N v b H V t b n M x L n t L Z X l Q S U 4 s M H 0 m c X V v d D s s J n F 1 b 3 Q 7 U 2 V j d G l v b j E v V D M x L V N w Z W N p Y W w 1 M j k v Q X V 0 b 1 J l b W 9 2 Z W R D b 2 x 1 b W 5 z M S 5 7 a W F z V 2 9 y b G Q g U E l O c y w x f S Z x d W 9 0 O y w m c X V v d D t T Z W N 0 a W 9 u M S 9 U M z E t U 3 B l Y 2 l h b D U y O S 9 B d X R v U m V t b 3 Z l Z E N v b H V t b n M x L n t D b G F z c 2 V z L D J 9 J n F 1 b 3 Q 7 L C Z x d W 9 0 O 1 N l Y 3 R p b 2 4 x L 1 Q z M S 1 T c G V j a W F s N T I 5 L 0 F 1 d G 9 S Z W 1 v d m V k Q 2 9 s d W 1 u c z E u e 0 F k Z H J l c 3 M s M 3 0 m c X V v d D s s J n F 1 b 3 Q 7 U 2 V j d G l v b j E v V D M x L V N w Z W N p Y W w 1 M j k v Q X V 0 b 1 J l b W 9 2 Z W R D b 2 x 1 b W 5 z M S 5 7 V G F 4 I E R p c 3 Q s N H 0 m c X V v d D s s J n F 1 b 3 Q 7 U 2 V j d G l v b j E v V D M x L V N w Z W N p Y W w 1 M j k v Q X V 0 b 1 J l b W 9 2 Z W R D b 2 x 1 b W 5 z M S 5 7 W W V h c k J 1 a W x 0 L D V 9 J n F 1 b 3 Q 7 L C Z x d W 9 0 O 1 N l Y 3 R p b 2 4 x L 1 Q z M S 1 T c G V j a W F s N T I 5 L 0 F 1 d G 9 S Z W 1 v d m V k Q 2 9 s d W 1 u c z E u e 1 B y b 3 B l c n R 5 I E R l c 2 N y a X B 0 a W 9 u L D Z 9 J n F 1 b 3 Q 7 L C Z x d W 9 0 O 1 N l Y 3 R p b 2 4 x L 1 Q z M S 1 T c G V j a W F s N T I 5 L 0 F 1 d G 9 S Z W 1 v d m V k Q 2 9 s d W 1 u c z E u e 0 h v d G V s I E N s Y X N z L D d 9 J n F 1 b 3 Q 7 L C Z x d W 9 0 O 1 N l Y 3 R p b 2 4 x L 1 Q z M S 1 T c G V j a W F s N T I 5 L 0 F 1 d G 9 S Z W 1 v d m V k Q 2 9 s d W 1 u c z E u e 0 x h b m Q g U 0 Y s O H 0 m c X V v d D s s J n F 1 b 3 Q 7 U 2 V j d G l v b j E v V D M x L V N w Z W N p Y W w 1 M j k v Q X V 0 b 1 J l b W 9 2 Z W R D b 2 x 1 b W 5 z M S 5 7 Q m x k Z y B T R i w 5 f S Z x d W 9 0 O y w m c X V v d D t T Z W N 0 a W 9 u M S 9 U M z E t U 3 B l Y 2 l h b D U y O S 9 B d X R v U m V t b 3 Z l Z E N v b H V t b n M x L n s j I E 9 m I F J v b 2 1 z L D E w f S Z x d W 9 0 O y w m c X V v d D t T Z W N 0 a W 9 u M S 9 U M z E t U 3 B l Y 2 l h b D U y O S 9 B d X R v U m V t b 3 Z l Z E N v b H V t b n M x L n t D Y X R l Z 2 9 y e S w x M X 0 m c X V v d D s s J n F 1 b 3 Q 7 U 2 V j d G l v b j E v V D M x L V N w Z W N p Y W w 1 M j k v Q X V 0 b 1 J l b W 9 2 Z W R D b 2 x 1 b W 5 z M S 5 7 Q X Z n I E R h a W x 5 I F J h d G U s M T J 9 J n F 1 b 3 Q 7 L C Z x d W 9 0 O 1 N l Y 3 R p b 2 4 x L 1 Q z M S 1 T c G V j a W F s N T I 5 L 0 F 1 d G 9 S Z W 1 v d m V k Q 2 9 s d W 1 u c z E u e 0 9 j Y y 4 g J S w x M 3 0 m c X V v d D s s J n F 1 b 3 Q 7 U 2 V j d G l v b j E v V D M x L V N w Z W N p Y W w 1 M j k v Q X V 0 b 1 J l b W 9 2 Z W R D b 2 x 1 b W 5 z M S 5 7 U m V 2 I F B h c i w x N H 0 m c X V v d D s s J n F 1 b 3 Q 7 U 2 V j d G l v b j E v V D M x L V N w Z W N p Y W w 1 M j k v Q X V 0 b 1 J l b W 9 2 Z W R D b 2 x 1 b W 5 z M S 5 7 V G 9 0 Y W w g U m V 2 L D E 1 f S Z x d W 9 0 O y w m c X V v d D t T Z W N 0 a W 9 u M S 9 U M z E t U 3 B l Y 2 l h b D U y O S 9 B d X R v U m V t b 3 Z l Z E N v b H V t b n M x L n t F Q k l U R E E g L y B O T 0 k s M T Z 9 J n F 1 b 3 Q 7 L C Z x d W 9 0 O 1 N l Y 3 R p b 2 4 x L 1 Q z M S 1 T c G V j a W F s N T I 5 L 0 F 1 d G 9 S Z W 1 v d m V k Q 2 9 s d W 1 u c z E u e 0 N h c C B S Y X R l L D E 3 f S Z x d W 9 0 O y w m c X V v d D t T Z W N 0 a W 9 u M S 9 U M z E t U 3 B l Y 2 l h b D U y O S 9 B d X R v U m V t b 3 Z l Z E N v b H V t b n M x L n t N Y X J r Z X Q g V m F s d W U s M T h 9 J n F 1 b 3 Q 7 L C Z x d W 9 0 O 1 N l Y 3 R p b 2 4 x L 1 Q z M S 1 T c G V j a W F s N T I 5 L 0 F 1 d G 9 S Z W 1 v d m V k Q 2 9 s d W 1 u c z E u e 0 1 W I C Q g L y B L Z X k s M T l 9 J n F 1 b 3 Q 7 L C Z x d W 9 0 O 1 N l Y 3 R p b 2 4 x L 1 Q z M S 1 T c G V j a W F s N T I 5 L 0 F 1 d G 9 S Z W 1 v d m V k Q 2 9 s d W 1 u c z E u e z I w M j M g U G V y b W l 0 I C 8 g U G F y d G l h b C A v I E R l b W 8 g V m F s d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z E t U 3 B l Y 2 l h b D U y O S 9 B d X R v U m V t b 3 Z l Z E N v b H V t b n M x L n t L Z X l Q S U 4 s M H 0 m c X V v d D s s J n F 1 b 3 Q 7 U 2 V j d G l v b j E v V D M x L V N w Z W N p Y W w 1 M j k v Q X V 0 b 1 J l b W 9 2 Z W R D b 2 x 1 b W 5 z M S 5 7 a W F z V 2 9 y b G Q g U E l O c y w x f S Z x d W 9 0 O y w m c X V v d D t T Z W N 0 a W 9 u M S 9 U M z E t U 3 B l Y 2 l h b D U y O S 9 B d X R v U m V t b 3 Z l Z E N v b H V t b n M x L n t D b G F z c 2 V z L D J 9 J n F 1 b 3 Q 7 L C Z x d W 9 0 O 1 N l Y 3 R p b 2 4 x L 1 Q z M S 1 T c G V j a W F s N T I 5 L 0 F 1 d G 9 S Z W 1 v d m V k Q 2 9 s d W 1 u c z E u e 0 F k Z H J l c 3 M s M 3 0 m c X V v d D s s J n F 1 b 3 Q 7 U 2 V j d G l v b j E v V D M x L V N w Z W N p Y W w 1 M j k v Q X V 0 b 1 J l b W 9 2 Z W R D b 2 x 1 b W 5 z M S 5 7 V G F 4 I E R p c 3 Q s N H 0 m c X V v d D s s J n F 1 b 3 Q 7 U 2 V j d G l v b j E v V D M x L V N w Z W N p Y W w 1 M j k v Q X V 0 b 1 J l b W 9 2 Z W R D b 2 x 1 b W 5 z M S 5 7 W W V h c k J 1 a W x 0 L D V 9 J n F 1 b 3 Q 7 L C Z x d W 9 0 O 1 N l Y 3 R p b 2 4 x L 1 Q z M S 1 T c G V j a W F s N T I 5 L 0 F 1 d G 9 S Z W 1 v d m V k Q 2 9 s d W 1 u c z E u e 1 B y b 3 B l c n R 5 I E R l c 2 N y a X B 0 a W 9 u L D Z 9 J n F 1 b 3 Q 7 L C Z x d W 9 0 O 1 N l Y 3 R p b 2 4 x L 1 Q z M S 1 T c G V j a W F s N T I 5 L 0 F 1 d G 9 S Z W 1 v d m V k Q 2 9 s d W 1 u c z E u e 0 h v d G V s I E N s Y X N z L D d 9 J n F 1 b 3 Q 7 L C Z x d W 9 0 O 1 N l Y 3 R p b 2 4 x L 1 Q z M S 1 T c G V j a W F s N T I 5 L 0 F 1 d G 9 S Z W 1 v d m V k Q 2 9 s d W 1 u c z E u e 0 x h b m Q g U 0 Y s O H 0 m c X V v d D s s J n F 1 b 3 Q 7 U 2 V j d G l v b j E v V D M x L V N w Z W N p Y W w 1 M j k v Q X V 0 b 1 J l b W 9 2 Z W R D b 2 x 1 b W 5 z M S 5 7 Q m x k Z y B T R i w 5 f S Z x d W 9 0 O y w m c X V v d D t T Z W N 0 a W 9 u M S 9 U M z E t U 3 B l Y 2 l h b D U y O S 9 B d X R v U m V t b 3 Z l Z E N v b H V t b n M x L n s j I E 9 m I F J v b 2 1 z L D E w f S Z x d W 9 0 O y w m c X V v d D t T Z W N 0 a W 9 u M S 9 U M z E t U 3 B l Y 2 l h b D U y O S 9 B d X R v U m V t b 3 Z l Z E N v b H V t b n M x L n t D Y X R l Z 2 9 y e S w x M X 0 m c X V v d D s s J n F 1 b 3 Q 7 U 2 V j d G l v b j E v V D M x L V N w Z W N p Y W w 1 M j k v Q X V 0 b 1 J l b W 9 2 Z W R D b 2 x 1 b W 5 z M S 5 7 Q X Z n I E R h a W x 5 I F J h d G U s M T J 9 J n F 1 b 3 Q 7 L C Z x d W 9 0 O 1 N l Y 3 R p b 2 4 x L 1 Q z M S 1 T c G V j a W F s N T I 5 L 0 F 1 d G 9 S Z W 1 v d m V k Q 2 9 s d W 1 u c z E u e 0 9 j Y y 4 g J S w x M 3 0 m c X V v d D s s J n F 1 b 3 Q 7 U 2 V j d G l v b j E v V D M x L V N w Z W N p Y W w 1 M j k v Q X V 0 b 1 J l b W 9 2 Z W R D b 2 x 1 b W 5 z M S 5 7 U m V 2 I F B h c i w x N H 0 m c X V v d D s s J n F 1 b 3 Q 7 U 2 V j d G l v b j E v V D M x L V N w Z W N p Y W w 1 M j k v Q X V 0 b 1 J l b W 9 2 Z W R D b 2 x 1 b W 5 z M S 5 7 V G 9 0 Y W w g U m V 2 L D E 1 f S Z x d W 9 0 O y w m c X V v d D t T Z W N 0 a W 9 u M S 9 U M z E t U 3 B l Y 2 l h b D U y O S 9 B d X R v U m V t b 3 Z l Z E N v b H V t b n M x L n t F Q k l U R E E g L y B O T 0 k s M T Z 9 J n F 1 b 3 Q 7 L C Z x d W 9 0 O 1 N l Y 3 R p b 2 4 x L 1 Q z M S 1 T c G V j a W F s N T I 5 L 0 F 1 d G 9 S Z W 1 v d m V k Q 2 9 s d W 1 u c z E u e 0 N h c C B S Y X R l L D E 3 f S Z x d W 9 0 O y w m c X V v d D t T Z W N 0 a W 9 u M S 9 U M z E t U 3 B l Y 2 l h b D U y O S 9 B d X R v U m V t b 3 Z l Z E N v b H V t b n M x L n t N Y X J r Z X Q g V m F s d W U s M T h 9 J n F 1 b 3 Q 7 L C Z x d W 9 0 O 1 N l Y 3 R p b 2 4 x L 1 Q z M S 1 T c G V j a W F s N T I 5 L 0 F 1 d G 9 S Z W 1 v d m V k Q 2 9 s d W 1 u c z E u e 0 1 W I C Q g L y B L Z X k s M T l 9 J n F 1 b 3 Q 7 L C Z x d W 9 0 O 1 N l Y 3 R p b 2 4 x L 1 Q z M S 1 T c G V j a W F s N T I 5 L 0 F 1 d G 9 S Z W 1 v d m V k Q 2 9 s d W 1 u c z E u e z I w M j M g U G V y b W l 0 I C 8 g U G F y d G l h b C A v I E R l b W 8 g V m F s d W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E t U 3 B l Y 2 l h b D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D U y O S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D U y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D U y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x O d X J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I 2 V D E 0 O j U w O j E y L j Q w N T Q 4 O D V a I i A v P j x F b n R y e S B U e X B l P S J M b 2 F k Z W R U b 0 F u Y W x 5 c 2 l z U 2 V y d m l j Z X M i I F Z h b H V l P S J s M C I g L z 4 8 R W 5 0 c n k g V H l w Z T 0 i R m l s b F R h c m d l d C I g V m F s d W U 9 I n N U M z F f U 3 B l Y 2 l h b E 5 1 c n N p b m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Z m U 3 M G R i Z T g t Z D B m N y 0 0 Y m F k L W E 5 N T I t Z j d m Y z d h Y j Q 0 Z G Q x I i A v P j x F b n R y e S B U e X B l P S J G a W x s Q 2 9 s d W 1 u V H l w Z X M i I F Z h b H V l P S J z Q U F B Q U F B Q U F C Z 0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S 1 T c G V j a W F s T n V y c 2 l u Z y 9 B d X R v U m V t b 3 Z l Z E N v b H V t b n M x L n t L Z X l Q S U 4 s M H 0 m c X V v d D s s J n F 1 b 3 Q 7 U 2 V j d G l v b j E v V D M x L V N w Z W N p Y W x O d X J z a W 5 n L 0 F 1 d G 9 S Z W 1 v d m V k Q 2 9 s d W 1 u c z E u e 2 l h c 1 d v c m x k I F B J T n M s M X 0 m c X V v d D s s J n F 1 b 3 Q 7 U 2 V j d G l v b j E v V D M x L V N w Z W N p Y W x O d X J z a W 5 n L 0 F 1 d G 9 S Z W 1 v d m V k Q 2 9 s d W 1 u c z E u e 0 N s Y X N z Z X M s M n 0 m c X V v d D s s J n F 1 b 3 Q 7 U 2 V j d G l v b j E v V D M x L V N w Z W N p Y W x O d X J z a W 5 n L 0 F 1 d G 9 S Z W 1 v d m V k Q 2 9 s d W 1 u c z E u e 0 F k Z H J l c 3 M s M 3 0 m c X V v d D s s J n F 1 b 3 Q 7 U 2 V j d G l v b j E v V D M x L V N w Z W N p Y W x O d X J z a W 5 n L 0 F 1 d G 9 S Z W 1 v d m V k Q 2 9 s d W 1 u c z E u e 1 R h e C B E a X N 0 L D R 9 J n F 1 b 3 Q 7 L C Z x d W 9 0 O 1 N l Y 3 R p b 2 4 x L 1 Q z M S 1 T c G V j a W F s T n V y c 2 l u Z y 9 B d X R v U m V t b 3 Z l Z E N v b H V t b n M x L n t Z Z W F y I E J 1 a W x 0 L D V 9 J n F 1 b 3 Q 7 L C Z x d W 9 0 O 1 N l Y 3 R p b 2 4 x L 1 Q z M S 1 T c G V j a W F s T n V y c 2 l u Z y 9 B d X R v U m V t b 3 Z l Z E N v b H V t b n M x L n t Q c m 9 w Z X J 0 e S B V c 2 U s N n 0 m c X V v d D s s J n F 1 b 3 Q 7 U 2 V j d G l v b j E v V D M x L V N w Z W N p Y W x O d X J z a W 5 n L 0 F 1 d G 9 S Z W 1 v d m V k Q 2 9 s d W 1 u c z E u e 0 x h b m Q g U 3 F m d C w 3 f S Z x d W 9 0 O y w m c X V v d D t T Z W N 0 a W 9 u M S 9 U M z E t U 3 B l Y 2 l h b E 5 1 c n N p b m c v Q X V 0 b 1 J l b W 9 2 Z W R D b 2 x 1 b W 5 z M S 5 7 Q m x k Z 1 N x Z n Q s O H 0 m c X V v d D s s J n F 1 b 3 Q 7 U 2 V j d G l v b j E v V D M x L V N w Z W N p Y W x O d X J z a W 5 n L 0 F 1 d G 9 S Z W 1 v d m V k Q 2 9 s d W 1 u c z E u e y M g b 2 Y g Y m V k c y w 5 f S Z x d W 9 0 O y w m c X V v d D t T Z W N 0 a W 9 u M S 9 U M z E t U 3 B l Y 2 l h b E 5 1 c n N p b m c v Q X V 0 b 1 J l b W 9 2 Z W R D b 2 x 1 b W 5 z M S 5 7 S U R Q S C B M a W N l b n N l I C M s M T B 9 J n F 1 b 3 Q 7 L C Z x d W 9 0 O 1 N l Y 3 R p b 2 4 x L 1 Q z M S 1 T c G V j a W F s T n V y c 2 l u Z y 9 B d X R v U m V t b 3 Z l Z E N v b H V t b n M x L n t S Z X Z l b n V l I E J l Z C 9 E Y X k s M T F 9 J n F 1 b 3 Q 7 L C Z x d W 9 0 O 1 N l Y 3 R p b 2 4 x L 1 Q z M S 1 T c G V j a W F s T n V y c 2 l u Z y 9 B d X R v U m V t b 3 Z l Z E N v b H V t b n M x L n t F c 3 Q u I F B H S S w x M n 0 m c X V v d D s s J n F 1 b 3 Q 7 U 2 V j d G l v b j E v V D M x L V N w Z W N p Y W x O d X J z a W 5 n L 0 F 1 d G 9 S Z W 1 v d m V k Q 2 9 s d W 1 u c z E u e 1 Z h Y 2 F u Y 3 k g J S w x M 3 0 m c X V v d D s s J n F 1 b 3 Q 7 U 2 V j d G l v b j E v V D M x L V N w Z W N p Y W x O d X J z a W 5 n L 0 F 1 d G 9 S Z W 1 v d m V k Q 2 9 s d W 1 u c z E u e 0 V 4 c C A l L D E 0 f S Z x d W 9 0 O y w m c X V v d D t T Z W N 0 a W 9 u M S 9 U M z E t U 3 B l Y 2 l h b E 5 1 c n N p b m c v Q X V 0 b 1 J l b W 9 2 Z W R D b 2 x 1 b W 5 z M S 5 7 T k 9 J L D E 1 f S Z x d W 9 0 O y w m c X V v d D t T Z W N 0 a W 9 u M S 9 U M z E t U 3 B l Y 2 l h b E 5 1 c n N p b m c v Q X V 0 b 1 J l b W 9 2 Z W R D b 2 x 1 b W 5 z M S 5 7 Q 2 F w I F J h d G U s M T Z 9 J n F 1 b 3 Q 7 L C Z x d W 9 0 O 1 N l Y 3 R p b 2 4 x L 1 Q z M S 1 T c G V j a W F s T n V y c 2 l u Z y 9 B d X R v U m V t b 3 Z l Z E N v b H V t b n M x L n t N Y X J r Z X Q g V m F s d W U g J C A v I E J l Z C w x N 3 0 m c X V v d D s s J n F 1 b 3 Q 7 U 2 V j d G l v b j E v V D M x L V N w Z W N p Y W x O d X J z a W 5 n L 0 F 1 d G 9 S Z W 1 v d m V k Q 2 9 s d W 1 u c z E u e 0 1 h c m t l d C B W Y W x 1 Z S w x O H 0 m c X V v d D s s J n F 1 b 3 Q 7 U 2 V j d G l v b j E v V D M x L V N w Z W N p Y W x O d X J z a W 5 n L 0 F 1 d G 9 S Z W 1 v d m V k Q 2 9 s d W 1 u c z E u e z I w M j M g U G V y b W l 0 I C 8 g U G F y d G l h b C A v I E R l b W 8 g V m F s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z E t U 3 B l Y 2 l h b E 5 1 c n N p b m c v Q X V 0 b 1 J l b W 9 2 Z W R D b 2 x 1 b W 5 z M S 5 7 S 2 V 5 U E l O L D B 9 J n F 1 b 3 Q 7 L C Z x d W 9 0 O 1 N l Y 3 R p b 2 4 x L 1 Q z M S 1 T c G V j a W F s T n V y c 2 l u Z y 9 B d X R v U m V t b 3 Z l Z E N v b H V t b n M x L n t p Y X N X b 3 J s Z C B Q S U 5 z L D F 9 J n F 1 b 3 Q 7 L C Z x d W 9 0 O 1 N l Y 3 R p b 2 4 x L 1 Q z M S 1 T c G V j a W F s T n V y c 2 l u Z y 9 B d X R v U m V t b 3 Z l Z E N v b H V t b n M x L n t D b G F z c 2 V z L D J 9 J n F 1 b 3 Q 7 L C Z x d W 9 0 O 1 N l Y 3 R p b 2 4 x L 1 Q z M S 1 T c G V j a W F s T n V y c 2 l u Z y 9 B d X R v U m V t b 3 Z l Z E N v b H V t b n M x L n t B Z G R y Z X N z L D N 9 J n F 1 b 3 Q 7 L C Z x d W 9 0 O 1 N l Y 3 R p b 2 4 x L 1 Q z M S 1 T c G V j a W F s T n V y c 2 l u Z y 9 B d X R v U m V t b 3 Z l Z E N v b H V t b n M x L n t U Y X g g R G l z d C w 0 f S Z x d W 9 0 O y w m c X V v d D t T Z W N 0 a W 9 u M S 9 U M z E t U 3 B l Y 2 l h b E 5 1 c n N p b m c v Q X V 0 b 1 J l b W 9 2 Z W R D b 2 x 1 b W 5 z M S 5 7 W W V h c i B C d W l s d C w 1 f S Z x d W 9 0 O y w m c X V v d D t T Z W N 0 a W 9 u M S 9 U M z E t U 3 B l Y 2 l h b E 5 1 c n N p b m c v Q X V 0 b 1 J l b W 9 2 Z W R D b 2 x 1 b W 5 z M S 5 7 U H J v c G V y d H k g V X N l L D Z 9 J n F 1 b 3 Q 7 L C Z x d W 9 0 O 1 N l Y 3 R p b 2 4 x L 1 Q z M S 1 T c G V j a W F s T n V y c 2 l u Z y 9 B d X R v U m V t b 3 Z l Z E N v b H V t b n M x L n t M Y W 5 k I F N x Z n Q s N 3 0 m c X V v d D s s J n F 1 b 3 Q 7 U 2 V j d G l v b j E v V D M x L V N w Z W N p Y W x O d X J z a W 5 n L 0 F 1 d G 9 S Z W 1 v d m V k Q 2 9 s d W 1 u c z E u e 0 J s Z G d T c W Z 0 L D h 9 J n F 1 b 3 Q 7 L C Z x d W 9 0 O 1 N l Y 3 R p b 2 4 x L 1 Q z M S 1 T c G V j a W F s T n V y c 2 l u Z y 9 B d X R v U m V t b 3 Z l Z E N v b H V t b n M x L n s j I G 9 m I G J l Z H M s O X 0 m c X V v d D s s J n F 1 b 3 Q 7 U 2 V j d G l v b j E v V D M x L V N w Z W N p Y W x O d X J z a W 5 n L 0 F 1 d G 9 S Z W 1 v d m V k Q 2 9 s d W 1 u c z E u e 0 l E U E g g T G l j Z W 5 z Z S A j L D E w f S Z x d W 9 0 O y w m c X V v d D t T Z W N 0 a W 9 u M S 9 U M z E t U 3 B l Y 2 l h b E 5 1 c n N p b m c v Q X V 0 b 1 J l b W 9 2 Z W R D b 2 x 1 b W 5 z M S 5 7 U m V 2 Z W 5 1 Z S B C Z W Q v R G F 5 L D E x f S Z x d W 9 0 O y w m c X V v d D t T Z W N 0 a W 9 u M S 9 U M z E t U 3 B l Y 2 l h b E 5 1 c n N p b m c v Q X V 0 b 1 J l b W 9 2 Z W R D b 2 x 1 b W 5 z M S 5 7 R X N 0 L i B Q R 0 k s M T J 9 J n F 1 b 3 Q 7 L C Z x d W 9 0 O 1 N l Y 3 R p b 2 4 x L 1 Q z M S 1 T c G V j a W F s T n V y c 2 l u Z y 9 B d X R v U m V t b 3 Z l Z E N v b H V t b n M x L n t W Y W N h b m N 5 I C U s M T N 9 J n F 1 b 3 Q 7 L C Z x d W 9 0 O 1 N l Y 3 R p b 2 4 x L 1 Q z M S 1 T c G V j a W F s T n V y c 2 l u Z y 9 B d X R v U m V t b 3 Z l Z E N v b H V t b n M x L n t F e H A g J S w x N H 0 m c X V v d D s s J n F 1 b 3 Q 7 U 2 V j d G l v b j E v V D M x L V N w Z W N p Y W x O d X J z a W 5 n L 0 F 1 d G 9 S Z W 1 v d m V k Q 2 9 s d W 1 u c z E u e 0 5 P S S w x N X 0 m c X V v d D s s J n F 1 b 3 Q 7 U 2 V j d G l v b j E v V D M x L V N w Z W N p Y W x O d X J z a W 5 n L 0 F 1 d G 9 S Z W 1 v d m V k Q 2 9 s d W 1 u c z E u e 0 N h c C B S Y X R l L D E 2 f S Z x d W 9 0 O y w m c X V v d D t T Z W N 0 a W 9 u M S 9 U M z E t U 3 B l Y 2 l h b E 5 1 c n N p b m c v Q X V 0 b 1 J l b W 9 2 Z W R D b 2 x 1 b W 5 z M S 5 7 T W F y a 2 V 0 I F Z h b H V l I C Q g L y B C Z W Q s M T d 9 J n F 1 b 3 Q 7 L C Z x d W 9 0 O 1 N l Y 3 R p b 2 4 x L 1 Q z M S 1 T c G V j a W F s T n V y c 2 l u Z y 9 B d X R v U m V t b 3 Z l Z E N v b H V t b n M x L n t N Y X J r Z X Q g V m F s d W U s M T h 9 J n F 1 b 3 Q 7 L C Z x d W 9 0 O 1 N l Y 3 R p b 2 4 x L 1 Q z M S 1 T c G V j a W F s T n V y c 2 l u Z y 9 B d X R v U m V t b 3 Z l Z E N v b H V t b n M x L n s y M D I z I F B l c m 1 p d C A v I F B h c n R p Y W w g L y B E Z W 1 v I F Z h b H V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x L V N w Z W N p Y W x O d X J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S 1 T c G V j a W F s T n V y c 2 l u Z y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5 1 c n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x L V N w Z W N p Y W x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5 1 c n N p b m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E t U 3 B l Y 2 l h b E 5 1 c n N p b m c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C b c r l E R R T L d 9 f J w F 4 c y 3 A A A A A A I A A A A A A A N m A A D A A A A A E A A A A B d X 3 / 5 F t S I D w / i t i u S A U Q 4 A A A A A B I A A A K A A A A A Q A A A A c w T E y / w J G N T C b 3 q R W P R 9 q l A A A A D 0 x i X c L Q W V c M g K Z B o t g 2 X M k F j a v V M A X 3 P 0 n Y J H C N T g 1 Z k m 7 w 3 I 3 K Y I K Z 8 7 R 4 V i D r U K p d q M Z F C s 2 O 6 i p H q x L r l i G j d o / j t F i i / 9 a W j y J 7 k s z x Q A A A D K Q 7 9 u B v 5 8 g R R s 6 M v N 6 Y H d u + 6 U 7 A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T31-SpecialNursing</vt:lpstr>
      <vt:lpstr>T31-Special529</vt:lpstr>
      <vt:lpstr>T31-SpecialMultiClass</vt:lpstr>
      <vt:lpstr>T31-Special523</vt:lpstr>
      <vt:lpstr>T31-Multifamily</vt:lpstr>
      <vt:lpstr>T31-Industrial</vt:lpstr>
      <vt:lpstr>T31-599s</vt:lpstr>
      <vt:lpstr>T31-517s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2023-10-02T22:23:13Z</dcterms:modified>
</cp:coreProperties>
</file>