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okcounty-my.sharepoint.com/personal/jennifer_sanchez2_cookcountyil_gov/Documents/Desktop/"/>
    </mc:Choice>
  </mc:AlternateContent>
  <xr:revisionPtr revIDLastSave="0" documentId="8_{67C43944-4BD9-4BD0-8DC3-0BF908976664}" xr6:coauthVersionLast="47" xr6:coauthVersionMax="47" xr10:uidLastSave="{00000000-0000-0000-0000-000000000000}"/>
  <bookViews>
    <workbookView xWindow="29760" yWindow="960" windowWidth="28800" windowHeight="15375" activeTab="8" xr2:uid="{E09E05EF-E465-45B7-B2F6-52C0891EBC5E}"/>
  </bookViews>
  <sheets>
    <sheet name="T11-SpecialNursing" sheetId="13" r:id="rId1"/>
    <sheet name="T33-Special529" sheetId="10" r:id="rId2"/>
    <sheet name="T33-Special523" sheetId="9" r:id="rId3"/>
    <sheet name="T33-SpecialMultiClass" sheetId="8" r:id="rId4"/>
    <sheet name="T33-Multifamily" sheetId="7" r:id="rId5"/>
    <sheet name="T33-Industrial" sheetId="12" r:id="rId6"/>
    <sheet name="T33-599s" sheetId="5" r:id="rId7"/>
    <sheet name="T33-517s" sheetId="4" r:id="rId8"/>
    <sheet name="Summary" sheetId="11" r:id="rId9"/>
  </sheets>
  <definedNames>
    <definedName name="ExternalData_1" localSheetId="7" hidden="1">'T33-517s'!$A$1:$V$35</definedName>
    <definedName name="ExternalData_2" localSheetId="6" hidden="1">'T33-599s'!$A$1:$U$19</definedName>
    <definedName name="ExternalData_3" localSheetId="5" hidden="1">'T33-Industrial'!$A$1:$W$2</definedName>
    <definedName name="ExternalData_4" localSheetId="4" hidden="1">'T33-Multifamily'!$A$1:$AA$12</definedName>
    <definedName name="ExternalData_5" localSheetId="3" hidden="1">'T33-SpecialMultiClass'!$A$1:$X$22</definedName>
    <definedName name="ExternalData_6" localSheetId="8" hidden="1">Summary!$A$2:$C$11</definedName>
    <definedName name="ExternalData_6" localSheetId="2" hidden="1">'T33-Special523'!$A$1:$L$3</definedName>
    <definedName name="ExternalData_7" localSheetId="1" hidden="1">'T33-Special529'!$A$1:$U$2</definedName>
    <definedName name="ExternalData_8" localSheetId="0" hidden="1">'T11-SpecialNursing'!$A$1:$T$2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1" l="1"/>
  <c r="B1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7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33-517" description="Connection to the 'T33-517' query in the workbook." type="5" refreshedVersion="7" background="1" saveData="1">
    <dbPr connection="Provider=Microsoft.Mashup.OleDb.1;Data Source=$Workbook$;Location=T33-517;Extended Properties=&quot;&quot;" command="SELECT * FROM [T33-517]"/>
  </connection>
  <connection id="3" xr16:uid="{0FEC30D0-D1B5-41D0-8387-F029996297E9}" keepAlive="1" name="Query - T33-599s" description="Connection to the 'T33-599s' query in the workbook." type="5" refreshedVersion="7" background="1" saveData="1">
    <dbPr connection="Provider=Microsoft.Mashup.OleDb.1;Data Source=$Workbook$;Location=T33-599s;Extended Properties=&quot;&quot;" command="SELECT * FROM [T33-599s]"/>
  </connection>
  <connection id="4" xr16:uid="{C8017E6F-C8DB-4A92-8AB4-1E46BCF40A94}" keepAlive="1" name="Query - T33-Industrial" description="Connection to the 'T33-Industrial' query in the workbook." type="5" refreshedVersion="7" background="1" saveData="1">
    <dbPr connection="Provider=Microsoft.Mashup.OleDb.1;Data Source=$Workbook$;Location=T33-Industrial;Extended Properties=&quot;&quot;" command="SELECT * FROM [T33-Industrial]"/>
  </connection>
  <connection id="5" xr16:uid="{C57B51EA-765F-4A3B-A4BD-8937C7D4D63B}" keepAlive="1" name="Query - T33-Multifamily" description="Connection to the 'T33-Multifamily' query in the workbook." type="5" refreshedVersion="7" background="1" saveData="1">
    <dbPr connection="Provider=Microsoft.Mashup.OleDb.1;Data Source=$Workbook$;Location=T33-Multifamily;Extended Properties=&quot;&quot;" command="SELECT * FROM [T33-Multifamily]"/>
  </connection>
  <connection id="6" xr16:uid="{38AF1D0B-9A7C-462A-8FE7-B1FCCDDD50E4}" keepAlive="1" name="Query - T33-Special523" description="Connection to the 'T33-Special523' query in the workbook." type="5" refreshedVersion="7" background="1" saveData="1">
    <dbPr connection="Provider=Microsoft.Mashup.OleDb.1;Data Source=$Workbook$;Location=T33-Special523;Extended Properties=&quot;&quot;" command="SELECT * FROM [T33-Special523]"/>
  </connection>
  <connection id="7" xr16:uid="{03617956-73F4-4E15-824D-276034BF37B9}" keepAlive="1" name="Query - T33-Special529" description="Connection to the 'T33-Special529' query in the workbook." type="5" refreshedVersion="7" background="1" saveData="1">
    <dbPr connection="Provider=Microsoft.Mashup.OleDb.1;Data Source=$Workbook$;Location=T33-Special529;Extended Properties=&quot;&quot;" command="SELECT * FROM [T33-Special529]"/>
  </connection>
  <connection id="8" xr16:uid="{E5AF5A4A-E15B-40B7-B927-AA06110CA0C8}" keepAlive="1" name="Query - T33-SpecialMultiClass" description="Connection to the 'T33-SpecialMultiClass' query in the workbook." type="5" refreshedVersion="7" background="1" saveData="1">
    <dbPr connection="Provider=Microsoft.Mashup.OleDb.1;Data Source=$Workbook$;Location=T33-SpecialMultiClass;Extended Properties=&quot;&quot;" command="SELECT * FROM [T33-SpecialMultiClass]"/>
  </connection>
  <connection id="9" xr16:uid="{ABF9E981-4EB9-4A5E-80CF-8A708ECDD39E}" keepAlive="1" name="Query - T33-SpecialNursing" description="Connection to the 'T33-SpecialNursing' query in the workbook." type="5" refreshedVersion="7" background="1" saveData="1">
    <dbPr connection="Provider=Microsoft.Mashup.OleDb.1;Data Source=$Workbook$;Location=T33-SpecialNursing;Extended Properties=&quot;&quot;" command="SELECT * FROM [T33-SpecialNursing]"/>
  </connection>
</connections>
</file>

<file path=xl/sharedStrings.xml><?xml version="1.0" encoding="utf-8"?>
<sst xmlns="http://schemas.openxmlformats.org/spreadsheetml/2006/main" count="692" uniqueCount="310">
  <si>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</si>
  <si>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</si>
  <si>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</si>
  <si>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</si>
  <si>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</si>
  <si>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</si>
  <si>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</si>
  <si>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5-90 5-17 5-17</t>
  </si>
  <si>
    <t>5-17 5-17 5-17</t>
  </si>
  <si>
    <t>5-99</t>
  </si>
  <si>
    <t>3-15</t>
  </si>
  <si>
    <t>3-14</t>
  </si>
  <si>
    <t>5-92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</si>
  <si>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</si>
  <si>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</si>
  <si>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</si>
  <si>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</si>
  <si>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</si>
  <si>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</si>
  <si>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</si>
  <si>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</si>
  <si>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</si>
  <si>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</si>
  <si>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</si>
  <si>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</si>
  <si>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</si>
  <si>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</si>
  <si>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</si>
  <si>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</si>
  <si>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</si>
  <si>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</si>
  <si>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Strip Center</t>
  </si>
  <si>
    <t>C</t>
  </si>
  <si>
    <t>Medical Office</t>
  </si>
  <si>
    <t>Restaurant</t>
  </si>
  <si>
    <t>Fast Food</t>
  </si>
  <si>
    <t>Professional Office</t>
  </si>
  <si>
    <t>Total Exp</t>
  </si>
  <si>
    <t>% Vac.</t>
  </si>
  <si>
    <t>Total Exp %</t>
  </si>
  <si>
    <t>Property Type</t>
  </si>
  <si>
    <t>Comm SF</t>
  </si>
  <si>
    <t>Adjusted PGI</t>
  </si>
  <si>
    <t>% Exp</t>
  </si>
  <si>
    <t>MV $/Unit</t>
  </si>
  <si>
    <t>Market</t>
  </si>
  <si>
    <t>B</t>
  </si>
  <si>
    <t>Bldg SF</t>
  </si>
  <si>
    <t>Net Rentable SF</t>
  </si>
  <si>
    <t>Retail/Office</t>
  </si>
  <si>
    <t>Property Description</t>
  </si>
  <si>
    <t>Land SF</t>
  </si>
  <si>
    <t>Adj. Sale $/SF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</si>
  <si>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</si>
  <si>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</si>
  <si>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</si>
  <si>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</si>
  <si>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</si>
  <si>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</si>
  <si>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</si>
  <si>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</si>
  <si>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</si>
  <si>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Office</t>
  </si>
  <si>
    <t>Retail</t>
  </si>
  <si>
    <t>Multifamily - Market</t>
  </si>
  <si>
    <t>5-17 5-17 5-90</t>
  </si>
  <si>
    <t>Total Market Value</t>
  </si>
  <si>
    <t>Comm Condo</t>
  </si>
  <si>
    <t>Pct Owner Interest</t>
  </si>
  <si>
    <t>Bldg SQ FT</t>
  </si>
  <si>
    <t>Adj. Rent $/SF</t>
  </si>
  <si>
    <t>Final MV/SF</t>
  </si>
  <si>
    <t>Oil Tank Value</t>
  </si>
  <si>
    <t>Studio Units</t>
  </si>
  <si>
    <t>1BR Units</t>
  </si>
  <si>
    <t>2BR Units</t>
  </si>
  <si>
    <t>3BR Units</t>
  </si>
  <si>
    <t>Apt</t>
  </si>
  <si>
    <t>Total Units</t>
  </si>
  <si>
    <t>A</t>
  </si>
  <si>
    <t>3-97</t>
  </si>
  <si>
    <t>3-18 3-18</t>
  </si>
  <si>
    <t>5-22</t>
  </si>
  <si>
    <t>5-28</t>
  </si>
  <si>
    <t>5-22 5-22 5-22</t>
  </si>
  <si>
    <t>5-97 5-97 5-97</t>
  </si>
  <si>
    <t>5-97</t>
  </si>
  <si>
    <t>5-97 5-97</t>
  </si>
  <si>
    <t>Year Built</t>
  </si>
  <si>
    <t>Land Sqft</t>
  </si>
  <si>
    <t># of beds</t>
  </si>
  <si>
    <t>IDPH License #</t>
  </si>
  <si>
    <t>Revenue Bed/Day</t>
  </si>
  <si>
    <t>Est. PGI</t>
  </si>
  <si>
    <t>Vacancy %</t>
  </si>
  <si>
    <t>Exp %</t>
  </si>
  <si>
    <t>Market Value $ / Bed</t>
  </si>
  <si>
    <t>Properties</t>
  </si>
  <si>
    <t>Retail-Freestanding</t>
  </si>
  <si>
    <t>5-31</t>
  </si>
  <si>
    <t>Retail-storefront</t>
  </si>
  <si>
    <t>Retail/office</t>
  </si>
  <si>
    <t>5-90 5-92</t>
  </si>
  <si>
    <t>5-30 5-30</t>
  </si>
  <si>
    <t>5-23 5-23</t>
  </si>
  <si>
    <t>15-01-102-001-0000</t>
  </si>
  <si>
    <t>15-01-102-001-0000 15-01-102-002-0000 15-01-102-006-0000 15-01-102-091-0000 15-01-102-113-0000 15-01-102-114-0000</t>
  </si>
  <si>
    <t>5-17 5-17 5-17 5-90 1-00 1-00</t>
  </si>
  <si>
    <t>1531  THATCHER RIVER FOREST</t>
  </si>
  <si>
    <t>15-01-104-032-0000</t>
  </si>
  <si>
    <t>7765  NORTH RIVER FOREST</t>
  </si>
  <si>
    <t>15-01-106-036-0000</t>
  </si>
  <si>
    <t>7619  NORTH RIVER FOREST</t>
  </si>
  <si>
    <t>15-01-106-037-0000</t>
  </si>
  <si>
    <t>7609  NORTH RIVER FOREST</t>
  </si>
  <si>
    <t>15-01-106-043-0000</t>
  </si>
  <si>
    <t>7601 W NORTH RIVER FOREST</t>
  </si>
  <si>
    <t>15-01-203-008-0000</t>
  </si>
  <si>
    <t>15-01-203-008-0000 15-01-203-009-0000</t>
  </si>
  <si>
    <t>7361  NORTH RIVER FOREST</t>
  </si>
  <si>
    <t>15-01-203-012-0000</t>
  </si>
  <si>
    <t>7355  NORTH RIVER FOREST</t>
  </si>
  <si>
    <t>15-01-203-014-0000</t>
  </si>
  <si>
    <t>7351  NORTH RIVER FOREST</t>
  </si>
  <si>
    <t>15-01-203-035-0000</t>
  </si>
  <si>
    <t>7377  NORTH RIVER FOREST</t>
  </si>
  <si>
    <t>15-01-204-001-0000</t>
  </si>
  <si>
    <t>7329 W NORTH RIVER FOREST</t>
  </si>
  <si>
    <t>15-01-204-036-0000</t>
  </si>
  <si>
    <t>7305  NORTH RIVER FOREST</t>
  </si>
  <si>
    <t>15-01-204-038-0000</t>
  </si>
  <si>
    <t>7311  NORTH RIVER FOREST</t>
  </si>
  <si>
    <t>15-01-204-039-0000</t>
  </si>
  <si>
    <t>7319  NORTH RIVER FOREST</t>
  </si>
  <si>
    <t>15-01-204-040-0000</t>
  </si>
  <si>
    <t>7315  NORTH RIVER FOREST</t>
  </si>
  <si>
    <t>15-01-205-055-0000</t>
  </si>
  <si>
    <t>7221  NORTH RIVER FOREST</t>
  </si>
  <si>
    <t>15-01-403-012-0000</t>
  </si>
  <si>
    <t>1022 N HARLEM RIVER FOREST</t>
  </si>
  <si>
    <t>15-11-211-004-0000</t>
  </si>
  <si>
    <t>15-11-211-004-0000 15-11-211-005-0000 15-11-211-021-0000</t>
  </si>
  <si>
    <t>416  THATCHER RIVER FOREST</t>
  </si>
  <si>
    <t>15-11-212-002-0000</t>
  </si>
  <si>
    <t>15-11-212-002-0000 15-11-212-016-0000</t>
  </si>
  <si>
    <t>7975 LAKE RIVER FOREST</t>
  </si>
  <si>
    <t>15-12-115-002-0000</t>
  </si>
  <si>
    <t>7777  LAKE RIVER FOREST</t>
  </si>
  <si>
    <t>15-12-116-028-0000</t>
  </si>
  <si>
    <t>7705  LAKE RIVER FOREST</t>
  </si>
  <si>
    <t>15-12-117-014-0000</t>
  </si>
  <si>
    <t>404  LATHROP RIVER FOREST</t>
  </si>
  <si>
    <t>15-12-211-010-0000</t>
  </si>
  <si>
    <t>15-12-211-009-0000 15-12-211-010-0000 15-12-211-011-0000</t>
  </si>
  <si>
    <t>624 N HARLEM RIVER FOREST</t>
  </si>
  <si>
    <t>15-12-219-001-0000</t>
  </si>
  <si>
    <t>7579  LAKE RIVER FOREST</t>
  </si>
  <si>
    <t>15-12-219-002-0000</t>
  </si>
  <si>
    <t>7577  LAKE RIVER FOREST</t>
  </si>
  <si>
    <t>15-12-219-040-0000</t>
  </si>
  <si>
    <t>7513  LAKE RIVER FOREST</t>
  </si>
  <si>
    <t>15-12-220-007-0000</t>
  </si>
  <si>
    <t>15-12-220-007-0000 15-12-220-009-0000 15-12-220-025-0000</t>
  </si>
  <si>
    <t>7427  LAKE RIVER FOREST</t>
  </si>
  <si>
    <t>15-12-305-027-0000</t>
  </si>
  <si>
    <t>345  ASHLAND RIVER FOREST</t>
  </si>
  <si>
    <t>15-12-305-029-0000</t>
  </si>
  <si>
    <t>344  LATHROP RIVER FOREST</t>
  </si>
  <si>
    <t>15-12-319-011-0000</t>
  </si>
  <si>
    <t>15-12-319-011-0000 15-12-319-021-0000</t>
  </si>
  <si>
    <t>7900  MADISON RIVER FOREST</t>
  </si>
  <si>
    <t>15-12-320-039-0000</t>
  </si>
  <si>
    <t>7756  MADISON RIVER FOREST</t>
  </si>
  <si>
    <t>15-12-321-040-0000</t>
  </si>
  <si>
    <t>7722  MADISON RIVER FOREST</t>
  </si>
  <si>
    <t>15-12-321-042-0000</t>
  </si>
  <si>
    <t>15-12-321-041-0000 15-12-321-042-0000 15-12-321-043-0000</t>
  </si>
  <si>
    <t>7708  MADISON RIVER FOREST</t>
  </si>
  <si>
    <t>15-12-321-044-0000</t>
  </si>
  <si>
    <t>15-12-321-044-0000 15-12-321-045-0000</t>
  </si>
  <si>
    <t>7710  MADISON RIVER FOREST</t>
  </si>
  <si>
    <t>15-12-321-046-0000</t>
  </si>
  <si>
    <t>7700  MADISON RIVER FOREST</t>
  </si>
  <si>
    <t>15-01-202-028-1026</t>
  </si>
  <si>
    <t>7427  NORTH RIVER FOREST</t>
  </si>
  <si>
    <t>15-01-202-028-1027</t>
  </si>
  <si>
    <t>7421  NORTH RIVER FOREST</t>
  </si>
  <si>
    <t>15-01-202-028-1028</t>
  </si>
  <si>
    <t>7423  NORTH RIVER FOREST</t>
  </si>
  <si>
    <t>15-01-202-028-1029</t>
  </si>
  <si>
    <t>7417  NORTH RIVER FOREST</t>
  </si>
  <si>
    <t>15-12-220-031-1001</t>
  </si>
  <si>
    <t>434  CLINTON RIVER FOREST</t>
  </si>
  <si>
    <t>15-12-220-031-1002</t>
  </si>
  <si>
    <t>15-12-220-031-1003</t>
  </si>
  <si>
    <t>15-12-220-031-1004</t>
  </si>
  <si>
    <t>15-12-220-031-1005</t>
  </si>
  <si>
    <t>15-12-220-031-1006</t>
  </si>
  <si>
    <t>15-12-220-032-1001</t>
  </si>
  <si>
    <t>7354  CENTRAL RIVER FOREST</t>
  </si>
  <si>
    <t>15-12-220-032-1002</t>
  </si>
  <si>
    <t>15-12-220-032-1003</t>
  </si>
  <si>
    <t>15-12-220-032-1004</t>
  </si>
  <si>
    <t>15-12-220-032-1005</t>
  </si>
  <si>
    <t>15-12-220-032-1006</t>
  </si>
  <si>
    <t>15-12-305-031-1001</t>
  </si>
  <si>
    <t>348  LATHROP RIVER FOREST</t>
  </si>
  <si>
    <t>15-12-305-031-1002</t>
  </si>
  <si>
    <t>15-01-418-022-0000</t>
  </si>
  <si>
    <t>800 N HARLEM RIVER FOREST</t>
  </si>
  <si>
    <t>33001</t>
  </si>
  <si>
    <t>15-11-212-006-0000</t>
  </si>
  <si>
    <t>419  THATCHER RIVER FOREST</t>
  </si>
  <si>
    <t>33002</t>
  </si>
  <si>
    <t>15-12-115-007-0000</t>
  </si>
  <si>
    <t>7772  CENTRAL RIVER FOREST</t>
  </si>
  <si>
    <t>15-12-115-025-0000</t>
  </si>
  <si>
    <t>7759 W LAKE RIVER FOREST</t>
  </si>
  <si>
    <t>15-01-105-040-0000</t>
  </si>
  <si>
    <t>7711  NORTH RIVER FOREST</t>
  </si>
  <si>
    <t>33012</t>
  </si>
  <si>
    <t>15-01-403-038-0000</t>
  </si>
  <si>
    <t>7225  DIVISION RIVER FOREST</t>
  </si>
  <si>
    <t>15-01-103-077-0000</t>
  </si>
  <si>
    <t>7827  NORTH RIVER FOREST</t>
  </si>
  <si>
    <t>15-12-115-014-0000</t>
  </si>
  <si>
    <t>402  FRANKLIN RIVER FOREST</t>
  </si>
  <si>
    <t>15-01-104-058-0000</t>
  </si>
  <si>
    <t>15-01-104-058-0000 15-01-104-059-0000</t>
  </si>
  <si>
    <t>1539  PARK RIVER FOREST</t>
  </si>
  <si>
    <t>15-01-205-053-0000</t>
  </si>
  <si>
    <t>1519  BONNIE BRAE RIVER FOREST</t>
  </si>
  <si>
    <t>15-01-406-022-0000</t>
  </si>
  <si>
    <t>7227  THOMAS RIVER FOREST</t>
  </si>
  <si>
    <t>15-01-106-038-0000</t>
  </si>
  <si>
    <t>7607  NORTH RIVER FOREST</t>
  </si>
  <si>
    <t>15-01-201-025-0000</t>
  </si>
  <si>
    <t>15-01-201-025-0000 15-01-201-026-0000</t>
  </si>
  <si>
    <t>7501  NORTH RIVER FOREST</t>
  </si>
  <si>
    <t>15-01-205-054-0000</t>
  </si>
  <si>
    <t>7225  NORTH RIVER FOREST</t>
  </si>
  <si>
    <t>15-11-211-003-0000</t>
  </si>
  <si>
    <t>8001 W LAKE RIVER FOREST</t>
  </si>
  <si>
    <t>15-12-115-020-0000</t>
  </si>
  <si>
    <t>15-12-115-020-0000 15-12-115-021-0000</t>
  </si>
  <si>
    <t>7773 W LAKE RIVER FOREST</t>
  </si>
  <si>
    <t>15-12-115-022-0000</t>
  </si>
  <si>
    <t>7767 W LAKE RIVER FOREST</t>
  </si>
  <si>
    <t>15-12-115-023-0000</t>
  </si>
  <si>
    <t>7761 W LAKE RIVER FOREST</t>
  </si>
  <si>
    <t>15-12-115-024-0000</t>
  </si>
  <si>
    <t>15-12-115-024-0000 15-12-115-026-0000 15-12-115-027-0000</t>
  </si>
  <si>
    <t>7751-7755 W LAKE RIVER FOREST</t>
  </si>
  <si>
    <t xml:space="preserve">2023 permit - class change </t>
  </si>
  <si>
    <t>15-12-116-002-0000</t>
  </si>
  <si>
    <t>15-12-116-001-0000 15-12-116-002-0000 15-12-116-003-0000 15-12-116-011-0000 15-12-116-023-0000 15-12-116-027-0000</t>
  </si>
  <si>
    <t>5-90 5-28 5-90 5-90 5-90 5-90</t>
  </si>
  <si>
    <t>7727  LAKE RIVER FOREST</t>
  </si>
  <si>
    <t>15-12-117-001-0000</t>
  </si>
  <si>
    <t>15-12-116-019-0000 15-12-117-001-0000</t>
  </si>
  <si>
    <t>7623-7629  LAKE RIVER FOREST</t>
  </si>
  <si>
    <t>15-12-117-015-0000</t>
  </si>
  <si>
    <t>400  LATHROP RIVER FOREST</t>
  </si>
  <si>
    <t>15-12-206-001-0000</t>
  </si>
  <si>
    <t>4-97</t>
  </si>
  <si>
    <t>615  LATHROP RIVER FOREST</t>
  </si>
  <si>
    <t>15-12-211-008-0000</t>
  </si>
  <si>
    <t>630 N HARLEM RIVER FOREST</t>
  </si>
  <si>
    <t>15-12-219-038-0000</t>
  </si>
  <si>
    <t>15-12-219-038-0000 15-12-219-041-0000 15-12-219-042-0000</t>
  </si>
  <si>
    <t>5-30 5-90 5-30</t>
  </si>
  <si>
    <t>7519  LAKE RIVER FOREST</t>
  </si>
  <si>
    <t>15-12-219-039-0000</t>
  </si>
  <si>
    <t>7515  LAKE RIVER FOREST</t>
  </si>
  <si>
    <t>15-12-220-038-0000</t>
  </si>
  <si>
    <t>7411 W LAKE RIVER FOREST</t>
  </si>
  <si>
    <t>15-12-221-014-0000</t>
  </si>
  <si>
    <t>7321 W LAKE RIVER FOREST</t>
  </si>
  <si>
    <t>15-12-222-023-0000</t>
  </si>
  <si>
    <t>15-12-222-001-0000 15-12-222-002-0000 15-12-222-003-0000 15-12-222-004-0000 15-12-222-005-0000 15-12-222-020-0000 15-12-222-023-0000</t>
  </si>
  <si>
    <t>5-17 5-90 5-90 5-90 5-90 5-17 5-31</t>
  </si>
  <si>
    <t>7201 W LAKE RIVER FOREST</t>
  </si>
  <si>
    <t>15-12-305-026-0000</t>
  </si>
  <si>
    <t>349 Ashland</t>
  </si>
  <si>
    <t>2023 permit- class change only</t>
  </si>
  <si>
    <t>15-12-313-044-0000</t>
  </si>
  <si>
    <t>103  FOREST RIVER FOREST</t>
  </si>
  <si>
    <t>15-12-322-042-0000</t>
  </si>
  <si>
    <t>15-12-322-042-0000 15-12-322-043-0000 15-12-322-049-0000</t>
  </si>
  <si>
    <t>7600  MADISON RIVER FOREST</t>
  </si>
  <si>
    <t>15-01-205-056-0000</t>
  </si>
  <si>
    <t>15-01-205-056-0000 15-01-205-057-0000</t>
  </si>
  <si>
    <t>7201  NORTH RIVER FOREST</t>
  </si>
  <si>
    <t>15-12-205-014-0000</t>
  </si>
  <si>
    <t>754 N HARLEM RIVER FOREST</t>
  </si>
  <si>
    <t>MedicalOffice - Single Tenant</t>
  </si>
  <si>
    <t>Supermarket</t>
  </si>
  <si>
    <t>AutoRepair</t>
  </si>
  <si>
    <t>Office - Single Tenant</t>
  </si>
  <si>
    <t>Retail - Single Tenant</t>
  </si>
  <si>
    <t>Bank</t>
  </si>
  <si>
    <t>RETAIL/OFFICE</t>
  </si>
  <si>
    <t>Office - Multi Tenant</t>
  </si>
  <si>
    <t>MedicalOffice - Multi Tenant</t>
  </si>
  <si>
    <t>NeighborhoodShoppingCenter</t>
  </si>
  <si>
    <t>Autorepair</t>
  </si>
  <si>
    <t>GasStation/CStoreWGas</t>
  </si>
  <si>
    <t>Gasstation/Cstorewgas</t>
  </si>
  <si>
    <t>RIVER FOREST TOWNSHIP COMMERCIAL PROPERTIES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</si>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</sst>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44" fontId="0" fillId="0" borderId="0" xfId="2" applyFont="1" applyAlignment="1">
      <alignment horizontal="center" vertical="top" wrapText="1"/>
    </xf>
    <xf numFmtId="165" fontId="0" fillId="0" borderId="0" xfId="1" applyNumberFormat="1" applyFont="1" applyAlignment="1">
      <alignment horizontal="center" vertical="top" wrapText="1"/>
    </xf>
    <xf numFmtId="44" fontId="0" fillId="0" borderId="0" xfId="2" applyFont="1" applyAlignment="1">
      <alignment horizontal="center" vertical="top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center" vertical="top" wrapText="1"/>
    </xf>
    <xf numFmtId="10" fontId="0" fillId="0" borderId="0" xfId="3" applyNumberFormat="1" applyFont="1" applyAlignment="1">
      <alignment horizontal="center" vertical="top" wrapText="1"/>
    </xf>
    <xf numFmtId="9" fontId="0" fillId="0" borderId="0" xfId="3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0" borderId="1" xfId="0" applyNumberFormat="1" applyFont="1" applyBorder="1"/>
    <xf numFmtId="0" fontId="5" fillId="0" borderId="2" xfId="0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27">
    <dxf>
      <numFmt numFmtId="164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numFmt numFmtId="165" formatCode="_(* #,##0_);_(* \(#,##0\);_(* &quot;-&quot;??_);_(@_)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F14EA565-5F21-4E71-8959-E4C48D980C4A}" autoFormatId="16" applyNumberFormats="0" applyBorderFormats="0" applyFontFormats="0" applyPatternFormats="0" applyAlignmentFormats="0" applyWidthHeightFormats="0">
  <queryTableRefresh nextId="22">
    <queryTableFields count="20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 Built" tableColumnId="6"/>
      <queryTableField id="20" name="Property Use" tableColumnId="20"/>
      <queryTableField id="7" name="Land Sqft" tableColumnId="7"/>
      <queryTableField id="8" name="BldgSqft" tableColumnId="8"/>
      <queryTableField id="9" name="# of beds" tableColumnId="9"/>
      <queryTableField id="10" name="IDPH License #" tableColumnId="10"/>
      <queryTableField id="11" name="Revenue Bed/Day" tableColumnId="11"/>
      <queryTableField id="12" name="Est. PGI" tableColumnId="12"/>
      <queryTableField id="13" name="Vacancy %" tableColumnId="13"/>
      <queryTableField id="14" name="Exp %" tableColumnId="14"/>
      <queryTableField id="15" name="NOI" tableColumnId="15"/>
      <queryTableField id="16" name="Cap Rate" tableColumnId="16"/>
      <queryTableField id="17" name="Market Value $ / Bed" tableColumnId="17"/>
      <queryTableField id="18" name="Market Value" tableColumnId="18"/>
      <queryTableField id="19" name="2023 Permit / Partial / Demo Value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6">
    <queryTableFields count="12">
      <queryTableField id="1" name="KeyPIN" tableColumnId="1"/>
      <queryTableField id="2" name="iasWorld PINs" tableColumnId="2"/>
      <queryTableField id="3" name="Classes" tableColumnId="3"/>
      <queryTableField id="14" name="Property Use" tableColumnId="7"/>
      <queryTableField id="4" name="Address" tableColumnId="4"/>
      <queryTableField id="5" name="Tax Dist" tableColumnId="5"/>
      <queryTableField id="6" name="YearBuilt" tableColumnId="6"/>
      <queryTableField id="8" name="BldgSqft" tableColumnId="8"/>
      <queryTableField id="9" name="Land SF" tableColumnId="9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7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25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9">
    <queryTableFields count="27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33" name="BldgSq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34" name="Total Exp" tableColumnId="20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55871D-8C71-4932-A8F5-D17809216BC2}" autoFormatId="16" applyNumberFormats="0" applyBorderFormats="0" applyFontFormats="0" applyPatternFormats="0" applyAlignmentFormats="0" applyWidthHeightFormats="0">
  <queryTableRefresh nextId="24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1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7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7" name="Pct Owner Interest" tableColumnId="7"/>
      <queryTableField id="23" name="BldgSqft" tableColumnId="6"/>
      <queryTableField id="9" name="Investment Rating" tableColumnId="9"/>
      <queryTableField id="24" name="Adj Rent $/SF" tableColumnId="8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2BBD6-E8FA-4A02-9063-5C3B118AE603}" name="T33_SpecialNursing" displayName="T33_SpecialNursing" ref="A1:T2" tableType="queryTable" insertRow="1" totalsRowShown="0">
  <autoFilter ref="A1:T2" xr:uid="{F832BBD6-E8FA-4A02-9063-5C3B118AE603}"/>
  <tableColumns count="20">
    <tableColumn id="1" xr3:uid="{B1948DE6-5C03-44EC-B745-37B195043C65}" uniqueName="1" name="KeyPIN" queryTableFieldId="1"/>
    <tableColumn id="2" xr3:uid="{2E2FE627-35EE-40B2-A2CF-9E8A91AD936C}" uniqueName="2" name="iasWorld PINs" queryTableFieldId="2" dataDxfId="126"/>
    <tableColumn id="3" xr3:uid="{25F41606-0D5C-4C19-A12F-31DDCE811684}" uniqueName="3" name="Classes" queryTableFieldId="3" dataDxfId="125"/>
    <tableColumn id="4" xr3:uid="{06A5A753-C10B-45EA-9C1D-3DD20C40A6BA}" uniqueName="4" name="Address" queryTableFieldId="4"/>
    <tableColumn id="5" xr3:uid="{2DB4D5DF-299C-47E3-B5E2-BF398E5C0570}" uniqueName="5" name="Tax Dist" queryTableFieldId="5"/>
    <tableColumn id="6" xr3:uid="{CDDC3D5E-DA12-4934-A147-E3B0858F84CB}" uniqueName="6" name="Year Built" queryTableFieldId="6"/>
    <tableColumn id="20" xr3:uid="{2A5A3617-9E51-4BBC-B1D5-77FA726D86FD}" uniqueName="20" name="Property Use" queryTableFieldId="20" dataCellStyle="Currency"/>
    <tableColumn id="7" xr3:uid="{B416AC46-A992-40F6-B783-1CFC607E6DE1}" uniqueName="7" name="Land Sqft" queryTableFieldId="7"/>
    <tableColumn id="8" xr3:uid="{24D0246B-AE2E-4E73-AC4A-26F1E785E3CD}" uniqueName="8" name="BldgSqft" queryTableFieldId="8"/>
    <tableColumn id="9" xr3:uid="{4B924671-FA8C-427B-8A02-4A3EFDF92E56}" uniqueName="9" name="# of beds" queryTableFieldId="9"/>
    <tableColumn id="10" xr3:uid="{39F7FBA5-D47C-420C-A7BE-83198BDDC1D5}" uniqueName="10" name="IDPH License #" queryTableFieldId="10"/>
    <tableColumn id="11" xr3:uid="{9EBDD7D4-CCA8-4776-9B74-9DBA65B27BD4}" uniqueName="11" name="Revenue Bed/Day" queryTableFieldId="11" dataDxfId="124" dataCellStyle="Currency"/>
    <tableColumn id="12" xr3:uid="{F42DCF4C-7751-4CA0-BC30-6FC78D1212A0}" uniqueName="12" name="Est. PGI" queryTableFieldId="12" dataDxfId="123" dataCellStyle="Currency"/>
    <tableColumn id="13" xr3:uid="{8D5A7940-6D0B-49A5-8A4F-E53BAAFAF98D}" uniqueName="13" name="Vacancy %" queryTableFieldId="13" dataDxfId="122" dataCellStyle="Percent"/>
    <tableColumn id="14" xr3:uid="{CC72B4F9-931B-445F-B2F2-F384FF5D5A54}" uniqueName="14" name="Exp %" queryTableFieldId="14" dataDxfId="121" dataCellStyle="Percent"/>
    <tableColumn id="15" xr3:uid="{263DBDE0-5B7F-4F74-ADF1-03BED26F9DF2}" uniqueName="15" name="NOI" queryTableFieldId="15" dataDxfId="120" dataCellStyle="Currency"/>
    <tableColumn id="16" xr3:uid="{C2199F36-6D27-4865-BA08-FDC30916E85C}" uniqueName="16" name="Cap Rate" queryTableFieldId="16" dataDxfId="119" dataCellStyle="Percent"/>
    <tableColumn id="17" xr3:uid="{F8E1F9DA-F8BD-40E0-B364-71813A1B1FC5}" uniqueName="17" name="Market Value $ / Bed" queryTableFieldId="17" dataDxfId="118" dataCellStyle="Currency"/>
    <tableColumn id="18" xr3:uid="{45C358E5-F63E-4066-86D2-8158BFF7F83D}" uniqueName="18" name="Market Value" queryTableFieldId="18" dataDxfId="117" dataCellStyle="Currency"/>
    <tableColumn id="19" xr3:uid="{19C18918-D3A2-4289-96C9-6B917B1ACDAE}" uniqueName="19" name="2023 Permit / Partial / Demo Value" queryTableFieldId="1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33_Special529" displayName="T33_Special529" ref="A1:U2" tableType="queryTable" insertRow="1" totalsRowShown="0" headerRowDxfId="116">
  <autoFilter ref="A1:U2" xr:uid="{89603DED-F602-42E7-BFC0-2491297C764B}"/>
  <tableColumns count="21">
    <tableColumn id="1" xr3:uid="{CAE8CD50-FF2A-466E-A058-03B3D4A809F5}" uniqueName="1" name="KeyPIN" queryTableFieldId="1"/>
    <tableColumn id="2" xr3:uid="{9F34D871-C3A9-4CFE-9398-8D245BF56A80}" uniqueName="2" name="iasWorld PINs" queryTableFieldId="2" dataDxfId="115"/>
    <tableColumn id="3" xr3:uid="{9D96ED77-B1F9-49E4-849E-C215BDCF4FBE}" uniqueName="3" name="Classes" queryTableFieldId="3" dataDxfId="114"/>
    <tableColumn id="4" xr3:uid="{13DD3C5E-59F4-48A7-BA42-170ED3D9986D}" uniqueName="4" name="Address" queryTableFieldId="4"/>
    <tableColumn id="5" xr3:uid="{8972833A-A594-450D-A534-C1DCD3D00F52}" uniqueName="5" name="Tax Dist" queryTableFieldId="5"/>
    <tableColumn id="6" xr3:uid="{11876DE9-AC03-48FD-82A0-3CB0B4FC3483}" uniqueName="6" name="YearBuilt" queryTableFieldId="6"/>
    <tableColumn id="7" xr3:uid="{838E91F9-B68C-4FE6-B444-D3817CFF5BA6}" uniqueName="7" name="Property Description" queryTableFieldId="7"/>
    <tableColumn id="8" xr3:uid="{5F86EC30-4F6A-43C5-8AB4-09473047EABF}" uniqueName="8" name="Hotel Class" queryTableFieldId="8"/>
    <tableColumn id="9" xr3:uid="{DE8A5A3B-611E-44A8-8730-009A89509BFE}" uniqueName="9" name="Land SF" queryTableFieldId="9" dataDxfId="113" dataCellStyle="Comma"/>
    <tableColumn id="10" xr3:uid="{99DDF89B-CEDE-4198-BD52-B7F86E3F469C}" uniqueName="10" name="Bldg SF" queryTableFieldId="10" dataDxfId="112" dataCellStyle="Comma"/>
    <tableColumn id="11" xr3:uid="{DB5A743E-1BFC-45D2-8200-83FA739E5AB6}" uniqueName="11" name="# Of Rooms" queryTableFieldId="11"/>
    <tableColumn id="12" xr3:uid="{DCABEE3D-D925-4CD6-B2C9-65F1E1ADFCCE}" uniqueName="12" name="Category" queryTableFieldId="12"/>
    <tableColumn id="13" xr3:uid="{E0D7CCF4-5DCA-499E-9AE5-A9538789405D}" uniqueName="13" name="Avg Daily Rate" queryTableFieldId="13" dataDxfId="111" dataCellStyle="Currency"/>
    <tableColumn id="14" xr3:uid="{88033F9C-021C-4DE3-BD0E-D70803830397}" uniqueName="14" name="Occ. %" queryTableFieldId="14" dataDxfId="110" dataCellStyle="Percent"/>
    <tableColumn id="15" xr3:uid="{744B44AC-46B5-4A29-9277-E776D5B941B7}" uniqueName="15" name="Rev Par" queryTableFieldId="15" dataDxfId="109" dataCellStyle="Currency"/>
    <tableColumn id="16" xr3:uid="{812E9136-7D54-4529-85ED-AD1816E24279}" uniqueName="16" name="Total Rev" queryTableFieldId="16" dataDxfId="108" dataCellStyle="Currency"/>
    <tableColumn id="17" xr3:uid="{27C0DA51-CBA7-4AA3-BE4D-77549590C0F6}" uniqueName="17" name="EBITDA / NOI" queryTableFieldId="17" dataDxfId="107" dataCellStyle="Currency"/>
    <tableColumn id="18" xr3:uid="{29DF40EF-53A4-40F2-87D1-AFFA35947A24}" uniqueName="18" name="Cap Rate" queryTableFieldId="18" dataDxfId="106" dataCellStyle="Percent"/>
    <tableColumn id="19" xr3:uid="{20AE8AAB-2D89-4403-8D0C-F041556BEDCD}" uniqueName="19" name="Market Value" queryTableFieldId="19" dataDxfId="105" dataCellStyle="Currency"/>
    <tableColumn id="20" xr3:uid="{4D1CCA08-1AAF-4CFC-8D86-258035AA0E2E}" uniqueName="20" name="MV $ / Key" queryTableFieldId="20" dataDxfId="104" dataCellStyle="Currency"/>
    <tableColumn id="21" xr3:uid="{6568599D-2754-4F4D-A1DB-7D3EB97812C4}" uniqueName="21" name="2023 Permit / Partial / Demo Value" queryTableFieldId="2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33_Special523" displayName="T33_Special523" ref="A1:L3" tableType="queryTable" totalsRowShown="0" headerRowDxfId="103">
  <autoFilter ref="A1:L3" xr:uid="{8A075DED-FC6C-4244-8B1D-526BE387AF25}"/>
  <tableColumns count="12">
    <tableColumn id="1" xr3:uid="{40877324-0A7F-4717-9830-540B58671F7C}" uniqueName="1" name="KeyPIN" queryTableFieldId="1"/>
    <tableColumn id="2" xr3:uid="{C180B3BF-C6AC-4B99-96F1-7B4841221802}" uniqueName="2" name="iasWorld PINs" queryTableFieldId="2"/>
    <tableColumn id="3" xr3:uid="{AA6A30D3-6D7D-4C89-B5CB-6DA9F6821707}" uniqueName="3" name="Classes" queryTableFieldId="3"/>
    <tableColumn id="7" xr3:uid="{15F92D7A-E8FF-4E07-922F-44513148CA96}" uniqueName="7" name="Property Use" queryTableFieldId="14"/>
    <tableColumn id="4" xr3:uid="{716E84A9-6981-4DC8-8049-F18ECE3E32F3}" uniqueName="4" name="Address" queryTableFieldId="4"/>
    <tableColumn id="5" xr3:uid="{EBCDD723-F56B-4C74-9B0D-6C4C8AC4A07D}" uniqueName="5" name="Tax Dist" queryTableFieldId="5"/>
    <tableColumn id="6" xr3:uid="{C9F23C30-935A-4B80-AC27-BE2511B3D033}" uniqueName="6" name="YearBuilt" queryTableFieldId="6"/>
    <tableColumn id="8" xr3:uid="{C9FE8653-4C4F-4BE9-85EB-0133A9EE7E7F}" uniqueName="8" name="BldgSqft" queryTableFieldId="8" dataDxfId="102" dataCellStyle="Comma"/>
    <tableColumn id="9" xr3:uid="{03F16E7C-D089-411A-9125-092ABE8324E8}" uniqueName="9" name="Land SF" queryTableFieldId="9" dataDxfId="101" dataCellStyle="Comma"/>
    <tableColumn id="10" xr3:uid="{2A9C0A47-CB76-4CB2-B52C-F4A3D38A3711}" uniqueName="10" name="Adj. Sale $/SF" queryTableFieldId="10" dataDxfId="100" dataCellStyle="Currency"/>
    <tableColumn id="11" xr3:uid="{56A261EE-4DEB-4633-9EB0-861845A838C8}" uniqueName="11" name="Market Value" queryTableFieldId="11" dataDxfId="99" dataCellStyle="Currency"/>
    <tableColumn id="12" xr3:uid="{B0A2AA83-2B4C-4E71-8CB8-E75C1F67C418}" uniqueName="12" name="2023 Permit / Partial / Demo Value" queryTableFieldId="1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33_SpecialMultiClass" displayName="T33_SpecialMultiClass" ref="A1:X22" tableType="queryTable" totalsRowShown="0" headerRowDxfId="98">
  <autoFilter ref="A1:X22" xr:uid="{B6A6D8F9-133D-456E-8CFA-F00F45BA52C0}"/>
  <tableColumns count="24">
    <tableColumn id="1" xr3:uid="{55FEC5DA-537A-4FF7-A892-889411D930ED}" uniqueName="1" name="KeyPIN" queryTableFieldId="1"/>
    <tableColumn id="2" xr3:uid="{2C124761-DF8A-4154-A9B4-83D95167B6C4}" uniqueName="2" name="iasWorld PINs" queryTableFieldId="2"/>
    <tableColumn id="3" xr3:uid="{FD2DFBFB-8076-48C5-B4FF-7E846DE1A592}" uniqueName="3" name="Classes" queryTableFieldId="3"/>
    <tableColumn id="4" xr3:uid="{DB04B05D-3C72-4711-92CE-FC5960FE86A9}" uniqueName="4" name="Address" queryTableFieldId="4"/>
    <tableColumn id="5" xr3:uid="{4738EBA6-1C33-4D8E-AEC6-1B8782269F80}" uniqueName="5" name="Tax Dist" queryTableFieldId="5"/>
    <tableColumn id="6" xr3:uid="{81AE8CE4-BC24-4BD0-BDB0-8A9F62D0F863}" uniqueName="6" name="YearBuilt" queryTableFieldId="6"/>
    <tableColumn id="7" xr3:uid="{FCD18F62-0368-401A-B5FF-B6DAA7DA3B2C}" uniqueName="7" name="Property Use" queryTableFieldId="25" dataCellStyle="Currency"/>
    <tableColumn id="8" xr3:uid="{EF53470A-0CE1-44C8-92CD-1B38699E9203}" uniqueName="8" name="Total Land SF" queryTableFieldId="8"/>
    <tableColumn id="9" xr3:uid="{ECC290A5-1CFC-40A0-894B-6B3894BF4A76}" uniqueName="9" name="Bldg SF" queryTableFieldId="9"/>
    <tableColumn id="10" xr3:uid="{3C8E0A9C-82EE-47D2-99B5-56E7236BE76E}" uniqueName="10" name="Net Rentable SF" queryTableFieldId="10"/>
    <tableColumn id="11" xr3:uid="{D1EB860A-73A3-4445-AF73-84826CCBACE0}" uniqueName="11" name="Investment Rating" queryTableFieldId="11" dataDxfId="97"/>
    <tableColumn id="12" xr3:uid="{D1AD301E-BF4F-453C-A84B-72D9E413625F}" uniqueName="12" name="Adj Rent $/SF" queryTableFieldId="12" dataDxfId="96" dataCellStyle="Currency"/>
    <tableColumn id="13" xr3:uid="{5C0608C9-CB1E-4602-8D2C-9F087384E223}" uniqueName="13" name="PGI" queryTableFieldId="13" dataDxfId="95" dataCellStyle="Currency"/>
    <tableColumn id="14" xr3:uid="{D61ECEF2-4C4E-4F17-A6FB-31D8AF5DFEAA}" uniqueName="14" name="V/C" queryTableFieldId="14" dataDxfId="94" dataCellStyle="Percent"/>
    <tableColumn id="15" xr3:uid="{5CF4D02D-ABF4-41BC-88CF-298440DCD545}" uniqueName="15" name="EGI" queryTableFieldId="15" dataDxfId="93" dataCellStyle="Currency"/>
    <tableColumn id="16" xr3:uid="{13FD3372-076A-408D-BB00-05EF33F4940E}" uniqueName="16" name="Total Exp %" queryTableFieldId="16" dataDxfId="92" dataCellStyle="Percent"/>
    <tableColumn id="17" xr3:uid="{C2316F86-F64D-4D79-B5CD-1AF8A20666C0}" uniqueName="17" name="Total Exp" queryTableFieldId="17" dataDxfId="91" dataCellStyle="Currency"/>
    <tableColumn id="18" xr3:uid="{101ECA81-C2CD-4E98-92C9-612D17A32E8C}" uniqueName="18" name="NOI" queryTableFieldId="18" dataDxfId="90" dataCellStyle="Currency"/>
    <tableColumn id="19" xr3:uid="{F32CED2E-56F4-4686-A832-553CAA488F46}" uniqueName="19" name="Cap Rate" queryTableFieldId="19" dataDxfId="89" dataCellStyle="Percent"/>
    <tableColumn id="20" xr3:uid="{8E427EB5-27C3-467E-9CBF-7A6D0F5498CE}" uniqueName="20" name="Final MV / SF" queryTableFieldId="20" dataDxfId="88" dataCellStyle="Currency"/>
    <tableColumn id="21" xr3:uid="{8FA7366C-9C2B-4CC6-8283-E66448394CEB}" uniqueName="21" name="Excess Land Area" queryTableFieldId="21"/>
    <tableColumn id="22" xr3:uid="{3EEA3091-DABD-4464-8920-AE3A04549DE2}" uniqueName="22" name="Excess Land Value" queryTableFieldId="22" dataDxfId="87" dataCellStyle="Currency"/>
    <tableColumn id="23" xr3:uid="{A3C40BB1-A0F5-4058-B2F8-89A1130E03D8}" uniqueName="23" name="Market Value" queryTableFieldId="23" dataDxfId="86" dataCellStyle="Currency"/>
    <tableColumn id="24" xr3:uid="{DC6A0D66-A0B2-4301-841C-DB88D28EBF6B}" uniqueName="24" name="2023 Permit / Partial / Demo Value" queryTableFieldId="24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33_Multifamily" displayName="T33_Multifamily" ref="A1:AA12" tableType="queryTable" totalsRowShown="0" headerRowDxfId="85" dataDxfId="84">
  <autoFilter ref="A1:AA12" xr:uid="{D5C4392B-FCC8-4A5E-ADA3-8EBB817C096E}"/>
  <tableColumns count="27">
    <tableColumn id="1" xr3:uid="{40C92BF0-B458-4934-B2D6-B79D28D2871A}" uniqueName="1" name="KeyPIN" queryTableFieldId="1" dataDxfId="83"/>
    <tableColumn id="2" xr3:uid="{D6BE8EE3-5F60-4772-9A5A-0286630A41CD}" uniqueName="2" name="iasWorld PINs" queryTableFieldId="2" dataDxfId="82"/>
    <tableColumn id="3" xr3:uid="{C7F9B8CB-A152-4947-B96C-F461B7775654}" uniqueName="3" name="Classes" queryTableFieldId="3" dataDxfId="81"/>
    <tableColumn id="4" xr3:uid="{82E771EF-3FEC-4AFA-9DBA-19644141FED1}" uniqueName="4" name="Address" queryTableFieldId="4" dataDxfId="80"/>
    <tableColumn id="5" xr3:uid="{D07862FA-7D65-4B34-BDD9-CD4B0DB5C5ED}" uniqueName="5" name="Tax Dist" queryTableFieldId="5" dataDxfId="79"/>
    <tableColumn id="6" xr3:uid="{C15F144E-8DBA-423F-8C06-8829A355458D}" uniqueName="6" name="YearBuilt" queryTableFieldId="6" dataDxfId="78"/>
    <tableColumn id="7" xr3:uid="{F2FEBB31-E283-4E71-8A9B-3033DA352CC2}" uniqueName="7" name="Property Use" queryTableFieldId="31" dataDxfId="77" dataCellStyle="Currency"/>
    <tableColumn id="8" xr3:uid="{73D3BF35-1727-4166-9A94-582B32053914}" uniqueName="8" name="Total Land SF" queryTableFieldId="8" dataDxfId="76" dataCellStyle="Comma"/>
    <tableColumn id="9" xr3:uid="{6B1B9E8F-45A4-4A90-BD11-9CBD10F6F6C2}" uniqueName="9" name="BldgSqft" queryTableFieldId="33" dataDxfId="75" dataCellStyle="Comma"/>
    <tableColumn id="10" xr3:uid="{00A97A93-CD47-4440-8B69-FE9CBDBB3BD9}" uniqueName="10" name="Studio Units" queryTableFieldId="10" dataDxfId="74"/>
    <tableColumn id="11" xr3:uid="{F047D4F2-E74D-464E-B8B5-68AE02F9C9DF}" uniqueName="11" name="1BR Units" queryTableFieldId="11" dataDxfId="73"/>
    <tableColumn id="12" xr3:uid="{9E1AFA8A-37CC-4ABC-8CD1-7F91B62F1718}" uniqueName="12" name="2BR Units" queryTableFieldId="12" dataDxfId="72"/>
    <tableColumn id="13" xr3:uid="{C3595719-8AEA-445B-9CC7-E53B06D8794B}" uniqueName="13" name="3BR Units" queryTableFieldId="13" dataDxfId="71"/>
    <tableColumn id="15" xr3:uid="{861E2625-493A-4ED4-8546-CB20B68F7C8D}" uniqueName="15" name="Apt" queryTableFieldId="15" dataDxfId="70"/>
    <tableColumn id="16" xr3:uid="{FA0CE6A9-0730-445E-B63B-A76F59155432}" uniqueName="16" name="Total Units" queryTableFieldId="16" dataDxfId="69"/>
    <tableColumn id="17" xr3:uid="{AAF945E3-529F-4D94-99CC-9DE125BF6EC4}" uniqueName="17" name="Comm SF" queryTableFieldId="17" dataDxfId="68" dataCellStyle="Comma"/>
    <tableColumn id="18" xr3:uid="{CAD654D3-3A28-46F9-80CA-B531D9B62D23}" uniqueName="18" name="Investment Rating" queryTableFieldId="18" dataDxfId="67"/>
    <tableColumn id="19" xr3:uid="{5D21083B-C47F-4D88-94C0-7C5AB067B514}" uniqueName="19" name="Adjusted PGI" queryTableFieldId="19" dataDxfId="66" dataCellStyle="Currency"/>
    <tableColumn id="29" xr3:uid="{6C330CEA-D633-4D08-A127-8405748227FA}" uniqueName="29" name="% Vac." queryTableFieldId="29" dataDxfId="65" dataCellStyle="Percent"/>
    <tableColumn id="21" xr3:uid="{0EB32994-0736-482D-9F4B-A7B9CE2B8C4C}" uniqueName="21" name="EGI" queryTableFieldId="21" dataDxfId="64" dataCellStyle="Currency"/>
    <tableColumn id="22" xr3:uid="{5205E3F0-E825-4B66-AF2A-7DE0BFF61285}" uniqueName="22" name="% Exp" queryTableFieldId="22" dataDxfId="63" dataCellStyle="Percent"/>
    <tableColumn id="20" xr3:uid="{E96295AD-E17F-4628-AD32-F456588A588D}" uniqueName="20" name="Total Exp" queryTableFieldId="34" dataDxfId="62" dataCellStyle="Currency"/>
    <tableColumn id="24" xr3:uid="{2E065CE4-E1A2-46A8-B3F2-50173CA7BEB3}" uniqueName="24" name="NOI" queryTableFieldId="24" dataDxfId="61" dataCellStyle="Currency"/>
    <tableColumn id="25" xr3:uid="{43959568-B741-4EAD-8AE7-8BC5AB35634A}" uniqueName="25" name="Cap Rate" queryTableFieldId="25" dataDxfId="60" dataCellStyle="Percent"/>
    <tableColumn id="26" xr3:uid="{D5153446-A685-4E85-8310-1DEC65CFA5A4}" uniqueName="26" name="MV $/Unit" queryTableFieldId="26" dataDxfId="59" dataCellStyle="Currency"/>
    <tableColumn id="27" xr3:uid="{09A99059-99DD-42EE-948F-A4695681D832}" uniqueName="27" name="Market Value" queryTableFieldId="27" dataDxfId="58" dataCellStyle="Currency"/>
    <tableColumn id="28" xr3:uid="{273B8C81-661B-4257-B2D9-33A0C22DDDA3}" uniqueName="28" name="2023 Permit / Partial / Demo Value" queryTableFieldId="28" dataDxfId="57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AEAA46-B2C7-4DDD-8AAC-9EF5155975A2}" name="T33_Industrial" displayName="T33_Industrial" ref="A1:W2" tableType="queryTable" insertRow="1" totalsRowShown="0">
  <autoFilter ref="A1:W2" xr:uid="{64AEAA46-B2C7-4DDD-8AAC-9EF5155975A2}"/>
  <tableColumns count="23">
    <tableColumn id="1" xr3:uid="{246E4D2D-B3FB-46D0-ADD0-74FC12AE051C}" uniqueName="1" name="KeyPIN" queryTableFieldId="1"/>
    <tableColumn id="2" xr3:uid="{61DB1EE0-D1D8-4900-842D-96F9E927E712}" uniqueName="2" name="iasWorld PINs" queryTableFieldId="2"/>
    <tableColumn id="3" xr3:uid="{B4001D6D-C583-4782-9CE6-0D3573739794}" uniqueName="3" name="Classes" queryTableFieldId="3"/>
    <tableColumn id="4" xr3:uid="{70C8AC0C-9672-413F-A13D-CA60226A5489}" uniqueName="4" name="Address" queryTableFieldId="4"/>
    <tableColumn id="5" xr3:uid="{9ACAF535-F2C7-40F6-B4F8-7C22B8206C18}" uniqueName="5" name="Tax Dist" queryTableFieldId="5"/>
    <tableColumn id="6" xr3:uid="{7DBDD3A5-F5E8-4C46-9397-30E4380BA953}" uniqueName="6" name="YearBuilt" queryTableFieldId="6"/>
    <tableColumn id="7" xr3:uid="{DFA72932-52A9-496E-9C26-1BB1F060A04B}" uniqueName="7" name="Total Land SF" queryTableFieldId="7"/>
    <tableColumn id="8" xr3:uid="{6A9C8B3E-48FB-4297-84DC-B0ED91D706CE}" uniqueName="8" name="Bldg SQ FT" queryTableFieldId="8"/>
    <tableColumn id="9" xr3:uid="{5BCA6D5A-9D52-4A9A-ABA6-AD6B9F2F6D05}" uniqueName="9" name="Investment Rating" queryTableFieldId="9"/>
    <tableColumn id="10" xr3:uid="{757EDB12-EA90-4598-9F14-710786CDD829}" uniqueName="10" name="Adj. Rent $/SF" queryTableFieldId="10" dataDxfId="56" dataCellStyle="Currency"/>
    <tableColumn id="11" xr3:uid="{2B7DF5A2-E122-489E-892F-FF6718A35647}" uniqueName="11" name="PGI" queryTableFieldId="11" dataDxfId="55" dataCellStyle="Currency"/>
    <tableColumn id="12" xr3:uid="{DDD4F12E-85DF-44FD-AE43-869D63296C6A}" uniqueName="12" name="% Vac." queryTableFieldId="12" dataDxfId="54" dataCellStyle="Percent"/>
    <tableColumn id="13" xr3:uid="{0EDA4EF3-9957-47CF-BDA3-6DC22F5CB122}" uniqueName="13" name="EGI" queryTableFieldId="13" dataDxfId="53" dataCellStyle="Currency"/>
    <tableColumn id="14" xr3:uid="{1B59596C-49C5-4879-B998-462415F0E822}" uniqueName="14" name="Total Exp %" queryTableFieldId="14" dataDxfId="52" dataCellStyle="Percent"/>
    <tableColumn id="15" xr3:uid="{96836FF0-AD99-48F2-91D8-2D0890009FD2}" uniqueName="15" name="Total Exp" queryTableFieldId="15" dataDxfId="51" dataCellStyle="Currency"/>
    <tableColumn id="16" xr3:uid="{A0C4A4F9-A597-4238-9419-D0530106A875}" uniqueName="16" name="NOI" queryTableFieldId="16" dataDxfId="50" dataCellStyle="Currency"/>
    <tableColumn id="17" xr3:uid="{FFAC92EB-0A87-49AB-8723-6B29B875593E}" uniqueName="17" name="Cap Rate" queryTableFieldId="17" dataDxfId="49" dataCellStyle="Percent"/>
    <tableColumn id="18" xr3:uid="{831699B6-FAE3-4067-AFA1-F320E3112998}" uniqueName="18" name="Final MV/SF" queryTableFieldId="18" dataDxfId="48" dataCellStyle="Currency"/>
    <tableColumn id="19" xr3:uid="{1A9E0776-9C96-4A20-A0BD-9249DEE96588}" uniqueName="19" name="Excess Land Area" queryTableFieldId="19" dataDxfId="47" dataCellStyle="Comma"/>
    <tableColumn id="20" xr3:uid="{D150136D-B8BF-4C29-8026-504CE35B79CE}" uniqueName="20" name="Excess Land Value" queryTableFieldId="20" dataDxfId="46" dataCellStyle="Currency"/>
    <tableColumn id="21" xr3:uid="{DEAB7233-D253-4D38-A922-53EF2293EA0E}" uniqueName="21" name="Oil Tank Value" queryTableFieldId="21"/>
    <tableColumn id="22" xr3:uid="{11102A14-2835-4CB1-A814-22BF3C0CF1DB}" uniqueName="22" name="Market Value" queryTableFieldId="22" dataDxfId="45" dataCellStyle="Currency"/>
    <tableColumn id="23" xr3:uid="{BA4390B9-DAB0-40ED-847A-9816F08E8FC6}" uniqueName="23" name="2023 Permit / Partial / Demo Value" queryTableFieldId="2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33_599s" displayName="T33_599s" ref="A1:U19" tableType="queryTable" totalsRowShown="0" headerRowDxfId="44">
  <autoFilter ref="A1:U19" xr:uid="{35035071-0803-4523-AFF7-565F6F97F61A}"/>
  <tableColumns count="21">
    <tableColumn id="1" xr3:uid="{D97097A0-E1F8-47C5-AB5F-84DB91BD6519}" uniqueName="1" name="KeyPIN" queryTableFieldId="1"/>
    <tableColumn id="2" xr3:uid="{FE748880-638A-4288-8E57-3CDD5CCA3FAC}" uniqueName="2" name="iasWorld PINs" queryTableFieldId="2"/>
    <tableColumn id="3" xr3:uid="{5BF47C59-131A-42FD-B113-C01DC416A83D}" uniqueName="3" name="Classes" queryTableFieldId="3"/>
    <tableColumn id="4" xr3:uid="{0DA37695-11A7-49BF-AFC1-74400948FD23}" uniqueName="4" name="Address" queryTableFieldId="4"/>
    <tableColumn id="5" xr3:uid="{9226D572-18B2-4FD6-BF85-8FEE62BF2C67}" uniqueName="5" name="YearBuilt" queryTableFieldId="5"/>
    <tableColumn id="7" xr3:uid="{8CFF021C-30DD-4A2E-BA59-FCF38E2BC94D}" uniqueName="7" name="Pct Owner Interest" queryTableFieldId="7" dataDxfId="43"/>
    <tableColumn id="6" xr3:uid="{9AC2E3EF-8A60-49EA-8792-F18018D38656}" uniqueName="6" name="BldgSqft" queryTableFieldId="23" dataDxfId="42" dataCellStyle="Comma"/>
    <tableColumn id="9" xr3:uid="{88109F5C-6E36-404C-88E2-4276DFF87EF5}" uniqueName="9" name="Investment Rating" queryTableFieldId="9" dataDxfId="41"/>
    <tableColumn id="8" xr3:uid="{DAE2C030-2E5A-4A1F-A056-A87A0DEF5473}" uniqueName="8" name="Adj Rent $/SF" queryTableFieldId="24" dataDxfId="40" dataCellStyle="Currency"/>
    <tableColumn id="11" xr3:uid="{44C0E802-0E8A-46C1-A1B1-409C8643E990}" uniqueName="11" name="PGI" queryTableFieldId="11" dataDxfId="39" dataCellStyle="Currency"/>
    <tableColumn id="12" xr3:uid="{613E0BEB-EEB7-465B-8197-9C9B8411BADB}" uniqueName="12" name="V/C" queryTableFieldId="12" dataDxfId="38" dataCellStyle="Percent"/>
    <tableColumn id="13" xr3:uid="{BD75CC9C-944D-406D-99DC-F011D43EF39C}" uniqueName="13" name="EGI" queryTableFieldId="13" dataDxfId="37" dataCellStyle="Currency"/>
    <tableColumn id="14" xr3:uid="{21BFE2EE-3ECE-465D-90AF-398963348550}" uniqueName="14" name="% Exp." queryTableFieldId="14" dataDxfId="36" dataCellStyle="Percent"/>
    <tableColumn id="15" xr3:uid="{AECD768F-87EE-45C9-9418-4E239B8CF80E}" uniqueName="15" name="Total Exp" queryTableFieldId="15" dataDxfId="35" dataCellStyle="Currency"/>
    <tableColumn id="16" xr3:uid="{1EE4D72E-1DF5-4B09-AC48-C1FC90A46CCB}" uniqueName="16" name="NOI" queryTableFieldId="16" dataDxfId="34" dataCellStyle="Currency"/>
    <tableColumn id="17" xr3:uid="{A3058449-1382-4E50-85DD-4E3ACF8AAF9A}" uniqueName="17" name="Cap Rate" queryTableFieldId="17" dataDxfId="33" dataCellStyle="Percent"/>
    <tableColumn id="18" xr3:uid="{57D5C927-A625-4AD1-81C1-56D6651679A9}" uniqueName="18" name="Final MV / SF" queryTableFieldId="18" dataDxfId="32" dataCellStyle="Currency"/>
    <tableColumn id="19" xr3:uid="{5D6E582C-C10A-4C9D-A02A-7961326CA7B2}" uniqueName="19" name="Excess Land Area" queryTableFieldId="19" dataDxfId="31" dataCellStyle="Currency"/>
    <tableColumn id="20" xr3:uid="{33ED15FF-6CEC-4F0F-8C57-ECE32943442E}" uniqueName="20" name="Excess Land Value" queryTableFieldId="20" dataDxfId="30" dataCellStyle="Currency"/>
    <tableColumn id="21" xr3:uid="{0248705F-B239-4318-ABD0-377D211C5BBF}" uniqueName="21" name="Market Value" queryTableFieldId="21" dataDxfId="29" dataCellStyle="Currency"/>
    <tableColumn id="22" xr3:uid="{1A488043-ED04-41AD-A5ED-08ED851FDDB7}" uniqueName="22" name="2023 Permit / Partial / Demo Value" queryTableFieldId="22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33_517" displayName="T33_517" ref="A1:V35" tableType="queryTable" totalsRowShown="0" headerRowDxfId="28" dataDxfId="27">
  <autoFilter ref="A1:V35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 dataCellStyle="Comma"/>
    <tableColumn id="9" xr3:uid="{BE7E9249-15FF-448D-9D13-0EBA4E81980A}" uniqueName="9" name="BldgSqft" queryTableFieldId="9" dataDxfId="18" dataCellStyle="Comma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11" tableType="queryTable" totalsRowShown="0" headerRowDxfId="4" tableBorderDxfId="3">
  <autoFilter ref="A2:C11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Properties" queryTableFieldId="2" dataDxfId="1"/>
    <tableColumn id="3" xr3:uid="{107A5E15-312A-4639-8D05-0D160BF6B4AD}" uniqueName="3" name="Total Market 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9FD4-0BE3-4636-9C40-EFAE9EE4036B}">
  <dimension ref="A1:T2"/>
  <sheetViews>
    <sheetView workbookViewId="0"/>
  </sheetViews>
  <sheetFormatPr defaultRowHeight="14.4" x14ac:dyDescent="0.3"/>
  <cols>
    <col min="1" max="1" width="9.33203125" bestFit="1" customWidth="1"/>
    <col min="2" max="2" width="14.6640625" bestFit="1" customWidth="1"/>
    <col min="3" max="3" width="9.109375" bestFit="1" customWidth="1"/>
    <col min="4" max="4" width="9.88671875" bestFit="1" customWidth="1"/>
    <col min="5" max="5" width="9.6640625" bestFit="1" customWidth="1"/>
    <col min="6" max="6" width="11.109375" bestFit="1" customWidth="1"/>
    <col min="7" max="7" width="14.109375" bestFit="1" customWidth="1"/>
    <col min="8" max="8" width="11.33203125" bestFit="1" customWidth="1"/>
    <col min="9" max="9" width="10.33203125" bestFit="1" customWidth="1"/>
    <col min="10" max="10" width="10.88671875" bestFit="1" customWidth="1"/>
    <col min="11" max="11" width="15.44140625" bestFit="1" customWidth="1"/>
    <col min="12" max="12" width="18.44140625" bestFit="1" customWidth="1"/>
    <col min="13" max="13" width="9.5546875" bestFit="1" customWidth="1"/>
    <col min="14" max="14" width="12.33203125" bestFit="1" customWidth="1"/>
    <col min="15" max="15" width="8.109375" bestFit="1" customWidth="1"/>
    <col min="16" max="16" width="6.44140625" bestFit="1" customWidth="1"/>
    <col min="17" max="17" width="10.6640625" bestFit="1" customWidth="1"/>
    <col min="18" max="18" width="21.33203125" bestFit="1" customWidth="1"/>
    <col min="19" max="19" width="14.5546875" bestFit="1" customWidth="1"/>
    <col min="20" max="20" width="3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88</v>
      </c>
      <c r="G1" t="s">
        <v>17</v>
      </c>
      <c r="H1" t="s">
        <v>89</v>
      </c>
      <c r="I1" t="s">
        <v>19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26</v>
      </c>
      <c r="Q1" t="s">
        <v>27</v>
      </c>
      <c r="R1" t="s">
        <v>96</v>
      </c>
      <c r="S1" t="s">
        <v>3</v>
      </c>
      <c r="T1" t="s">
        <v>4</v>
      </c>
    </row>
    <row r="2" spans="1:20" x14ac:dyDescent="0.3">
      <c r="B2" s="25"/>
      <c r="C2" s="25"/>
      <c r="L2" s="2"/>
      <c r="M2" s="2"/>
      <c r="N2" s="4"/>
      <c r="O2" s="4"/>
      <c r="P2" s="2"/>
      <c r="Q2" s="5"/>
      <c r="R2" s="2"/>
      <c r="S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2"/>
  <sheetViews>
    <sheetView workbookViewId="0">
      <selection sqref="A1:U2"/>
    </sheetView>
  </sheetViews>
  <sheetFormatPr defaultRowHeight="14.4" x14ac:dyDescent="0.3"/>
  <cols>
    <col min="1" max="1" width="11.5546875" bestFit="1" customWidth="1"/>
    <col min="2" max="2" width="17" bestFit="1" customWidth="1"/>
    <col min="3" max="3" width="11.33203125" bestFit="1" customWidth="1"/>
    <col min="4" max="4" width="12.109375" bestFit="1" customWidth="1"/>
    <col min="5" max="5" width="11.88671875" bestFit="1" customWidth="1"/>
    <col min="6" max="6" width="12.88671875" bestFit="1" customWidth="1"/>
    <col min="7" max="7" width="22.88671875" bestFit="1" customWidth="1"/>
    <col min="8" max="8" width="14.44140625" bestFit="1" customWidth="1"/>
    <col min="9" max="9" width="11.88671875" bestFit="1" customWidth="1"/>
    <col min="10" max="10" width="11.44140625" bestFit="1" customWidth="1"/>
    <col min="11" max="11" width="15.109375" bestFit="1" customWidth="1"/>
    <col min="12" max="12" width="13" bestFit="1" customWidth="1"/>
    <col min="13" max="13" width="17.5546875" bestFit="1" customWidth="1"/>
    <col min="14" max="14" width="11" bestFit="1" customWidth="1"/>
    <col min="15" max="15" width="11.6640625" bestFit="1" customWidth="1"/>
    <col min="16" max="16" width="13.33203125" bestFit="1" customWidth="1"/>
    <col min="17" max="17" width="16.5546875" bestFit="1" customWidth="1"/>
    <col min="18" max="18" width="12.88671875" bestFit="1" customWidth="1"/>
    <col min="19" max="19" width="16.6640625" bestFit="1" customWidth="1"/>
    <col min="20" max="20" width="14.6640625" bestFit="1" customWidth="1"/>
    <col min="21" max="21" width="35.109375" bestFit="1" customWidth="1"/>
    <col min="22" max="22" width="8.441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14</v>
      </c>
      <c r="E1" s="6" t="s">
        <v>15</v>
      </c>
      <c r="F1" s="6" t="s">
        <v>16</v>
      </c>
      <c r="G1" s="6" t="s">
        <v>50</v>
      </c>
      <c r="H1" s="6" t="s">
        <v>53</v>
      </c>
      <c r="I1" s="6" t="s">
        <v>51</v>
      </c>
      <c r="J1" s="6" t="s">
        <v>47</v>
      </c>
      <c r="K1" s="6" t="s">
        <v>54</v>
      </c>
      <c r="L1" s="6" t="s">
        <v>55</v>
      </c>
      <c r="M1" s="6" t="s">
        <v>56</v>
      </c>
      <c r="N1" s="6" t="s">
        <v>57</v>
      </c>
      <c r="O1" s="6" t="s">
        <v>58</v>
      </c>
      <c r="P1" s="6" t="s">
        <v>59</v>
      </c>
      <c r="Q1" s="6" t="s">
        <v>60</v>
      </c>
      <c r="R1" s="6" t="s">
        <v>27</v>
      </c>
      <c r="S1" s="6" t="s">
        <v>3</v>
      </c>
      <c r="T1" s="6" t="s">
        <v>61</v>
      </c>
      <c r="U1" s="6" t="s">
        <v>4</v>
      </c>
    </row>
    <row r="2" spans="1:21" x14ac:dyDescent="0.3">
      <c r="B2" s="25"/>
      <c r="C2" s="25"/>
      <c r="I2" s="3"/>
      <c r="J2" s="3"/>
      <c r="M2" s="2"/>
      <c r="N2" s="4"/>
      <c r="O2" s="2"/>
      <c r="P2" s="2"/>
      <c r="Q2" s="2"/>
      <c r="R2" s="4"/>
      <c r="S2" s="2"/>
      <c r="T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3"/>
  <sheetViews>
    <sheetView workbookViewId="0">
      <selection sqref="A1:L3"/>
    </sheetView>
  </sheetViews>
  <sheetFormatPr defaultRowHeight="14.4" x14ac:dyDescent="0.3"/>
  <cols>
    <col min="1" max="1" width="17.88671875" bestFit="1" customWidth="1"/>
    <col min="2" max="2" width="35.44140625" bestFit="1" customWidth="1"/>
    <col min="3" max="3" width="11.33203125" bestFit="1" customWidth="1"/>
    <col min="4" max="4" width="21" bestFit="1" customWidth="1"/>
    <col min="5" max="5" width="25.6640625" bestFit="1" customWidth="1"/>
    <col min="6" max="6" width="11.88671875" bestFit="1" customWidth="1"/>
    <col min="7" max="7" width="12.88671875" bestFit="1" customWidth="1"/>
    <col min="8" max="8" width="12.5546875" bestFit="1" customWidth="1"/>
    <col min="9" max="9" width="11.88671875" bestFit="1" customWidth="1"/>
    <col min="10" max="10" width="17" bestFit="1" customWidth="1"/>
    <col min="11" max="11" width="16.6640625" bestFit="1" customWidth="1"/>
    <col min="12" max="12" width="17.6640625" bestFit="1" customWidth="1"/>
    <col min="13" max="13" width="35.109375" bestFit="1" customWidth="1"/>
    <col min="14" max="14" width="8.44140625" bestFit="1" customWidth="1"/>
  </cols>
  <sheetData>
    <row r="1" spans="1:12" ht="43.2" x14ac:dyDescent="0.3">
      <c r="A1" s="6" t="s">
        <v>0</v>
      </c>
      <c r="B1" s="6" t="s">
        <v>1</v>
      </c>
      <c r="C1" s="6" t="s">
        <v>2</v>
      </c>
      <c r="D1" t="s">
        <v>17</v>
      </c>
      <c r="E1" s="6" t="s">
        <v>14</v>
      </c>
      <c r="F1" s="6" t="s">
        <v>15</v>
      </c>
      <c r="G1" s="6" t="s">
        <v>16</v>
      </c>
      <c r="H1" s="6" t="s">
        <v>19</v>
      </c>
      <c r="I1" s="6" t="s">
        <v>51</v>
      </c>
      <c r="J1" s="6" t="s">
        <v>52</v>
      </c>
      <c r="K1" s="6" t="s">
        <v>3</v>
      </c>
      <c r="L1" s="6" t="s">
        <v>4</v>
      </c>
    </row>
    <row r="2" spans="1:12" x14ac:dyDescent="0.3">
      <c r="A2" t="s">
        <v>290</v>
      </c>
      <c r="B2" t="s">
        <v>291</v>
      </c>
      <c r="C2" t="s">
        <v>104</v>
      </c>
      <c r="D2" t="s">
        <v>306</v>
      </c>
      <c r="E2" t="s">
        <v>292</v>
      </c>
      <c r="F2">
        <v>33012</v>
      </c>
      <c r="G2">
        <v>1978</v>
      </c>
      <c r="H2" s="3">
        <v>1800</v>
      </c>
      <c r="I2" s="3">
        <v>20295</v>
      </c>
      <c r="J2" s="2">
        <v>48.510000000000005</v>
      </c>
      <c r="K2" s="2">
        <v>984510.45</v>
      </c>
    </row>
    <row r="3" spans="1:12" x14ac:dyDescent="0.3">
      <c r="A3" t="s">
        <v>293</v>
      </c>
      <c r="B3" t="s">
        <v>293</v>
      </c>
      <c r="C3" t="s">
        <v>13</v>
      </c>
      <c r="D3" t="s">
        <v>306</v>
      </c>
      <c r="E3" t="s">
        <v>294</v>
      </c>
      <c r="F3">
        <v>33001</v>
      </c>
      <c r="G3">
        <v>1978</v>
      </c>
      <c r="H3" s="3">
        <v>1650</v>
      </c>
      <c r="I3" s="3">
        <v>17555</v>
      </c>
      <c r="J3" s="2">
        <v>48.510000000000005</v>
      </c>
      <c r="K3" s="2">
        <v>851593.05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22"/>
  <sheetViews>
    <sheetView workbookViewId="0">
      <selection activeCell="G18" sqref="G18"/>
    </sheetView>
  </sheetViews>
  <sheetFormatPr defaultRowHeight="14.4" x14ac:dyDescent="0.3"/>
  <cols>
    <col min="1" max="1" width="18" bestFit="1" customWidth="1"/>
    <col min="2" max="2" width="80.88671875" bestFit="1" customWidth="1"/>
    <col min="3" max="3" width="30" bestFit="1" customWidth="1"/>
    <col min="4" max="4" width="28.88671875" bestFit="1" customWidth="1"/>
    <col min="5" max="5" width="12" bestFit="1" customWidth="1"/>
    <col min="6" max="6" width="13" bestFit="1" customWidth="1"/>
    <col min="7" max="7" width="26" bestFit="1" customWidth="1"/>
    <col min="8" max="8" width="16.5546875" bestFit="1" customWidth="1"/>
    <col min="9" max="9" width="11.5546875" bestFit="1" customWidth="1"/>
    <col min="10" max="10" width="18.88671875" bestFit="1" customWidth="1"/>
    <col min="11" max="11" width="21" bestFit="1" customWidth="1"/>
    <col min="12" max="12" width="16.88671875" bestFit="1" customWidth="1"/>
    <col min="13" max="13" width="11.109375" bestFit="1" customWidth="1"/>
    <col min="14" max="14" width="8.6640625" bestFit="1" customWidth="1"/>
    <col min="15" max="15" width="11.109375" bestFit="1" customWidth="1"/>
    <col min="16" max="16" width="15.109375" bestFit="1" customWidth="1"/>
    <col min="17" max="17" width="13.33203125" bestFit="1" customWidth="1"/>
    <col min="18" max="18" width="11.109375" bestFit="1" customWidth="1"/>
    <col min="19" max="19" width="13" bestFit="1" customWidth="1"/>
    <col min="20" max="20" width="16.5546875" bestFit="1" customWidth="1"/>
    <col min="21" max="21" width="19.88671875" bestFit="1" customWidth="1"/>
    <col min="22" max="22" width="20.6640625" bestFit="1" customWidth="1"/>
    <col min="23" max="23" width="16.88671875" bestFit="1" customWidth="1"/>
    <col min="24" max="24" width="35.33203125" bestFit="1" customWidth="1"/>
    <col min="25" max="25" width="36.6640625" bestFit="1" customWidth="1"/>
  </cols>
  <sheetData>
    <row r="1" spans="1:24" x14ac:dyDescent="0.3">
      <c r="A1" s="6" t="s">
        <v>0</v>
      </c>
      <c r="B1" s="6" t="s">
        <v>1</v>
      </c>
      <c r="C1" s="6" t="s">
        <v>2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47</v>
      </c>
      <c r="J1" s="6" t="s">
        <v>48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6" t="s">
        <v>39</v>
      </c>
      <c r="Q1" s="6" t="s">
        <v>37</v>
      </c>
      <c r="R1" s="6" t="s">
        <v>26</v>
      </c>
      <c r="S1" s="6" t="s">
        <v>27</v>
      </c>
      <c r="T1" s="6" t="s">
        <v>28</v>
      </c>
      <c r="U1" s="6" t="s">
        <v>29</v>
      </c>
      <c r="V1" s="6" t="s">
        <v>30</v>
      </c>
      <c r="W1" s="6" t="s">
        <v>3</v>
      </c>
      <c r="X1" s="6" t="s">
        <v>4</v>
      </c>
    </row>
    <row r="2" spans="1:24" x14ac:dyDescent="0.3">
      <c r="A2" t="s">
        <v>234</v>
      </c>
      <c r="B2" t="s">
        <v>234</v>
      </c>
      <c r="C2" t="s">
        <v>86</v>
      </c>
      <c r="D2" t="s">
        <v>235</v>
      </c>
      <c r="E2">
        <v>33012</v>
      </c>
      <c r="G2" t="s">
        <v>295</v>
      </c>
      <c r="H2">
        <v>2500</v>
      </c>
      <c r="I2">
        <v>2260</v>
      </c>
      <c r="J2">
        <v>2260</v>
      </c>
      <c r="K2" s="7" t="s">
        <v>32</v>
      </c>
      <c r="L2" s="2">
        <v>19</v>
      </c>
      <c r="M2" s="2">
        <v>42940</v>
      </c>
      <c r="N2" s="4">
        <v>0.08</v>
      </c>
      <c r="O2" s="2">
        <v>39504.800000000003</v>
      </c>
      <c r="P2" s="4">
        <v>0.43124749999999989</v>
      </c>
      <c r="Q2" s="2">
        <v>17036.346237999998</v>
      </c>
      <c r="R2" s="2">
        <v>22468.453762000005</v>
      </c>
      <c r="S2" s="5">
        <v>7.4999999999999997E-2</v>
      </c>
      <c r="T2" s="2">
        <v>132.55724933333337</v>
      </c>
      <c r="U2">
        <v>0</v>
      </c>
      <c r="V2" s="2">
        <v>0</v>
      </c>
      <c r="W2" s="2">
        <v>299579.38349333341</v>
      </c>
    </row>
    <row r="3" spans="1:24" x14ac:dyDescent="0.3">
      <c r="A3" t="s">
        <v>236</v>
      </c>
      <c r="B3" t="s">
        <v>237</v>
      </c>
      <c r="C3" t="s">
        <v>103</v>
      </c>
      <c r="D3" t="s">
        <v>238</v>
      </c>
      <c r="E3">
        <v>33012</v>
      </c>
      <c r="F3">
        <v>1958</v>
      </c>
      <c r="G3" t="s">
        <v>296</v>
      </c>
      <c r="H3">
        <v>89186</v>
      </c>
      <c r="I3">
        <v>30321</v>
      </c>
      <c r="J3">
        <v>30321</v>
      </c>
      <c r="K3" s="7" t="s">
        <v>32</v>
      </c>
      <c r="L3" s="2">
        <v>22</v>
      </c>
      <c r="M3" s="2">
        <v>667062</v>
      </c>
      <c r="N3" s="4">
        <v>0.05</v>
      </c>
      <c r="O3" s="2">
        <v>633708.9</v>
      </c>
      <c r="P3" s="4">
        <v>0.38124750000000002</v>
      </c>
      <c r="Q3" s="2">
        <v>241599.93385274999</v>
      </c>
      <c r="R3" s="2">
        <v>392108.96614724997</v>
      </c>
      <c r="S3" s="5">
        <v>0.09</v>
      </c>
      <c r="T3" s="2">
        <v>143.68808055555559</v>
      </c>
      <c r="U3">
        <v>0</v>
      </c>
      <c r="V3" s="2">
        <v>0</v>
      </c>
      <c r="W3" s="2">
        <v>4356766.2905250005</v>
      </c>
    </row>
    <row r="4" spans="1:24" x14ac:dyDescent="0.3">
      <c r="A4" t="s">
        <v>239</v>
      </c>
      <c r="B4" t="s">
        <v>239</v>
      </c>
      <c r="C4" t="s">
        <v>82</v>
      </c>
      <c r="D4" t="s">
        <v>240</v>
      </c>
      <c r="E4">
        <v>33012</v>
      </c>
      <c r="F4">
        <v>1965</v>
      </c>
      <c r="G4" t="s">
        <v>297</v>
      </c>
      <c r="H4">
        <v>10878</v>
      </c>
      <c r="I4">
        <v>2698</v>
      </c>
      <c r="J4">
        <v>2698</v>
      </c>
      <c r="K4" s="7" t="s">
        <v>79</v>
      </c>
      <c r="L4" s="2">
        <v>15.400000000000002</v>
      </c>
      <c r="M4" s="2">
        <v>41549.199999999997</v>
      </c>
      <c r="N4" s="4">
        <v>0.05</v>
      </c>
      <c r="O4" s="2">
        <v>39471.740000000005</v>
      </c>
      <c r="P4" s="4">
        <v>0.38124750000000002</v>
      </c>
      <c r="Q4" s="2">
        <v>15048.50219565</v>
      </c>
      <c r="R4" s="2">
        <v>24423.237804350007</v>
      </c>
      <c r="S4" s="5">
        <v>7.0000000000000007E-2</v>
      </c>
      <c r="T4" s="2">
        <v>129.31927250000001</v>
      </c>
      <c r="U4">
        <v>0</v>
      </c>
      <c r="V4" s="2">
        <v>0</v>
      </c>
      <c r="W4" s="2">
        <v>348903.39720500004</v>
      </c>
    </row>
    <row r="5" spans="1:24" x14ac:dyDescent="0.3">
      <c r="A5" t="s">
        <v>241</v>
      </c>
      <c r="B5" t="s">
        <v>241</v>
      </c>
      <c r="C5" t="s">
        <v>82</v>
      </c>
      <c r="D5" t="s">
        <v>242</v>
      </c>
      <c r="E5">
        <v>33002</v>
      </c>
      <c r="F5">
        <v>1952</v>
      </c>
      <c r="G5" t="s">
        <v>297</v>
      </c>
      <c r="H5">
        <v>11800</v>
      </c>
      <c r="I5">
        <v>3933</v>
      </c>
      <c r="J5">
        <v>3933</v>
      </c>
      <c r="K5" s="7" t="s">
        <v>32</v>
      </c>
      <c r="L5" s="2">
        <v>16.940000000000005</v>
      </c>
      <c r="M5" s="2">
        <v>66625.020000000019</v>
      </c>
      <c r="N5" s="4">
        <v>0.05</v>
      </c>
      <c r="O5" s="2">
        <v>63293.769000000015</v>
      </c>
      <c r="P5" s="4">
        <v>0.38124750000000002</v>
      </c>
      <c r="Q5" s="2">
        <v>24130.591196827503</v>
      </c>
      <c r="R5" s="2">
        <v>39163.177803172512</v>
      </c>
      <c r="S5" s="5">
        <v>0.09</v>
      </c>
      <c r="T5" s="2">
        <v>110.6398220277778</v>
      </c>
      <c r="U5">
        <v>0</v>
      </c>
      <c r="V5" s="2">
        <v>0</v>
      </c>
      <c r="W5" s="2">
        <v>435146.42003525014</v>
      </c>
    </row>
    <row r="6" spans="1:24" x14ac:dyDescent="0.3">
      <c r="A6" t="s">
        <v>243</v>
      </c>
      <c r="B6" t="s">
        <v>244</v>
      </c>
      <c r="C6" t="s">
        <v>87</v>
      </c>
      <c r="D6" t="s">
        <v>245</v>
      </c>
      <c r="E6">
        <v>33001</v>
      </c>
      <c r="F6">
        <v>1913</v>
      </c>
      <c r="G6" t="s">
        <v>298</v>
      </c>
      <c r="H6">
        <v>47144</v>
      </c>
      <c r="I6">
        <v>1893</v>
      </c>
      <c r="J6">
        <v>1893</v>
      </c>
      <c r="K6" s="7" t="s">
        <v>32</v>
      </c>
      <c r="L6" s="2">
        <v>26.565000000000001</v>
      </c>
      <c r="M6" s="2">
        <v>50287.544999999998</v>
      </c>
      <c r="N6" s="4">
        <v>0.14000000000000001</v>
      </c>
      <c r="O6" s="2">
        <v>43247.288699999997</v>
      </c>
      <c r="P6" s="4">
        <v>0.43124749999999989</v>
      </c>
      <c r="Q6" s="2">
        <v>18650.285133653248</v>
      </c>
      <c r="R6" s="2">
        <v>24597.00356634675</v>
      </c>
      <c r="S6" s="5">
        <v>8.5000000000000006E-2</v>
      </c>
      <c r="T6" s="2">
        <v>152.86662046764707</v>
      </c>
      <c r="U6">
        <v>0</v>
      </c>
      <c r="V6" s="2">
        <v>0</v>
      </c>
      <c r="W6" s="2">
        <v>289376.51254525589</v>
      </c>
    </row>
    <row r="7" spans="1:24" x14ac:dyDescent="0.3">
      <c r="A7" t="s">
        <v>246</v>
      </c>
      <c r="B7" t="s">
        <v>246</v>
      </c>
      <c r="C7" t="s">
        <v>86</v>
      </c>
      <c r="D7" t="s">
        <v>247</v>
      </c>
      <c r="E7">
        <v>33001</v>
      </c>
      <c r="F7">
        <v>1914</v>
      </c>
      <c r="G7" t="s">
        <v>295</v>
      </c>
      <c r="H7">
        <v>23572</v>
      </c>
      <c r="I7">
        <v>891</v>
      </c>
      <c r="J7">
        <v>891</v>
      </c>
      <c r="K7" s="7" t="s">
        <v>32</v>
      </c>
      <c r="L7" s="2">
        <v>26</v>
      </c>
      <c r="M7" s="2">
        <v>23166</v>
      </c>
      <c r="N7" s="4">
        <v>0.08</v>
      </c>
      <c r="O7" s="2">
        <v>21312.720000000001</v>
      </c>
      <c r="P7" s="4">
        <v>0.43124749999999989</v>
      </c>
      <c r="Q7" s="2">
        <v>9191.0572181999996</v>
      </c>
      <c r="R7" s="2">
        <v>12121.662781800002</v>
      </c>
      <c r="S7" s="5">
        <v>7.4999999999999997E-2</v>
      </c>
      <c r="T7" s="2">
        <v>181.39413066666671</v>
      </c>
      <c r="U7">
        <v>0</v>
      </c>
      <c r="V7" s="2">
        <v>0</v>
      </c>
      <c r="W7" s="2">
        <v>161622.17042400004</v>
      </c>
    </row>
    <row r="8" spans="1:24" x14ac:dyDescent="0.3">
      <c r="A8" t="s">
        <v>248</v>
      </c>
      <c r="B8" t="s">
        <v>248</v>
      </c>
      <c r="C8" t="s">
        <v>86</v>
      </c>
      <c r="D8" t="s">
        <v>249</v>
      </c>
      <c r="E8">
        <v>33001</v>
      </c>
      <c r="F8">
        <v>1912</v>
      </c>
      <c r="G8" t="s">
        <v>299</v>
      </c>
      <c r="H8">
        <v>23572</v>
      </c>
      <c r="I8">
        <v>2576</v>
      </c>
      <c r="J8">
        <v>2576</v>
      </c>
      <c r="K8" s="7" t="s">
        <v>32</v>
      </c>
      <c r="L8" s="2">
        <v>20</v>
      </c>
      <c r="M8" s="2">
        <v>51520</v>
      </c>
      <c r="N8" s="4">
        <v>7.0000000000000007E-2</v>
      </c>
      <c r="O8" s="2">
        <v>47913.599999999999</v>
      </c>
      <c r="P8" s="4">
        <v>0.43124749999999989</v>
      </c>
      <c r="Q8" s="2">
        <v>20662.620215999996</v>
      </c>
      <c r="R8" s="2">
        <v>27250.979784000003</v>
      </c>
      <c r="S8" s="5">
        <v>0.08</v>
      </c>
      <c r="T8" s="2">
        <v>132.23495625000001</v>
      </c>
      <c r="U8">
        <v>0</v>
      </c>
      <c r="V8" s="2">
        <v>0</v>
      </c>
      <c r="W8" s="2">
        <v>340637.24730000005</v>
      </c>
    </row>
    <row r="9" spans="1:24" x14ac:dyDescent="0.3">
      <c r="A9" t="s">
        <v>250</v>
      </c>
      <c r="B9" t="s">
        <v>251</v>
      </c>
      <c r="C9" t="s">
        <v>85</v>
      </c>
      <c r="D9" t="s">
        <v>252</v>
      </c>
      <c r="E9">
        <v>33001</v>
      </c>
      <c r="F9">
        <v>1912</v>
      </c>
      <c r="G9" t="s">
        <v>300</v>
      </c>
      <c r="H9">
        <v>70716</v>
      </c>
      <c r="I9">
        <v>15019</v>
      </c>
      <c r="J9">
        <v>11085</v>
      </c>
      <c r="K9" s="7" t="s">
        <v>32</v>
      </c>
      <c r="L9" s="2">
        <v>21.42</v>
      </c>
      <c r="M9" s="2">
        <v>237440.7</v>
      </c>
      <c r="N9" s="4">
        <v>0.05</v>
      </c>
      <c r="O9" s="2">
        <v>225568.66500000001</v>
      </c>
      <c r="P9" s="4">
        <v>0.38124750000000002</v>
      </c>
      <c r="Q9" s="2">
        <v>85997.489609587486</v>
      </c>
      <c r="R9" s="2">
        <v>139571.17539041251</v>
      </c>
      <c r="S9" s="5">
        <v>0.08</v>
      </c>
      <c r="T9" s="2">
        <v>157.38743278125</v>
      </c>
      <c r="U9">
        <v>0</v>
      </c>
      <c r="V9" s="2">
        <v>0</v>
      </c>
      <c r="W9" s="2">
        <v>1744639.6923801559</v>
      </c>
      <c r="X9" t="s">
        <v>253</v>
      </c>
    </row>
    <row r="10" spans="1:24" x14ac:dyDescent="0.3">
      <c r="A10" t="s">
        <v>254</v>
      </c>
      <c r="B10" t="s">
        <v>255</v>
      </c>
      <c r="C10" t="s">
        <v>256</v>
      </c>
      <c r="D10" t="s">
        <v>257</v>
      </c>
      <c r="E10">
        <v>33002</v>
      </c>
      <c r="F10">
        <v>1929</v>
      </c>
      <c r="G10" t="s">
        <v>300</v>
      </c>
      <c r="H10">
        <v>41371</v>
      </c>
      <c r="I10">
        <v>5500</v>
      </c>
      <c r="J10">
        <v>5500</v>
      </c>
      <c r="K10" s="7" t="s">
        <v>32</v>
      </c>
      <c r="L10" s="2">
        <v>28.9</v>
      </c>
      <c r="M10" s="2">
        <v>158950</v>
      </c>
      <c r="N10" s="4">
        <v>0.05</v>
      </c>
      <c r="O10" s="2">
        <v>151002.5</v>
      </c>
      <c r="P10" s="4">
        <v>0.38124750000000002</v>
      </c>
      <c r="Q10" s="2">
        <v>57569.325618749994</v>
      </c>
      <c r="R10" s="2">
        <v>93433.174381250006</v>
      </c>
      <c r="S10" s="5">
        <v>0.08</v>
      </c>
      <c r="T10" s="2">
        <v>212.34812359374999</v>
      </c>
      <c r="U10">
        <v>19371</v>
      </c>
      <c r="V10" s="2">
        <v>251823</v>
      </c>
      <c r="W10" s="2">
        <v>1419737.6797656252</v>
      </c>
    </row>
    <row r="11" spans="1:24" x14ac:dyDescent="0.3">
      <c r="A11" t="s">
        <v>258</v>
      </c>
      <c r="B11" t="s">
        <v>259</v>
      </c>
      <c r="C11" t="s">
        <v>102</v>
      </c>
      <c r="D11" t="s">
        <v>260</v>
      </c>
      <c r="E11">
        <v>33002</v>
      </c>
      <c r="F11">
        <v>1914</v>
      </c>
      <c r="G11" t="s">
        <v>301</v>
      </c>
      <c r="H11">
        <v>16988</v>
      </c>
      <c r="I11">
        <v>16998</v>
      </c>
      <c r="J11">
        <v>16998</v>
      </c>
      <c r="K11" s="7" t="s">
        <v>32</v>
      </c>
      <c r="L11" s="2">
        <v>21</v>
      </c>
      <c r="M11" s="2">
        <v>356958</v>
      </c>
      <c r="N11" s="4">
        <v>0.1</v>
      </c>
      <c r="O11" s="2">
        <v>321262.2</v>
      </c>
      <c r="P11" s="4">
        <v>0.43124749999999989</v>
      </c>
      <c r="Q11" s="2">
        <v>138543.52059449998</v>
      </c>
      <c r="R11" s="2">
        <v>182718.67940550004</v>
      </c>
      <c r="S11" s="5">
        <v>0.08</v>
      </c>
      <c r="T11" s="2">
        <v>134.36777812500003</v>
      </c>
      <c r="U11">
        <v>0</v>
      </c>
      <c r="V11" s="2">
        <v>0</v>
      </c>
      <c r="W11" s="2">
        <v>2283983.4925687504</v>
      </c>
    </row>
    <row r="12" spans="1:24" x14ac:dyDescent="0.3">
      <c r="A12" t="s">
        <v>261</v>
      </c>
      <c r="B12" t="s">
        <v>261</v>
      </c>
      <c r="C12" t="s">
        <v>12</v>
      </c>
      <c r="D12" t="s">
        <v>262</v>
      </c>
      <c r="E12">
        <v>33002</v>
      </c>
      <c r="F12">
        <v>1975</v>
      </c>
      <c r="G12" t="s">
        <v>302</v>
      </c>
      <c r="H12">
        <v>10005</v>
      </c>
      <c r="I12">
        <v>8700</v>
      </c>
      <c r="J12">
        <v>9866</v>
      </c>
      <c r="K12" s="7" t="s">
        <v>32</v>
      </c>
      <c r="L12" s="2">
        <v>19.8</v>
      </c>
      <c r="M12" s="2">
        <v>195346.8</v>
      </c>
      <c r="N12" s="4">
        <v>0.14000000000000001</v>
      </c>
      <c r="O12" s="2">
        <v>167998.24800000002</v>
      </c>
      <c r="P12" s="4">
        <v>0.43124749999999989</v>
      </c>
      <c r="Q12" s="2">
        <v>72448.824454379996</v>
      </c>
      <c r="R12" s="2">
        <v>95549.423545620026</v>
      </c>
      <c r="S12" s="5">
        <v>8.5000000000000006E-2</v>
      </c>
      <c r="T12" s="2">
        <v>113.93785376470592</v>
      </c>
      <c r="U12">
        <v>0</v>
      </c>
      <c r="V12" s="2">
        <v>0</v>
      </c>
      <c r="W12" s="2">
        <v>1124110.8652425886</v>
      </c>
    </row>
    <row r="13" spans="1:24" x14ac:dyDescent="0.3">
      <c r="A13" t="s">
        <v>263</v>
      </c>
      <c r="B13" t="s">
        <v>263</v>
      </c>
      <c r="C13" t="s">
        <v>264</v>
      </c>
      <c r="D13" t="s">
        <v>265</v>
      </c>
      <c r="E13">
        <v>33001</v>
      </c>
      <c r="F13">
        <v>1920</v>
      </c>
      <c r="G13" t="s">
        <v>299</v>
      </c>
      <c r="H13">
        <v>160135</v>
      </c>
      <c r="I13">
        <v>11004</v>
      </c>
      <c r="J13">
        <v>11004</v>
      </c>
      <c r="K13" s="7" t="s">
        <v>32</v>
      </c>
      <c r="L13" s="2">
        <v>20</v>
      </c>
      <c r="M13" s="2">
        <v>220080</v>
      </c>
      <c r="N13" s="4">
        <v>7.0000000000000007E-2</v>
      </c>
      <c r="O13" s="2">
        <v>204674.4</v>
      </c>
      <c r="P13" s="4">
        <v>0.43124749999999989</v>
      </c>
      <c r="Q13" s="2">
        <v>88265.323313999994</v>
      </c>
      <c r="R13" s="2">
        <v>116409.076686</v>
      </c>
      <c r="S13" s="5">
        <v>0.08</v>
      </c>
      <c r="T13" s="2">
        <v>132.23495625000001</v>
      </c>
      <c r="U13">
        <v>116119</v>
      </c>
      <c r="V13" s="2">
        <v>1509547</v>
      </c>
      <c r="W13" s="2">
        <v>2964660.4585750001</v>
      </c>
    </row>
    <row r="14" spans="1:24" x14ac:dyDescent="0.3">
      <c r="A14" t="s">
        <v>266</v>
      </c>
      <c r="B14" t="s">
        <v>266</v>
      </c>
      <c r="C14" t="s">
        <v>83</v>
      </c>
      <c r="D14" t="s">
        <v>267</v>
      </c>
      <c r="E14">
        <v>33001</v>
      </c>
      <c r="F14">
        <v>1976</v>
      </c>
      <c r="G14" t="s">
        <v>300</v>
      </c>
      <c r="H14">
        <v>9083</v>
      </c>
      <c r="I14">
        <v>550</v>
      </c>
      <c r="J14">
        <v>550</v>
      </c>
      <c r="K14" s="7" t="s">
        <v>32</v>
      </c>
      <c r="L14" s="2">
        <v>46.41</v>
      </c>
      <c r="M14" s="2">
        <v>25525.500000000004</v>
      </c>
      <c r="N14" s="4">
        <v>0.05</v>
      </c>
      <c r="O14" s="2">
        <v>24249.224999999999</v>
      </c>
      <c r="P14" s="4">
        <v>0.38124750000000002</v>
      </c>
      <c r="Q14" s="2">
        <v>9244.9564081874996</v>
      </c>
      <c r="R14" s="2">
        <v>15004.268591812504</v>
      </c>
      <c r="S14" s="5">
        <v>0.08</v>
      </c>
      <c r="T14" s="2">
        <v>341.00610435937506</v>
      </c>
      <c r="U14">
        <v>6883</v>
      </c>
      <c r="V14" s="2">
        <v>89479</v>
      </c>
      <c r="W14" s="2">
        <v>277032.35739765631</v>
      </c>
    </row>
    <row r="15" spans="1:24" x14ac:dyDescent="0.3">
      <c r="A15" t="s">
        <v>268</v>
      </c>
      <c r="B15" t="s">
        <v>269</v>
      </c>
      <c r="C15" t="s">
        <v>270</v>
      </c>
      <c r="D15" t="s">
        <v>271</v>
      </c>
      <c r="E15">
        <v>33002</v>
      </c>
      <c r="F15">
        <v>1992</v>
      </c>
      <c r="G15" t="s">
        <v>296</v>
      </c>
      <c r="H15">
        <v>216900</v>
      </c>
      <c r="I15">
        <v>66256</v>
      </c>
      <c r="J15">
        <v>63607</v>
      </c>
      <c r="K15" s="7" t="s">
        <v>32</v>
      </c>
      <c r="L15" s="2">
        <v>18.7</v>
      </c>
      <c r="M15" s="2">
        <v>1189450.8999999999</v>
      </c>
      <c r="N15" s="4">
        <v>0.05</v>
      </c>
      <c r="O15" s="2">
        <v>1129978.355</v>
      </c>
      <c r="P15" s="4">
        <v>0.38124750000000002</v>
      </c>
      <c r="Q15" s="2">
        <v>430801.4228978625</v>
      </c>
      <c r="R15" s="2">
        <v>699176.93210213748</v>
      </c>
      <c r="S15" s="5">
        <v>0.09</v>
      </c>
      <c r="T15" s="2">
        <v>122.13486847222222</v>
      </c>
      <c r="U15">
        <v>0</v>
      </c>
      <c r="V15" s="2">
        <v>0</v>
      </c>
      <c r="W15" s="2">
        <v>7768632.5789126381</v>
      </c>
    </row>
    <row r="16" spans="1:24" x14ac:dyDescent="0.3">
      <c r="A16" t="s">
        <v>272</v>
      </c>
      <c r="B16" t="s">
        <v>272</v>
      </c>
      <c r="C16" t="s">
        <v>12</v>
      </c>
      <c r="D16" t="s">
        <v>273</v>
      </c>
      <c r="E16">
        <v>33002</v>
      </c>
      <c r="F16">
        <v>2000</v>
      </c>
      <c r="G16" t="s">
        <v>295</v>
      </c>
      <c r="H16">
        <v>4813</v>
      </c>
      <c r="I16">
        <v>4680</v>
      </c>
      <c r="J16">
        <v>4680</v>
      </c>
      <c r="K16" s="7" t="s">
        <v>32</v>
      </c>
      <c r="L16" s="2">
        <v>20</v>
      </c>
      <c r="M16" s="2">
        <v>93600</v>
      </c>
      <c r="N16" s="4">
        <v>0.08</v>
      </c>
      <c r="O16" s="2">
        <v>86112</v>
      </c>
      <c r="P16" s="4">
        <v>0.43124749999999989</v>
      </c>
      <c r="Q16" s="2">
        <v>37135.584719999999</v>
      </c>
      <c r="R16" s="2">
        <v>48976.415280000001</v>
      </c>
      <c r="S16" s="5">
        <v>7.4999999999999997E-2</v>
      </c>
      <c r="T16" s="2">
        <v>139.53394666666668</v>
      </c>
      <c r="U16">
        <v>0</v>
      </c>
      <c r="V16" s="2">
        <v>0</v>
      </c>
      <c r="W16" s="2">
        <v>653018.87040000001</v>
      </c>
    </row>
    <row r="17" spans="1:24" x14ac:dyDescent="0.3">
      <c r="A17" t="s">
        <v>274</v>
      </c>
      <c r="B17" t="s">
        <v>274</v>
      </c>
      <c r="C17" t="s">
        <v>264</v>
      </c>
      <c r="D17" t="s">
        <v>275</v>
      </c>
      <c r="E17">
        <v>33002</v>
      </c>
      <c r="F17">
        <v>1995</v>
      </c>
      <c r="G17" t="s">
        <v>303</v>
      </c>
      <c r="H17">
        <v>164139</v>
      </c>
      <c r="I17">
        <v>141800</v>
      </c>
      <c r="J17">
        <v>77046</v>
      </c>
      <c r="K17" s="7" t="s">
        <v>46</v>
      </c>
      <c r="L17" s="2">
        <v>35.200000000000003</v>
      </c>
      <c r="M17" s="2">
        <v>2712019.2</v>
      </c>
      <c r="N17" s="4">
        <v>0.08</v>
      </c>
      <c r="O17" s="2">
        <v>2495057.6640000003</v>
      </c>
      <c r="P17" s="4">
        <v>0.43124749999999989</v>
      </c>
      <c r="Q17" s="2">
        <v>1075987.3799558401</v>
      </c>
      <c r="R17" s="2">
        <v>1419070.2840441605</v>
      </c>
      <c r="S17" s="5">
        <v>7.0000000000000007E-2</v>
      </c>
      <c r="T17" s="2">
        <v>263.12115657142857</v>
      </c>
      <c r="U17">
        <v>0</v>
      </c>
      <c r="V17" s="2">
        <v>0</v>
      </c>
      <c r="W17" s="2">
        <v>20272432.629202284</v>
      </c>
    </row>
    <row r="18" spans="1:24" x14ac:dyDescent="0.3">
      <c r="A18" t="s">
        <v>276</v>
      </c>
      <c r="B18" t="s">
        <v>276</v>
      </c>
      <c r="C18" t="s">
        <v>99</v>
      </c>
      <c r="D18" t="s">
        <v>277</v>
      </c>
      <c r="E18">
        <v>33002</v>
      </c>
      <c r="F18">
        <v>2001</v>
      </c>
      <c r="G18" t="s">
        <v>304</v>
      </c>
      <c r="H18">
        <v>141000</v>
      </c>
      <c r="I18">
        <v>62844</v>
      </c>
      <c r="J18">
        <v>56763</v>
      </c>
      <c r="K18" s="7" t="s">
        <v>46</v>
      </c>
      <c r="L18" s="2">
        <v>38</v>
      </c>
      <c r="M18" s="2">
        <v>2156994</v>
      </c>
      <c r="N18" s="4">
        <v>0.08</v>
      </c>
      <c r="O18" s="2">
        <v>1984434.48</v>
      </c>
      <c r="P18" s="4">
        <v>0.43124749999999989</v>
      </c>
      <c r="Q18" s="2">
        <v>855782.40841379995</v>
      </c>
      <c r="R18" s="2">
        <v>1128652.0715862</v>
      </c>
      <c r="S18" s="5">
        <v>0.08</v>
      </c>
      <c r="T18" s="2">
        <v>248.54484249999999</v>
      </c>
      <c r="U18">
        <v>0</v>
      </c>
      <c r="V18" s="2">
        <v>0</v>
      </c>
      <c r="W18" s="2">
        <v>14108150.8948275</v>
      </c>
    </row>
    <row r="19" spans="1:24" x14ac:dyDescent="0.3">
      <c r="A19" t="s">
        <v>278</v>
      </c>
      <c r="B19" t="s">
        <v>279</v>
      </c>
      <c r="C19" t="s">
        <v>280</v>
      </c>
      <c r="D19" t="s">
        <v>281</v>
      </c>
      <c r="E19">
        <v>33002</v>
      </c>
      <c r="F19">
        <v>1994</v>
      </c>
      <c r="G19" t="s">
        <v>304</v>
      </c>
      <c r="H19">
        <v>252367</v>
      </c>
      <c r="I19">
        <v>89919</v>
      </c>
      <c r="J19">
        <v>88390</v>
      </c>
      <c r="K19" s="7" t="s">
        <v>46</v>
      </c>
      <c r="L19" s="2">
        <v>38</v>
      </c>
      <c r="M19" s="2">
        <v>3358820</v>
      </c>
      <c r="N19" s="4">
        <v>0.08</v>
      </c>
      <c r="O19" s="2">
        <v>3090114.4</v>
      </c>
      <c r="P19" s="4">
        <v>0.43124749999999989</v>
      </c>
      <c r="Q19" s="2">
        <v>1332604.1097139998</v>
      </c>
      <c r="R19" s="2">
        <v>1757510.2902859999</v>
      </c>
      <c r="S19" s="5">
        <v>0.08</v>
      </c>
      <c r="T19" s="2">
        <v>248.54484249999999</v>
      </c>
      <c r="U19">
        <v>0</v>
      </c>
      <c r="V19" s="2">
        <v>0</v>
      </c>
      <c r="W19" s="2">
        <v>21968878.628575001</v>
      </c>
    </row>
    <row r="20" spans="1:24" x14ac:dyDescent="0.3">
      <c r="A20" t="s">
        <v>282</v>
      </c>
      <c r="B20" t="s">
        <v>282</v>
      </c>
      <c r="C20" t="s">
        <v>86</v>
      </c>
      <c r="D20" t="s">
        <v>283</v>
      </c>
      <c r="E20">
        <v>33001</v>
      </c>
      <c r="G20" t="s">
        <v>299</v>
      </c>
      <c r="H20">
        <v>8010</v>
      </c>
      <c r="I20">
        <v>3274</v>
      </c>
      <c r="J20">
        <v>3274</v>
      </c>
      <c r="K20" s="7" t="s">
        <v>32</v>
      </c>
      <c r="L20" s="2">
        <v>20</v>
      </c>
      <c r="M20" s="2">
        <v>65480</v>
      </c>
      <c r="N20" s="4">
        <v>7.0000000000000007E-2</v>
      </c>
      <c r="O20" s="2">
        <v>60896.4</v>
      </c>
      <c r="P20" s="4">
        <v>0.43124749999999989</v>
      </c>
      <c r="Q20" s="2">
        <v>26261.420258999999</v>
      </c>
      <c r="R20" s="2">
        <v>34634.979741000003</v>
      </c>
      <c r="S20" s="5">
        <v>0.08</v>
      </c>
      <c r="T20" s="2">
        <v>132.23495625000001</v>
      </c>
      <c r="U20">
        <v>0</v>
      </c>
      <c r="V20" s="2">
        <v>0</v>
      </c>
      <c r="W20" s="2">
        <v>432937.24676250003</v>
      </c>
      <c r="X20" t="s">
        <v>284</v>
      </c>
    </row>
    <row r="21" spans="1:24" x14ac:dyDescent="0.3">
      <c r="A21" t="s">
        <v>285</v>
      </c>
      <c r="B21" t="s">
        <v>285</v>
      </c>
      <c r="C21" t="s">
        <v>12</v>
      </c>
      <c r="D21" t="s">
        <v>286</v>
      </c>
      <c r="E21">
        <v>33011</v>
      </c>
      <c r="F21">
        <v>1913</v>
      </c>
      <c r="G21" t="s">
        <v>303</v>
      </c>
      <c r="H21">
        <v>39900</v>
      </c>
      <c r="I21">
        <v>16316</v>
      </c>
      <c r="J21">
        <v>15941</v>
      </c>
      <c r="K21" s="7" t="s">
        <v>79</v>
      </c>
      <c r="L21" s="2">
        <v>38.720000000000006</v>
      </c>
      <c r="M21" s="2">
        <v>617235.52000000014</v>
      </c>
      <c r="N21" s="4">
        <v>0.08</v>
      </c>
      <c r="O21" s="2">
        <v>567856.67840000009</v>
      </c>
      <c r="P21" s="4">
        <v>0.43124749999999989</v>
      </c>
      <c r="Q21" s="2">
        <v>244886.77291830399</v>
      </c>
      <c r="R21" s="2">
        <v>322969.90548169607</v>
      </c>
      <c r="S21" s="5">
        <v>6.5000000000000002E-2</v>
      </c>
      <c r="T21" s="2">
        <v>311.69737009230772</v>
      </c>
      <c r="U21">
        <v>0</v>
      </c>
      <c r="V21" s="2">
        <v>0</v>
      </c>
      <c r="W21" s="2">
        <v>4968767.7766414778</v>
      </c>
    </row>
    <row r="22" spans="1:24" x14ac:dyDescent="0.3">
      <c r="A22" t="s">
        <v>287</v>
      </c>
      <c r="B22" t="s">
        <v>288</v>
      </c>
      <c r="C22" t="s">
        <v>84</v>
      </c>
      <c r="D22" t="s">
        <v>289</v>
      </c>
      <c r="E22">
        <v>33011</v>
      </c>
      <c r="F22">
        <v>1946</v>
      </c>
      <c r="G22" t="s">
        <v>297</v>
      </c>
      <c r="H22">
        <v>14743</v>
      </c>
      <c r="I22">
        <v>3730</v>
      </c>
      <c r="J22">
        <v>3730</v>
      </c>
      <c r="K22" s="7" t="s">
        <v>32</v>
      </c>
      <c r="L22" s="2">
        <v>15.400000000000002</v>
      </c>
      <c r="M22" s="2">
        <v>57442.000000000007</v>
      </c>
      <c r="N22" s="4">
        <v>0.05</v>
      </c>
      <c r="O22" s="2">
        <v>54569.900000000009</v>
      </c>
      <c r="P22" s="4">
        <v>0.38124750000000002</v>
      </c>
      <c r="Q22" s="2">
        <v>20804.637950249999</v>
      </c>
      <c r="R22" s="2">
        <v>33765.262049750003</v>
      </c>
      <c r="S22" s="5">
        <v>0.09</v>
      </c>
      <c r="T22" s="2">
        <v>100.5816563888889</v>
      </c>
      <c r="U22">
        <v>0</v>
      </c>
      <c r="V22" s="2">
        <v>0</v>
      </c>
      <c r="W22" s="2">
        <v>375169.57833055558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A12"/>
  <sheetViews>
    <sheetView workbookViewId="0">
      <selection sqref="A1:AA147"/>
    </sheetView>
  </sheetViews>
  <sheetFormatPr defaultColWidth="9.109375" defaultRowHeight="14.4" x14ac:dyDescent="0.3"/>
  <cols>
    <col min="1" max="1" width="17.88671875" style="17" bestFit="1" customWidth="1"/>
    <col min="2" max="2" width="35.44140625" style="10" bestFit="1" customWidth="1"/>
    <col min="3" max="3" width="11.33203125" style="10" bestFit="1" customWidth="1"/>
    <col min="4" max="4" width="29.88671875" style="29" bestFit="1" customWidth="1"/>
    <col min="5" max="5" width="11.88671875" style="10" bestFit="1" customWidth="1"/>
    <col min="6" max="6" width="12.88671875" style="10" bestFit="1" customWidth="1"/>
    <col min="7" max="7" width="16.33203125" style="10" bestFit="1" customWidth="1"/>
    <col min="8" max="8" width="17" style="21" bestFit="1" customWidth="1"/>
    <col min="9" max="9" width="13" style="21" bestFit="1" customWidth="1"/>
    <col min="10" max="10" width="15.6640625" style="10" bestFit="1" customWidth="1"/>
    <col min="11" max="13" width="13.44140625" style="10" bestFit="1" customWidth="1"/>
    <col min="14" max="14" width="8.44140625" style="10" bestFit="1" customWidth="1"/>
    <col min="15" max="15" width="14.44140625" style="10" bestFit="1" customWidth="1"/>
    <col min="16" max="16" width="13.33203125" style="10" bestFit="1" customWidth="1"/>
    <col min="17" max="17" width="20.88671875" style="10" bestFit="1" customWidth="1"/>
    <col min="18" max="18" width="16.33203125" style="10" bestFit="1" customWidth="1"/>
    <col min="19" max="19" width="11" style="10" bestFit="1" customWidth="1"/>
    <col min="20" max="20" width="10.6640625" style="10" bestFit="1" customWidth="1"/>
    <col min="21" max="21" width="10.33203125" style="10" bestFit="1" customWidth="1"/>
    <col min="22" max="22" width="13.109375" style="10" bestFit="1" customWidth="1"/>
    <col min="23" max="23" width="10.6640625" style="10" bestFit="1" customWidth="1"/>
    <col min="24" max="24" width="12.88671875" style="10" bestFit="1" customWidth="1"/>
    <col min="25" max="25" width="14.33203125" style="10" bestFit="1" customWidth="1"/>
    <col min="26" max="26" width="16.6640625" style="10" bestFit="1" customWidth="1"/>
    <col min="27" max="27" width="35.109375" style="10" bestFit="1" customWidth="1"/>
    <col min="28" max="28" width="18.5546875" style="17" bestFit="1" customWidth="1"/>
    <col min="29" max="29" width="17.5546875" style="17" bestFit="1" customWidth="1"/>
    <col min="30" max="30" width="16.88671875" style="17" bestFit="1" customWidth="1"/>
    <col min="31" max="32" width="17.6640625" style="17" bestFit="1" customWidth="1"/>
    <col min="33" max="33" width="32.6640625" style="17" bestFit="1" customWidth="1"/>
    <col min="34" max="16384" width="9.109375" style="17"/>
  </cols>
  <sheetData>
    <row r="1" spans="1:27" x14ac:dyDescent="0.3">
      <c r="A1" s="10" t="s">
        <v>0</v>
      </c>
      <c r="B1" s="10" t="s">
        <v>1</v>
      </c>
      <c r="C1" s="10" t="s">
        <v>2</v>
      </c>
      <c r="D1" s="29" t="s">
        <v>14</v>
      </c>
      <c r="E1" s="10" t="s">
        <v>15</v>
      </c>
      <c r="F1" s="10" t="s">
        <v>16</v>
      </c>
      <c r="G1" s="10" t="s">
        <v>17</v>
      </c>
      <c r="H1" s="21" t="s">
        <v>18</v>
      </c>
      <c r="I1" s="21" t="s">
        <v>19</v>
      </c>
      <c r="J1" s="10" t="s">
        <v>73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  <c r="P1" s="10" t="s">
        <v>41</v>
      </c>
      <c r="Q1" s="10" t="s">
        <v>20</v>
      </c>
      <c r="R1" s="10" t="s">
        <v>42</v>
      </c>
      <c r="S1" s="10" t="s">
        <v>38</v>
      </c>
      <c r="T1" s="10" t="s">
        <v>24</v>
      </c>
      <c r="U1" s="10" t="s">
        <v>43</v>
      </c>
      <c r="V1" s="10" t="s">
        <v>37</v>
      </c>
      <c r="W1" s="10" t="s">
        <v>26</v>
      </c>
      <c r="X1" s="10" t="s">
        <v>27</v>
      </c>
      <c r="Y1" s="10" t="s">
        <v>44</v>
      </c>
      <c r="Z1" s="10" t="s">
        <v>3</v>
      </c>
      <c r="AA1" s="10" t="s">
        <v>4</v>
      </c>
    </row>
    <row r="2" spans="1:27" x14ac:dyDescent="0.3">
      <c r="A2" s="17" t="s">
        <v>208</v>
      </c>
      <c r="B2" s="10" t="s">
        <v>208</v>
      </c>
      <c r="C2" s="10" t="s">
        <v>80</v>
      </c>
      <c r="D2" s="29" t="s">
        <v>209</v>
      </c>
      <c r="E2" s="10" t="s">
        <v>210</v>
      </c>
      <c r="F2" s="10">
        <v>2021</v>
      </c>
      <c r="G2" s="20" t="s">
        <v>45</v>
      </c>
      <c r="H2" s="21">
        <v>63052</v>
      </c>
      <c r="I2" s="21">
        <v>150893</v>
      </c>
      <c r="K2" s="10">
        <v>121</v>
      </c>
      <c r="L2" s="10">
        <v>4</v>
      </c>
      <c r="N2" s="10">
        <v>125</v>
      </c>
      <c r="O2" s="10">
        <v>125</v>
      </c>
      <c r="P2" s="21">
        <v>0</v>
      </c>
      <c r="Q2" s="10" t="s">
        <v>79</v>
      </c>
      <c r="R2" s="26">
        <v>2500200</v>
      </c>
      <c r="S2" s="27">
        <v>0.05</v>
      </c>
      <c r="T2" s="26">
        <v>2375190</v>
      </c>
      <c r="U2" s="28">
        <v>0.40535500000000002</v>
      </c>
      <c r="V2" s="26">
        <v>962795.14245000004</v>
      </c>
      <c r="W2" s="26">
        <v>1412394.8575500001</v>
      </c>
      <c r="X2" s="27">
        <v>0.05</v>
      </c>
      <c r="Y2" s="26">
        <v>225983.17720800001</v>
      </c>
      <c r="Z2" s="26">
        <v>28247897.151000001</v>
      </c>
    </row>
    <row r="3" spans="1:27" x14ac:dyDescent="0.3">
      <c r="A3" s="17" t="s">
        <v>211</v>
      </c>
      <c r="B3" s="10" t="s">
        <v>211</v>
      </c>
      <c r="C3" s="10" t="s">
        <v>10</v>
      </c>
      <c r="D3" s="29" t="s">
        <v>212</v>
      </c>
      <c r="E3" s="10" t="s">
        <v>213</v>
      </c>
      <c r="F3" s="10">
        <v>1928</v>
      </c>
      <c r="G3" s="20" t="s">
        <v>45</v>
      </c>
      <c r="H3" s="21">
        <v>13125</v>
      </c>
      <c r="I3" s="21">
        <v>17339</v>
      </c>
      <c r="K3" s="10">
        <v>27</v>
      </c>
      <c r="N3" s="10">
        <v>27</v>
      </c>
      <c r="O3" s="10">
        <v>27</v>
      </c>
      <c r="P3" s="21"/>
      <c r="Q3" s="10" t="s">
        <v>32</v>
      </c>
      <c r="R3" s="26">
        <v>356400</v>
      </c>
      <c r="S3" s="27">
        <v>0.05</v>
      </c>
      <c r="T3" s="26">
        <v>338580</v>
      </c>
      <c r="U3" s="28">
        <v>0.40535500000000002</v>
      </c>
      <c r="V3" s="26">
        <v>137245.09589999999</v>
      </c>
      <c r="W3" s="26">
        <v>201334.90410000001</v>
      </c>
      <c r="X3" s="27">
        <v>0.06</v>
      </c>
      <c r="Y3" s="26">
        <v>124280.80499999999</v>
      </c>
      <c r="Z3" s="26">
        <v>3355581.7350000003</v>
      </c>
    </row>
    <row r="4" spans="1:27" x14ac:dyDescent="0.3">
      <c r="A4" s="17" t="s">
        <v>214</v>
      </c>
      <c r="B4" s="10" t="s">
        <v>214</v>
      </c>
      <c r="C4" s="10" t="s">
        <v>10</v>
      </c>
      <c r="D4" s="29" t="s">
        <v>215</v>
      </c>
      <c r="E4" s="10" t="s">
        <v>213</v>
      </c>
      <c r="F4" s="10">
        <v>1932</v>
      </c>
      <c r="G4" s="20" t="s">
        <v>45</v>
      </c>
      <c r="H4" s="21">
        <v>10100</v>
      </c>
      <c r="I4" s="21">
        <v>13503</v>
      </c>
      <c r="K4" s="10">
        <v>12</v>
      </c>
      <c r="N4" s="10">
        <v>12</v>
      </c>
      <c r="O4" s="10">
        <v>12</v>
      </c>
      <c r="P4" s="21"/>
      <c r="Q4" s="10" t="s">
        <v>32</v>
      </c>
      <c r="R4" s="26">
        <v>158400</v>
      </c>
      <c r="S4" s="27">
        <v>0.05</v>
      </c>
      <c r="T4" s="26">
        <v>150480</v>
      </c>
      <c r="U4" s="28">
        <v>0.40535500000000002</v>
      </c>
      <c r="V4" s="26">
        <v>60997.820399999997</v>
      </c>
      <c r="W4" s="26">
        <v>89482.179600000003</v>
      </c>
      <c r="X4" s="27">
        <v>0.06</v>
      </c>
      <c r="Y4" s="26">
        <v>124280.80499999999</v>
      </c>
      <c r="Z4" s="26">
        <v>1491369.66</v>
      </c>
    </row>
    <row r="5" spans="1:27" x14ac:dyDescent="0.3">
      <c r="A5" s="17" t="s">
        <v>216</v>
      </c>
      <c r="B5" s="10" t="s">
        <v>216</v>
      </c>
      <c r="C5" s="10" t="s">
        <v>80</v>
      </c>
      <c r="D5" s="29" t="s">
        <v>217</v>
      </c>
      <c r="E5" s="10" t="s">
        <v>210</v>
      </c>
      <c r="F5" s="10">
        <v>1914</v>
      </c>
      <c r="G5" s="20" t="s">
        <v>45</v>
      </c>
      <c r="H5" s="21">
        <v>23572</v>
      </c>
      <c r="I5" s="21">
        <v>13448</v>
      </c>
      <c r="K5" s="10">
        <v>5</v>
      </c>
      <c r="L5" s="10">
        <v>7</v>
      </c>
      <c r="N5" s="10">
        <v>12</v>
      </c>
      <c r="O5" s="10">
        <v>12</v>
      </c>
      <c r="P5" s="21"/>
      <c r="Q5" s="10" t="s">
        <v>32</v>
      </c>
      <c r="R5" s="26">
        <v>187800</v>
      </c>
      <c r="S5" s="27">
        <v>0.05</v>
      </c>
      <c r="T5" s="26">
        <v>178410</v>
      </c>
      <c r="U5" s="28">
        <v>0.40535500000000002</v>
      </c>
      <c r="V5" s="26">
        <v>72319.385550000006</v>
      </c>
      <c r="W5" s="26">
        <v>106090.61444999999</v>
      </c>
      <c r="X5" s="27">
        <v>0.06</v>
      </c>
      <c r="Y5" s="26">
        <v>147348.07562500003</v>
      </c>
      <c r="Z5" s="26">
        <v>1768176.9075000002</v>
      </c>
    </row>
    <row r="6" spans="1:27" x14ac:dyDescent="0.3">
      <c r="A6" s="17" t="s">
        <v>218</v>
      </c>
      <c r="B6" s="10" t="s">
        <v>218</v>
      </c>
      <c r="C6" s="10" t="s">
        <v>11</v>
      </c>
      <c r="D6" s="29" t="s">
        <v>219</v>
      </c>
      <c r="E6" s="10" t="s">
        <v>220</v>
      </c>
      <c r="F6" s="10">
        <v>1958</v>
      </c>
      <c r="G6" s="20" t="s">
        <v>45</v>
      </c>
      <c r="H6" s="21">
        <v>16882</v>
      </c>
      <c r="I6" s="21">
        <v>8535</v>
      </c>
      <c r="K6" s="10">
        <v>10</v>
      </c>
      <c r="N6" s="10">
        <v>10</v>
      </c>
      <c r="O6" s="10">
        <v>10</v>
      </c>
      <c r="P6" s="21"/>
      <c r="Q6" s="10" t="s">
        <v>32</v>
      </c>
      <c r="R6" s="26">
        <v>132000</v>
      </c>
      <c r="S6" s="27">
        <v>0.05</v>
      </c>
      <c r="T6" s="26">
        <v>125400</v>
      </c>
      <c r="U6" s="28">
        <v>0.40535500000000002</v>
      </c>
      <c r="V6" s="26">
        <v>50831.516999999993</v>
      </c>
      <c r="W6" s="26">
        <v>74568.482999999993</v>
      </c>
      <c r="X6" s="27">
        <v>0.06</v>
      </c>
      <c r="Y6" s="26">
        <v>124280.80500000002</v>
      </c>
      <c r="Z6" s="26">
        <v>1242808.0500000005</v>
      </c>
    </row>
    <row r="7" spans="1:27" x14ac:dyDescent="0.3">
      <c r="A7" s="17" t="s">
        <v>221</v>
      </c>
      <c r="B7" s="10" t="s">
        <v>221</v>
      </c>
      <c r="C7" s="10" t="s">
        <v>11</v>
      </c>
      <c r="D7" s="29" t="s">
        <v>222</v>
      </c>
      <c r="E7" s="10" t="s">
        <v>210</v>
      </c>
      <c r="F7" s="10">
        <v>1954</v>
      </c>
      <c r="G7" s="20" t="s">
        <v>45</v>
      </c>
      <c r="H7" s="21">
        <v>7485</v>
      </c>
      <c r="I7" s="21">
        <v>7096</v>
      </c>
      <c r="K7" s="10">
        <v>10</v>
      </c>
      <c r="N7" s="10">
        <v>10</v>
      </c>
      <c r="O7" s="10">
        <v>10</v>
      </c>
      <c r="P7" s="21"/>
      <c r="Q7" s="10" t="s">
        <v>32</v>
      </c>
      <c r="R7" s="26">
        <v>132000</v>
      </c>
      <c r="S7" s="27">
        <v>0.05</v>
      </c>
      <c r="T7" s="26">
        <v>125400</v>
      </c>
      <c r="U7" s="28">
        <v>0.40535500000000002</v>
      </c>
      <c r="V7" s="26">
        <v>50831.516999999993</v>
      </c>
      <c r="W7" s="26">
        <v>74568.482999999993</v>
      </c>
      <c r="X7" s="27">
        <v>0.06</v>
      </c>
      <c r="Y7" s="26">
        <v>124280.80500000002</v>
      </c>
      <c r="Z7" s="26">
        <v>1242808.0500000005</v>
      </c>
    </row>
    <row r="8" spans="1:27" x14ac:dyDescent="0.3">
      <c r="A8" s="17" t="s">
        <v>223</v>
      </c>
      <c r="B8" s="10" t="s">
        <v>223</v>
      </c>
      <c r="C8" s="10" t="s">
        <v>10</v>
      </c>
      <c r="D8" s="29" t="s">
        <v>224</v>
      </c>
      <c r="E8" s="10" t="s">
        <v>220</v>
      </c>
      <c r="F8" s="10">
        <v>1964</v>
      </c>
      <c r="G8" s="20" t="s">
        <v>45</v>
      </c>
      <c r="H8" s="21">
        <v>8680</v>
      </c>
      <c r="I8" s="21">
        <v>7127</v>
      </c>
      <c r="K8" s="10">
        <v>8</v>
      </c>
      <c r="L8" s="10">
        <v>1</v>
      </c>
      <c r="N8" s="10">
        <v>9</v>
      </c>
      <c r="O8" s="10">
        <v>9</v>
      </c>
      <c r="P8" s="21"/>
      <c r="Q8" s="10" t="s">
        <v>32</v>
      </c>
      <c r="R8" s="26">
        <v>123000</v>
      </c>
      <c r="S8" s="27">
        <v>0.05</v>
      </c>
      <c r="T8" s="26">
        <v>116850</v>
      </c>
      <c r="U8" s="28">
        <v>0.40535500000000002</v>
      </c>
      <c r="V8" s="26">
        <v>47365.731749999999</v>
      </c>
      <c r="W8" s="26">
        <v>69484.268249999994</v>
      </c>
      <c r="X8" s="27">
        <v>0.06</v>
      </c>
      <c r="Y8" s="26">
        <v>128674.57083333332</v>
      </c>
      <c r="Z8" s="26">
        <v>1158071.1375</v>
      </c>
    </row>
    <row r="9" spans="1:27" x14ac:dyDescent="0.3">
      <c r="A9" s="17" t="s">
        <v>225</v>
      </c>
      <c r="B9" s="10" t="s">
        <v>225</v>
      </c>
      <c r="C9" s="10" t="s">
        <v>11</v>
      </c>
      <c r="D9" s="29" t="s">
        <v>226</v>
      </c>
      <c r="E9" s="10" t="s">
        <v>213</v>
      </c>
      <c r="F9" s="10">
        <v>1955</v>
      </c>
      <c r="G9" s="20" t="s">
        <v>45</v>
      </c>
      <c r="H9" s="21">
        <v>10100</v>
      </c>
      <c r="I9" s="21">
        <v>7096</v>
      </c>
      <c r="K9" s="10">
        <v>9</v>
      </c>
      <c r="N9" s="10">
        <v>9</v>
      </c>
      <c r="O9" s="10">
        <v>9</v>
      </c>
      <c r="P9" s="21"/>
      <c r="Q9" s="10" t="s">
        <v>32</v>
      </c>
      <c r="R9" s="26">
        <v>118800</v>
      </c>
      <c r="S9" s="27">
        <v>0.05</v>
      </c>
      <c r="T9" s="26">
        <v>112860</v>
      </c>
      <c r="U9" s="28">
        <v>0.40535500000000002</v>
      </c>
      <c r="V9" s="26">
        <v>45748.365299999998</v>
      </c>
      <c r="W9" s="26">
        <v>67111.634699999995</v>
      </c>
      <c r="X9" s="27">
        <v>0.06</v>
      </c>
      <c r="Y9" s="26">
        <v>124280.80499999999</v>
      </c>
      <c r="Z9" s="26">
        <v>1118527.2450000001</v>
      </c>
    </row>
    <row r="10" spans="1:27" x14ac:dyDescent="0.3">
      <c r="A10" s="17" t="s">
        <v>227</v>
      </c>
      <c r="B10" s="10" t="s">
        <v>228</v>
      </c>
      <c r="C10" s="10" t="s">
        <v>81</v>
      </c>
      <c r="D10" s="29" t="s">
        <v>229</v>
      </c>
      <c r="E10" s="10" t="s">
        <v>220</v>
      </c>
      <c r="F10" s="10">
        <v>1965</v>
      </c>
      <c r="G10" s="20" t="s">
        <v>45</v>
      </c>
      <c r="H10" s="21">
        <v>12480</v>
      </c>
      <c r="I10" s="21">
        <v>9195</v>
      </c>
      <c r="L10" s="10">
        <v>6</v>
      </c>
      <c r="M10" s="10">
        <v>1</v>
      </c>
      <c r="N10" s="10">
        <v>7</v>
      </c>
      <c r="O10" s="10">
        <v>8</v>
      </c>
      <c r="P10" s="21">
        <v>1080</v>
      </c>
      <c r="Q10" s="10" t="s">
        <v>32</v>
      </c>
      <c r="R10" s="26">
        <v>148560</v>
      </c>
      <c r="S10" s="27">
        <v>0.05</v>
      </c>
      <c r="T10" s="26">
        <v>141132</v>
      </c>
      <c r="U10" s="28">
        <v>0.40535500000000002</v>
      </c>
      <c r="V10" s="26">
        <v>57208.561859999994</v>
      </c>
      <c r="W10" s="26">
        <v>83923.438140000013</v>
      </c>
      <c r="X10" s="27">
        <v>0.06</v>
      </c>
      <c r="Y10" s="26">
        <v>174840.49612500003</v>
      </c>
      <c r="Z10" s="26">
        <v>1398723.9690000005</v>
      </c>
    </row>
    <row r="11" spans="1:27" x14ac:dyDescent="0.3">
      <c r="A11" s="17" t="s">
        <v>230</v>
      </c>
      <c r="B11" s="10" t="s">
        <v>230</v>
      </c>
      <c r="C11" s="10" t="s">
        <v>10</v>
      </c>
      <c r="D11" s="29" t="s">
        <v>231</v>
      </c>
      <c r="E11" s="10" t="s">
        <v>210</v>
      </c>
      <c r="F11" s="10">
        <v>1958</v>
      </c>
      <c r="G11" s="20" t="s">
        <v>45</v>
      </c>
      <c r="H11" s="21">
        <v>11050</v>
      </c>
      <c r="I11" s="21">
        <v>12510</v>
      </c>
      <c r="K11" s="10">
        <v>1</v>
      </c>
      <c r="L11" s="10">
        <v>6</v>
      </c>
      <c r="M11" s="10">
        <v>1</v>
      </c>
      <c r="N11" s="10">
        <v>8</v>
      </c>
      <c r="O11" s="10">
        <v>8</v>
      </c>
      <c r="P11" s="21"/>
      <c r="Q11" s="10" t="s">
        <v>32</v>
      </c>
      <c r="R11" s="26">
        <v>138000</v>
      </c>
      <c r="S11" s="27">
        <v>0.05</v>
      </c>
      <c r="T11" s="26">
        <v>131100</v>
      </c>
      <c r="U11" s="28">
        <v>0.40535500000000002</v>
      </c>
      <c r="V11" s="26">
        <v>53142.040500000003</v>
      </c>
      <c r="W11" s="26">
        <v>77957.959499999997</v>
      </c>
      <c r="X11" s="27">
        <v>0.06</v>
      </c>
      <c r="Y11" s="26">
        <v>162412.41562499999</v>
      </c>
      <c r="Z11" s="26">
        <v>1299299.325</v>
      </c>
    </row>
    <row r="12" spans="1:27" x14ac:dyDescent="0.3">
      <c r="A12" s="17" t="s">
        <v>232</v>
      </c>
      <c r="B12" s="10" t="s">
        <v>232</v>
      </c>
      <c r="C12" s="10" t="s">
        <v>10</v>
      </c>
      <c r="D12" s="29" t="s">
        <v>233</v>
      </c>
      <c r="E12" s="10" t="s">
        <v>210</v>
      </c>
      <c r="F12" s="10">
        <v>1946</v>
      </c>
      <c r="G12" s="20" t="s">
        <v>45</v>
      </c>
      <c r="H12" s="21">
        <v>10131</v>
      </c>
      <c r="I12" s="21">
        <v>8798</v>
      </c>
      <c r="L12" s="10">
        <v>8</v>
      </c>
      <c r="N12" s="10">
        <v>8</v>
      </c>
      <c r="O12" s="10">
        <v>8</v>
      </c>
      <c r="P12" s="21"/>
      <c r="Q12" s="10" t="s">
        <v>32</v>
      </c>
      <c r="R12" s="26">
        <v>139200</v>
      </c>
      <c r="S12" s="27">
        <v>0.05</v>
      </c>
      <c r="T12" s="26">
        <v>132240</v>
      </c>
      <c r="U12" s="28">
        <v>0.40535500000000002</v>
      </c>
      <c r="V12" s="26">
        <v>53604.145199999999</v>
      </c>
      <c r="W12" s="26">
        <v>78635.854800000001</v>
      </c>
      <c r="X12" s="27">
        <v>0.06</v>
      </c>
      <c r="Y12" s="26">
        <v>163824.69750000001</v>
      </c>
      <c r="Z12" s="26">
        <v>1310597.58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7108-A5DA-483A-9958-ADFBF4CB23B1}">
  <dimension ref="A1:W2"/>
  <sheetViews>
    <sheetView workbookViewId="0"/>
  </sheetViews>
  <sheetFormatPr defaultRowHeight="14.4" x14ac:dyDescent="0.3"/>
  <cols>
    <col min="1" max="1" width="17.88671875" bestFit="1" customWidth="1"/>
    <col min="2" max="3" width="80.88671875" bestFit="1" customWidth="1"/>
    <col min="4" max="4" width="23.6640625" bestFit="1" customWidth="1"/>
    <col min="5" max="5" width="9.6640625" bestFit="1" customWidth="1"/>
    <col min="6" max="6" width="10.6640625" bestFit="1" customWidth="1"/>
    <col min="7" max="7" width="14.33203125" bestFit="1" customWidth="1"/>
    <col min="8" max="8" width="12" bestFit="1" customWidth="1"/>
    <col min="9" max="9" width="18.6640625" bestFit="1" customWidth="1"/>
    <col min="10" max="10" width="15.33203125" bestFit="1" customWidth="1"/>
    <col min="11" max="11" width="9.5546875" bestFit="1" customWidth="1"/>
    <col min="12" max="12" width="8.6640625" bestFit="1" customWidth="1"/>
    <col min="13" max="13" width="9.5546875" bestFit="1" customWidth="1"/>
    <col min="14" max="14" width="12.6640625" bestFit="1" customWidth="1"/>
    <col min="15" max="15" width="10.88671875" bestFit="1" customWidth="1"/>
    <col min="16" max="16" width="9.5546875" bestFit="1" customWidth="1"/>
    <col min="17" max="17" width="10.6640625" bestFit="1" customWidth="1"/>
    <col min="18" max="18" width="13.33203125" bestFit="1" customWidth="1"/>
    <col min="19" max="19" width="17.5546875" bestFit="1" customWidth="1"/>
    <col min="20" max="20" width="18.44140625" bestFit="1" customWidth="1"/>
    <col min="21" max="21" width="15.33203125" bestFit="1" customWidth="1"/>
    <col min="22" max="22" width="14.5546875" bestFit="1" customWidth="1"/>
    <col min="23" max="23" width="32.88671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18</v>
      </c>
      <c r="H1" t="s">
        <v>69</v>
      </c>
      <c r="I1" t="s">
        <v>20</v>
      </c>
      <c r="J1" t="s">
        <v>70</v>
      </c>
      <c r="K1" t="s">
        <v>22</v>
      </c>
      <c r="L1" t="s">
        <v>38</v>
      </c>
      <c r="M1" t="s">
        <v>24</v>
      </c>
      <c r="N1" t="s">
        <v>39</v>
      </c>
      <c r="O1" t="s">
        <v>37</v>
      </c>
      <c r="P1" t="s">
        <v>26</v>
      </c>
      <c r="Q1" t="s">
        <v>27</v>
      </c>
      <c r="R1" t="s">
        <v>71</v>
      </c>
      <c r="S1" t="s">
        <v>29</v>
      </c>
      <c r="T1" t="s">
        <v>30</v>
      </c>
      <c r="U1" t="s">
        <v>72</v>
      </c>
      <c r="V1" t="s">
        <v>3</v>
      </c>
      <c r="W1" t="s">
        <v>4</v>
      </c>
    </row>
    <row r="2" spans="1:23" x14ac:dyDescent="0.3">
      <c r="J2" s="1"/>
      <c r="K2" s="2"/>
      <c r="L2" s="4"/>
      <c r="M2" s="2"/>
      <c r="N2" s="4"/>
      <c r="O2" s="2"/>
      <c r="P2" s="2"/>
      <c r="Q2" s="5"/>
      <c r="R2" s="2"/>
      <c r="S2" s="3"/>
      <c r="T2" s="2"/>
      <c r="V2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U19"/>
  <sheetViews>
    <sheetView workbookViewId="0">
      <selection sqref="A1:U19"/>
    </sheetView>
  </sheetViews>
  <sheetFormatPr defaultRowHeight="14.4" x14ac:dyDescent="0.3"/>
  <cols>
    <col min="1" max="2" width="17.88671875" bestFit="1" customWidth="1"/>
    <col min="3" max="3" width="11.33203125" bestFit="1" customWidth="1"/>
    <col min="4" max="4" width="25.88671875" bestFit="1" customWidth="1"/>
    <col min="5" max="5" width="12.88671875" bestFit="1" customWidth="1"/>
    <col min="6" max="6" width="21.109375" style="19" bestFit="1" customWidth="1"/>
    <col min="7" max="7" width="12.5546875" bestFit="1" customWidth="1"/>
    <col min="8" max="8" width="20.88671875" bestFit="1" customWidth="1"/>
    <col min="9" max="9" width="16.88671875" bestFit="1" customWidth="1"/>
    <col min="10" max="10" width="8.5546875" bestFit="1" customWidth="1"/>
    <col min="11" max="11" width="8.6640625" bestFit="1" customWidth="1"/>
    <col min="12" max="12" width="8.5546875" bestFit="1" customWidth="1"/>
    <col min="13" max="13" width="10.88671875" bestFit="1" customWidth="1"/>
    <col min="14" max="14" width="13.109375" bestFit="1" customWidth="1"/>
    <col min="15" max="15" width="8.6640625" bestFit="1" customWidth="1"/>
    <col min="16" max="16" width="12.88671875" bestFit="1" customWidth="1"/>
    <col min="17" max="17" width="16.44140625" bestFit="1" customWidth="1"/>
    <col min="18" max="18" width="19.6640625" bestFit="1" customWidth="1"/>
    <col min="19" max="19" width="20.6640625" bestFit="1" customWidth="1"/>
    <col min="20" max="20" width="16.6640625" bestFit="1" customWidth="1"/>
    <col min="21" max="21" width="35.109375" bestFit="1" customWidth="1"/>
    <col min="22" max="22" width="18.109375" bestFit="1" customWidth="1"/>
    <col min="23" max="23" width="14.44140625" bestFit="1" customWidth="1"/>
    <col min="24" max="24" width="32.6640625" bestFit="1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14</v>
      </c>
      <c r="E1" s="6" t="s">
        <v>16</v>
      </c>
      <c r="F1" s="18" t="s">
        <v>68</v>
      </c>
      <c r="G1" s="6" t="s">
        <v>19</v>
      </c>
      <c r="H1" s="6" t="s">
        <v>20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37</v>
      </c>
      <c r="O1" s="6" t="s">
        <v>26</v>
      </c>
      <c r="P1" s="6" t="s">
        <v>27</v>
      </c>
      <c r="Q1" s="6" t="s">
        <v>28</v>
      </c>
      <c r="R1" s="6" t="s">
        <v>29</v>
      </c>
      <c r="S1" s="6" t="s">
        <v>30</v>
      </c>
      <c r="T1" s="6" t="s">
        <v>3</v>
      </c>
      <c r="U1" s="6" t="s">
        <v>4</v>
      </c>
    </row>
    <row r="2" spans="1:21" x14ac:dyDescent="0.3">
      <c r="A2" t="s">
        <v>183</v>
      </c>
      <c r="B2" t="s">
        <v>183</v>
      </c>
      <c r="C2" t="s">
        <v>9</v>
      </c>
      <c r="D2" t="s">
        <v>184</v>
      </c>
      <c r="E2">
        <v>1953</v>
      </c>
      <c r="F2" s="19">
        <v>2.036</v>
      </c>
      <c r="G2" s="3">
        <v>450</v>
      </c>
      <c r="H2" s="7" t="s">
        <v>32</v>
      </c>
      <c r="I2" s="1">
        <v>24</v>
      </c>
      <c r="J2" s="2">
        <v>10800</v>
      </c>
      <c r="K2" s="4">
        <v>0.1</v>
      </c>
      <c r="L2" s="2">
        <v>9720</v>
      </c>
      <c r="M2" s="4">
        <v>0.38124750000000002</v>
      </c>
      <c r="N2" s="2">
        <v>3705.7256999999991</v>
      </c>
      <c r="O2" s="2">
        <v>6014.2743000000009</v>
      </c>
      <c r="P2" s="5">
        <v>8.5000000000000006E-2</v>
      </c>
      <c r="Q2" s="2">
        <v>157.23592941176472</v>
      </c>
      <c r="R2" s="2">
        <v>0</v>
      </c>
      <c r="S2" s="2">
        <v>0</v>
      </c>
      <c r="T2" s="2">
        <v>70756.168235294128</v>
      </c>
    </row>
    <row r="3" spans="1:21" x14ac:dyDescent="0.3">
      <c r="A3" t="s">
        <v>185</v>
      </c>
      <c r="B3" t="s">
        <v>185</v>
      </c>
      <c r="C3" t="s">
        <v>9</v>
      </c>
      <c r="D3" t="s">
        <v>186</v>
      </c>
      <c r="E3">
        <v>1954</v>
      </c>
      <c r="F3" s="19">
        <v>2.036</v>
      </c>
      <c r="G3" s="3">
        <v>450</v>
      </c>
      <c r="H3" s="7" t="s">
        <v>32</v>
      </c>
      <c r="I3" s="1">
        <v>24</v>
      </c>
      <c r="J3" s="2">
        <v>10800</v>
      </c>
      <c r="K3" s="4">
        <v>0.1</v>
      </c>
      <c r="L3" s="2">
        <v>9720</v>
      </c>
      <c r="M3" s="4">
        <v>0.38124750000000002</v>
      </c>
      <c r="N3" s="2">
        <v>3705.7256999999991</v>
      </c>
      <c r="O3" s="2">
        <v>6014.2743000000009</v>
      </c>
      <c r="P3" s="5">
        <v>8.5000000000000006E-2</v>
      </c>
      <c r="Q3" s="2">
        <v>157.23592941176472</v>
      </c>
      <c r="R3" s="2">
        <v>0</v>
      </c>
      <c r="S3" s="2">
        <v>0</v>
      </c>
      <c r="T3" s="2">
        <v>70756.168235294128</v>
      </c>
    </row>
    <row r="4" spans="1:21" x14ac:dyDescent="0.3">
      <c r="A4" t="s">
        <v>187</v>
      </c>
      <c r="B4" t="s">
        <v>187</v>
      </c>
      <c r="C4" t="s">
        <v>9</v>
      </c>
      <c r="D4" t="s">
        <v>188</v>
      </c>
      <c r="E4">
        <v>1954</v>
      </c>
      <c r="F4" s="19">
        <v>2.036</v>
      </c>
      <c r="G4" s="3">
        <v>450</v>
      </c>
      <c r="H4" s="7" t="s">
        <v>32</v>
      </c>
      <c r="I4" s="1">
        <v>24</v>
      </c>
      <c r="J4" s="2">
        <v>10800</v>
      </c>
      <c r="K4" s="4">
        <v>0.1</v>
      </c>
      <c r="L4" s="2">
        <v>9720</v>
      </c>
      <c r="M4" s="4">
        <v>0.38124750000000002</v>
      </c>
      <c r="N4" s="2">
        <v>3705.7256999999991</v>
      </c>
      <c r="O4" s="2">
        <v>6014.2743000000009</v>
      </c>
      <c r="P4" s="5">
        <v>8.5000000000000006E-2</v>
      </c>
      <c r="Q4" s="2">
        <v>157.23592941176472</v>
      </c>
      <c r="R4" s="2">
        <v>0</v>
      </c>
      <c r="S4" s="2">
        <v>0</v>
      </c>
      <c r="T4" s="2">
        <v>70756.168235294128</v>
      </c>
    </row>
    <row r="5" spans="1:21" x14ac:dyDescent="0.3">
      <c r="A5" t="s">
        <v>189</v>
      </c>
      <c r="B5" t="s">
        <v>189</v>
      </c>
      <c r="C5" t="s">
        <v>9</v>
      </c>
      <c r="D5" t="s">
        <v>190</v>
      </c>
      <c r="E5">
        <v>1953</v>
      </c>
      <c r="F5" s="19">
        <v>2.036</v>
      </c>
      <c r="G5" s="3">
        <v>450</v>
      </c>
      <c r="H5" s="7" t="s">
        <v>32</v>
      </c>
      <c r="I5" s="1">
        <v>24</v>
      </c>
      <c r="J5" s="2">
        <v>10800</v>
      </c>
      <c r="K5" s="4">
        <v>0.1</v>
      </c>
      <c r="L5" s="2">
        <v>9720</v>
      </c>
      <c r="M5" s="4">
        <v>0.38124750000000002</v>
      </c>
      <c r="N5" s="2">
        <v>3705.7256999999991</v>
      </c>
      <c r="O5" s="2">
        <v>6014.2743000000009</v>
      </c>
      <c r="P5" s="5">
        <v>8.5000000000000006E-2</v>
      </c>
      <c r="Q5" s="2">
        <v>157.23592941176472</v>
      </c>
      <c r="R5" s="2">
        <v>0</v>
      </c>
      <c r="S5" s="2">
        <v>0</v>
      </c>
      <c r="T5" s="2">
        <v>70756.168235294128</v>
      </c>
    </row>
    <row r="6" spans="1:21" x14ac:dyDescent="0.3">
      <c r="A6" t="s">
        <v>191</v>
      </c>
      <c r="B6" t="s">
        <v>191</v>
      </c>
      <c r="C6" t="s">
        <v>9</v>
      </c>
      <c r="D6" t="s">
        <v>192</v>
      </c>
      <c r="E6">
        <v>1972</v>
      </c>
      <c r="F6" s="19">
        <v>0.39</v>
      </c>
      <c r="G6" s="3">
        <v>655</v>
      </c>
      <c r="H6" s="7" t="s">
        <v>32</v>
      </c>
      <c r="I6" s="1">
        <v>22</v>
      </c>
      <c r="J6" s="2">
        <v>14410</v>
      </c>
      <c r="K6" s="4">
        <v>0.1</v>
      </c>
      <c r="L6" s="2">
        <v>12969</v>
      </c>
      <c r="M6" s="4">
        <v>0.38124750000000002</v>
      </c>
      <c r="N6" s="2">
        <v>4944.3988274999992</v>
      </c>
      <c r="O6" s="2">
        <v>8024.6011724999998</v>
      </c>
      <c r="P6" s="5">
        <v>8.5000000000000006E-2</v>
      </c>
      <c r="Q6" s="2">
        <v>144.13293529411766</v>
      </c>
      <c r="R6" s="2">
        <v>0</v>
      </c>
      <c r="S6" s="2">
        <v>0</v>
      </c>
      <c r="T6" s="2">
        <v>94407.072617647049</v>
      </c>
    </row>
    <row r="7" spans="1:21" x14ac:dyDescent="0.3">
      <c r="A7" t="s">
        <v>193</v>
      </c>
      <c r="B7" t="s">
        <v>193</v>
      </c>
      <c r="C7" t="s">
        <v>9</v>
      </c>
      <c r="D7" t="s">
        <v>192</v>
      </c>
      <c r="E7">
        <v>1972</v>
      </c>
      <c r="F7" s="19">
        <v>0.26900000000000002</v>
      </c>
      <c r="G7" s="3">
        <v>452</v>
      </c>
      <c r="H7" s="7" t="s">
        <v>32</v>
      </c>
      <c r="I7" s="1">
        <v>24</v>
      </c>
      <c r="J7" s="2">
        <v>10848</v>
      </c>
      <c r="K7" s="4">
        <v>0.1</v>
      </c>
      <c r="L7" s="2">
        <v>9763.2000000000007</v>
      </c>
      <c r="M7" s="4">
        <v>0.38124750000000002</v>
      </c>
      <c r="N7" s="2">
        <v>3722.195592</v>
      </c>
      <c r="O7" s="2">
        <v>6041.0044080000007</v>
      </c>
      <c r="P7" s="5">
        <v>8.5000000000000006E-2</v>
      </c>
      <c r="Q7" s="2">
        <v>157.23592941176472</v>
      </c>
      <c r="R7" s="2">
        <v>0</v>
      </c>
      <c r="S7" s="2">
        <v>0</v>
      </c>
      <c r="T7" s="2">
        <v>71070.640094117654</v>
      </c>
    </row>
    <row r="8" spans="1:21" x14ac:dyDescent="0.3">
      <c r="A8" t="s">
        <v>194</v>
      </c>
      <c r="B8" t="s">
        <v>194</v>
      </c>
      <c r="C8" t="s">
        <v>9</v>
      </c>
      <c r="D8" t="s">
        <v>192</v>
      </c>
      <c r="E8">
        <v>1972</v>
      </c>
      <c r="F8" s="19">
        <v>0.45100000000000001</v>
      </c>
      <c r="G8" s="3">
        <v>757</v>
      </c>
      <c r="H8" s="7" t="s">
        <v>32</v>
      </c>
      <c r="I8" s="1">
        <v>22</v>
      </c>
      <c r="J8" s="2">
        <v>16654</v>
      </c>
      <c r="K8" s="4">
        <v>0.1</v>
      </c>
      <c r="L8" s="2">
        <v>14988.6</v>
      </c>
      <c r="M8" s="4">
        <v>0.38124750000000002</v>
      </c>
      <c r="N8" s="2">
        <v>5714.3662784999997</v>
      </c>
      <c r="O8" s="2">
        <v>9274.2337215000007</v>
      </c>
      <c r="P8" s="5">
        <v>8.5000000000000006E-2</v>
      </c>
      <c r="Q8" s="2">
        <v>144.13293529411766</v>
      </c>
      <c r="R8" s="2">
        <v>0</v>
      </c>
      <c r="S8" s="2">
        <v>0</v>
      </c>
      <c r="T8" s="2">
        <v>109108.63201764706</v>
      </c>
    </row>
    <row r="9" spans="1:21" x14ac:dyDescent="0.3">
      <c r="A9" t="s">
        <v>195</v>
      </c>
      <c r="B9" t="s">
        <v>195</v>
      </c>
      <c r="C9" t="s">
        <v>9</v>
      </c>
      <c r="D9" t="s">
        <v>192</v>
      </c>
      <c r="E9">
        <v>1972</v>
      </c>
      <c r="F9" s="19">
        <v>0.68100000000000005</v>
      </c>
      <c r="G9" s="3">
        <v>1144</v>
      </c>
      <c r="H9" s="7" t="s">
        <v>32</v>
      </c>
      <c r="I9" s="1">
        <v>20</v>
      </c>
      <c r="J9" s="2">
        <v>22880</v>
      </c>
      <c r="K9" s="4">
        <v>0.1</v>
      </c>
      <c r="L9" s="2">
        <v>20592</v>
      </c>
      <c r="M9" s="4">
        <v>0.38124750000000002</v>
      </c>
      <c r="N9" s="2">
        <v>7850.6485199999988</v>
      </c>
      <c r="O9" s="2">
        <v>12741.351479999999</v>
      </c>
      <c r="P9" s="5">
        <v>8.5000000000000006E-2</v>
      </c>
      <c r="Q9" s="2">
        <v>131.0299411764706</v>
      </c>
      <c r="R9" s="2">
        <v>0</v>
      </c>
      <c r="S9" s="2">
        <v>0</v>
      </c>
      <c r="T9" s="2">
        <v>149898.25270588236</v>
      </c>
    </row>
    <row r="10" spans="1:21" x14ac:dyDescent="0.3">
      <c r="A10" t="s">
        <v>196</v>
      </c>
      <c r="B10" t="s">
        <v>196</v>
      </c>
      <c r="C10" t="s">
        <v>9</v>
      </c>
      <c r="D10" t="s">
        <v>192</v>
      </c>
      <c r="E10">
        <v>1972</v>
      </c>
      <c r="F10" s="19">
        <v>0.46800000000000003</v>
      </c>
      <c r="G10" s="3">
        <v>786</v>
      </c>
      <c r="H10" s="7" t="s">
        <v>32</v>
      </c>
      <c r="I10" s="1">
        <v>22</v>
      </c>
      <c r="J10" s="2">
        <v>17292</v>
      </c>
      <c r="K10" s="4">
        <v>0.1</v>
      </c>
      <c r="L10" s="2">
        <v>15562.8</v>
      </c>
      <c r="M10" s="4">
        <v>0.38124750000000002</v>
      </c>
      <c r="N10" s="2">
        <v>5933.2785929999991</v>
      </c>
      <c r="O10" s="2">
        <v>9629.5214070000002</v>
      </c>
      <c r="P10" s="5">
        <v>8.5000000000000006E-2</v>
      </c>
      <c r="Q10" s="2">
        <v>144.13293529411763</v>
      </c>
      <c r="R10" s="2">
        <v>0</v>
      </c>
      <c r="S10" s="2">
        <v>0</v>
      </c>
      <c r="T10" s="2">
        <v>113288.48714117646</v>
      </c>
    </row>
    <row r="11" spans="1:21" x14ac:dyDescent="0.3">
      <c r="A11" t="s">
        <v>197</v>
      </c>
      <c r="B11" t="s">
        <v>197</v>
      </c>
      <c r="C11" t="s">
        <v>9</v>
      </c>
      <c r="D11" t="s">
        <v>192</v>
      </c>
      <c r="E11">
        <v>1972</v>
      </c>
      <c r="F11" s="19">
        <v>0.68100000000000005</v>
      </c>
      <c r="G11" s="3">
        <v>1144</v>
      </c>
      <c r="H11" s="7" t="s">
        <v>32</v>
      </c>
      <c r="I11" s="1">
        <v>20</v>
      </c>
      <c r="J11" s="2">
        <v>22880</v>
      </c>
      <c r="K11" s="4">
        <v>0.1</v>
      </c>
      <c r="L11" s="2">
        <v>20592</v>
      </c>
      <c r="M11" s="4">
        <v>0.38124750000000002</v>
      </c>
      <c r="N11" s="2">
        <v>7850.6485199999988</v>
      </c>
      <c r="O11" s="2">
        <v>12741.351479999999</v>
      </c>
      <c r="P11" s="5">
        <v>8.5000000000000006E-2</v>
      </c>
      <c r="Q11" s="2">
        <v>131.0299411764706</v>
      </c>
      <c r="R11" s="2">
        <v>0</v>
      </c>
      <c r="S11" s="2">
        <v>0</v>
      </c>
      <c r="T11" s="2">
        <v>149898.25270588236</v>
      </c>
    </row>
    <row r="12" spans="1:21" x14ac:dyDescent="0.3">
      <c r="A12" t="s">
        <v>198</v>
      </c>
      <c r="B12" t="s">
        <v>198</v>
      </c>
      <c r="C12" t="s">
        <v>9</v>
      </c>
      <c r="D12" t="s">
        <v>199</v>
      </c>
      <c r="E12">
        <v>1972</v>
      </c>
      <c r="F12" s="19">
        <v>0.39</v>
      </c>
      <c r="G12" s="3">
        <v>698</v>
      </c>
      <c r="H12" s="7" t="s">
        <v>32</v>
      </c>
      <c r="I12" s="1">
        <v>22</v>
      </c>
      <c r="J12" s="2">
        <v>15356</v>
      </c>
      <c r="K12" s="4">
        <v>0.1</v>
      </c>
      <c r="L12" s="2">
        <v>13820.4</v>
      </c>
      <c r="M12" s="4">
        <v>0.38124750000000002</v>
      </c>
      <c r="N12" s="2">
        <v>5268.9929489999995</v>
      </c>
      <c r="O12" s="2">
        <v>8551.4070510000001</v>
      </c>
      <c r="P12" s="5">
        <v>8.5000000000000006E-2</v>
      </c>
      <c r="Q12" s="2">
        <v>144.13293529411763</v>
      </c>
      <c r="R12" s="2">
        <v>0</v>
      </c>
      <c r="S12" s="2">
        <v>0</v>
      </c>
      <c r="T12" s="2">
        <v>100604.78883529412</v>
      </c>
    </row>
    <row r="13" spans="1:21" x14ac:dyDescent="0.3">
      <c r="A13" t="s">
        <v>200</v>
      </c>
      <c r="B13" t="s">
        <v>200</v>
      </c>
      <c r="C13" t="s">
        <v>9</v>
      </c>
      <c r="D13" t="s">
        <v>199</v>
      </c>
      <c r="E13">
        <v>1972</v>
      </c>
      <c r="F13" s="19">
        <v>0.26900000000000002</v>
      </c>
      <c r="G13" s="3">
        <v>482</v>
      </c>
      <c r="H13" s="7" t="s">
        <v>32</v>
      </c>
      <c r="I13" s="1">
        <v>24</v>
      </c>
      <c r="J13" s="2">
        <v>11568</v>
      </c>
      <c r="K13" s="4">
        <v>0.1</v>
      </c>
      <c r="L13" s="2">
        <v>10411.200000000001</v>
      </c>
      <c r="M13" s="4">
        <v>0.38124750000000002</v>
      </c>
      <c r="N13" s="2">
        <v>3969.2439720000002</v>
      </c>
      <c r="O13" s="2">
        <v>6441.9560280000005</v>
      </c>
      <c r="P13" s="5">
        <v>8.5000000000000006E-2</v>
      </c>
      <c r="Q13" s="2">
        <v>157.23592941176472</v>
      </c>
      <c r="R13" s="2">
        <v>0</v>
      </c>
      <c r="S13" s="2">
        <v>0</v>
      </c>
      <c r="T13" s="2">
        <v>75787.717976470594</v>
      </c>
    </row>
    <row r="14" spans="1:21" x14ac:dyDescent="0.3">
      <c r="A14" t="s">
        <v>201</v>
      </c>
      <c r="B14" t="s">
        <v>201</v>
      </c>
      <c r="C14" t="s">
        <v>9</v>
      </c>
      <c r="D14" t="s">
        <v>199</v>
      </c>
      <c r="E14">
        <v>1972</v>
      </c>
      <c r="F14" s="19">
        <v>0.45100000000000001</v>
      </c>
      <c r="G14" s="3">
        <v>808</v>
      </c>
      <c r="H14" s="7" t="s">
        <v>32</v>
      </c>
      <c r="I14" s="1">
        <v>22</v>
      </c>
      <c r="J14" s="2">
        <v>17776</v>
      </c>
      <c r="K14" s="4">
        <v>0.1</v>
      </c>
      <c r="L14" s="2">
        <v>15998.4</v>
      </c>
      <c r="M14" s="4">
        <v>0.38124750000000002</v>
      </c>
      <c r="N14" s="2">
        <v>6099.350003999999</v>
      </c>
      <c r="O14" s="2">
        <v>9899.0499960000016</v>
      </c>
      <c r="P14" s="5">
        <v>8.5000000000000006E-2</v>
      </c>
      <c r="Q14" s="2">
        <v>144.13293529411766</v>
      </c>
      <c r="R14" s="2">
        <v>0</v>
      </c>
      <c r="S14" s="2">
        <v>0</v>
      </c>
      <c r="T14" s="2">
        <v>116459.41171764706</v>
      </c>
    </row>
    <row r="15" spans="1:21" x14ac:dyDescent="0.3">
      <c r="A15" t="s">
        <v>202</v>
      </c>
      <c r="B15" t="s">
        <v>202</v>
      </c>
      <c r="C15" t="s">
        <v>9</v>
      </c>
      <c r="D15" t="s">
        <v>199</v>
      </c>
      <c r="E15">
        <v>1972</v>
      </c>
      <c r="F15" s="19">
        <v>0.68100000000000005</v>
      </c>
      <c r="G15" s="3">
        <v>1220</v>
      </c>
      <c r="H15" s="7" t="s">
        <v>32</v>
      </c>
      <c r="I15" s="1">
        <v>20</v>
      </c>
      <c r="J15" s="2">
        <v>24400</v>
      </c>
      <c r="K15" s="4">
        <v>0.1</v>
      </c>
      <c r="L15" s="2">
        <v>21960</v>
      </c>
      <c r="M15" s="4">
        <v>0.38124750000000002</v>
      </c>
      <c r="N15" s="2">
        <v>8372.195099999999</v>
      </c>
      <c r="O15" s="2">
        <v>13587.804899999999</v>
      </c>
      <c r="P15" s="5">
        <v>8.5000000000000006E-2</v>
      </c>
      <c r="Q15" s="2">
        <v>131.0299411764706</v>
      </c>
      <c r="R15" s="2">
        <v>0</v>
      </c>
      <c r="S15" s="2">
        <v>0</v>
      </c>
      <c r="T15" s="2">
        <v>159856.52823529413</v>
      </c>
    </row>
    <row r="16" spans="1:21" x14ac:dyDescent="0.3">
      <c r="A16" t="s">
        <v>203</v>
      </c>
      <c r="B16" t="s">
        <v>203</v>
      </c>
      <c r="C16" t="s">
        <v>9</v>
      </c>
      <c r="D16" t="s">
        <v>199</v>
      </c>
      <c r="E16">
        <v>1972</v>
      </c>
      <c r="F16" s="19">
        <v>0.46800000000000003</v>
      </c>
      <c r="G16" s="3">
        <v>838</v>
      </c>
      <c r="H16" s="7" t="s">
        <v>32</v>
      </c>
      <c r="I16" s="1">
        <v>22</v>
      </c>
      <c r="J16" s="2">
        <v>18436</v>
      </c>
      <c r="K16" s="4">
        <v>0.1</v>
      </c>
      <c r="L16" s="2">
        <v>16592.400000000001</v>
      </c>
      <c r="M16" s="4">
        <v>0.38124750000000002</v>
      </c>
      <c r="N16" s="2">
        <v>6325.8110189999998</v>
      </c>
      <c r="O16" s="2">
        <v>10266.588981000001</v>
      </c>
      <c r="P16" s="5">
        <v>8.5000000000000006E-2</v>
      </c>
      <c r="Q16" s="2">
        <v>144.13293529411763</v>
      </c>
      <c r="R16" s="2">
        <v>0</v>
      </c>
      <c r="S16" s="2">
        <v>0</v>
      </c>
      <c r="T16" s="2">
        <v>120783.39977647056</v>
      </c>
    </row>
    <row r="17" spans="1:20" x14ac:dyDescent="0.3">
      <c r="A17" t="s">
        <v>204</v>
      </c>
      <c r="B17" t="s">
        <v>204</v>
      </c>
      <c r="C17" t="s">
        <v>9</v>
      </c>
      <c r="D17" t="s">
        <v>199</v>
      </c>
      <c r="E17">
        <v>1972</v>
      </c>
      <c r="F17" s="19">
        <v>0.68100000000000005</v>
      </c>
      <c r="G17" s="3">
        <v>1220</v>
      </c>
      <c r="H17" s="7" t="s">
        <v>32</v>
      </c>
      <c r="I17" s="1">
        <v>20</v>
      </c>
      <c r="J17" s="2">
        <v>24400</v>
      </c>
      <c r="K17" s="4">
        <v>0.1</v>
      </c>
      <c r="L17" s="2">
        <v>21960</v>
      </c>
      <c r="M17" s="4">
        <v>0.38124750000000002</v>
      </c>
      <c r="N17" s="2">
        <v>8372.195099999999</v>
      </c>
      <c r="O17" s="2">
        <v>13587.804899999999</v>
      </c>
      <c r="P17" s="5">
        <v>8.5000000000000006E-2</v>
      </c>
      <c r="Q17" s="2">
        <v>131.0299411764706</v>
      </c>
      <c r="R17" s="2">
        <v>0</v>
      </c>
      <c r="S17" s="2">
        <v>0</v>
      </c>
      <c r="T17" s="2">
        <v>159856.52823529413</v>
      </c>
    </row>
    <row r="18" spans="1:20" x14ac:dyDescent="0.3">
      <c r="A18" t="s">
        <v>205</v>
      </c>
      <c r="B18" t="s">
        <v>205</v>
      </c>
      <c r="C18" t="s">
        <v>9</v>
      </c>
      <c r="D18" t="s">
        <v>206</v>
      </c>
      <c r="E18">
        <v>1948</v>
      </c>
      <c r="F18" s="19">
        <v>32</v>
      </c>
      <c r="G18" s="3">
        <v>839</v>
      </c>
      <c r="H18" s="7" t="s">
        <v>32</v>
      </c>
      <c r="I18" s="1">
        <v>22</v>
      </c>
      <c r="J18" s="2">
        <v>18458</v>
      </c>
      <c r="K18" s="4">
        <v>0.1</v>
      </c>
      <c r="L18" s="2">
        <v>16612.2</v>
      </c>
      <c r="M18" s="4">
        <v>0.38124750000000002</v>
      </c>
      <c r="N18" s="2">
        <v>6333.3597194999993</v>
      </c>
      <c r="O18" s="2">
        <v>10278.840280500001</v>
      </c>
      <c r="P18" s="5">
        <v>8.5000000000000006E-2</v>
      </c>
      <c r="Q18" s="2">
        <v>144.13293529411766</v>
      </c>
      <c r="R18" s="2">
        <v>0</v>
      </c>
      <c r="S18" s="2">
        <v>0</v>
      </c>
      <c r="T18" s="2">
        <v>120927.53271176472</v>
      </c>
    </row>
    <row r="19" spans="1:20" x14ac:dyDescent="0.3">
      <c r="A19" t="s">
        <v>207</v>
      </c>
      <c r="B19" t="s">
        <v>207</v>
      </c>
      <c r="C19" t="s">
        <v>9</v>
      </c>
      <c r="D19" t="s">
        <v>206</v>
      </c>
      <c r="E19">
        <v>1948</v>
      </c>
      <c r="F19" s="19">
        <v>68</v>
      </c>
      <c r="G19" s="3">
        <v>1784</v>
      </c>
      <c r="H19" s="7" t="s">
        <v>32</v>
      </c>
      <c r="I19" s="1">
        <v>20</v>
      </c>
      <c r="J19" s="2">
        <v>35680</v>
      </c>
      <c r="K19" s="4">
        <v>0.1</v>
      </c>
      <c r="L19" s="2">
        <v>32112</v>
      </c>
      <c r="M19" s="4">
        <v>0.38124750000000002</v>
      </c>
      <c r="N19" s="2">
        <v>12242.619720000001</v>
      </c>
      <c r="O19" s="2">
        <v>19869.380280000001</v>
      </c>
      <c r="P19" s="5">
        <v>8.5000000000000006E-2</v>
      </c>
      <c r="Q19" s="2">
        <v>131.0299411764706</v>
      </c>
      <c r="R19" s="2">
        <v>0</v>
      </c>
      <c r="S19" s="2">
        <v>0</v>
      </c>
      <c r="T19" s="2">
        <v>233757.41505882356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35"/>
  <sheetViews>
    <sheetView workbookViewId="0">
      <selection sqref="A1:V224"/>
    </sheetView>
  </sheetViews>
  <sheetFormatPr defaultColWidth="9.109375" defaultRowHeight="14.4" x14ac:dyDescent="0.3"/>
  <cols>
    <col min="1" max="1" width="17.88671875" style="12" bestFit="1" customWidth="1"/>
    <col min="2" max="2" width="80.88671875" style="17" bestFit="1" customWidth="1"/>
    <col min="3" max="3" width="25.6640625" style="17" bestFit="1" customWidth="1"/>
    <col min="4" max="4" width="27.109375" style="12" bestFit="1" customWidth="1"/>
    <col min="5" max="5" width="11.88671875" style="11" bestFit="1" customWidth="1"/>
    <col min="6" max="6" width="12.88671875" style="11" bestFit="1" customWidth="1"/>
    <col min="7" max="7" width="16.6640625" style="12" bestFit="1" customWidth="1"/>
    <col min="8" max="8" width="17" style="13" bestFit="1" customWidth="1"/>
    <col min="9" max="9" width="13" style="13" bestFit="1" customWidth="1"/>
    <col min="10" max="10" width="20.88671875" style="11" bestFit="1" customWidth="1"/>
    <col min="11" max="11" width="16.88671875" style="11" bestFit="1" customWidth="1"/>
    <col min="12" max="12" width="9.5546875" style="11" bestFit="1" customWidth="1"/>
    <col min="13" max="13" width="8.6640625" style="24" bestFit="1" customWidth="1"/>
    <col min="14" max="14" width="9.5546875" style="11" bestFit="1" customWidth="1"/>
    <col min="15" max="15" width="10.88671875" style="24" bestFit="1" customWidth="1"/>
    <col min="16" max="16" width="9.5546875" style="11" bestFit="1" customWidth="1"/>
    <col min="17" max="17" width="12.88671875" style="11" bestFit="1" customWidth="1"/>
    <col min="18" max="18" width="16.44140625" style="11" bestFit="1" customWidth="1"/>
    <col min="19" max="19" width="19.6640625" style="11" bestFit="1" customWidth="1"/>
    <col min="20" max="20" width="21.109375" style="11" bestFit="1" customWidth="1"/>
    <col min="21" max="21" width="17.33203125" style="11" bestFit="1" customWidth="1"/>
    <col min="22" max="22" width="35.109375" style="11" bestFit="1" customWidth="1"/>
    <col min="23" max="16384" width="9.109375" style="12"/>
  </cols>
  <sheetData>
    <row r="1" spans="1:22" x14ac:dyDescent="0.3">
      <c r="A1" s="10" t="s">
        <v>0</v>
      </c>
      <c r="B1" s="10" t="s">
        <v>1</v>
      </c>
      <c r="C1" s="10" t="s">
        <v>2</v>
      </c>
      <c r="D1" s="10" t="s">
        <v>14</v>
      </c>
      <c r="E1" s="10" t="s">
        <v>15</v>
      </c>
      <c r="F1" s="10" t="s">
        <v>16</v>
      </c>
      <c r="G1" s="10" t="s">
        <v>17</v>
      </c>
      <c r="H1" s="21" t="s">
        <v>18</v>
      </c>
      <c r="I1" s="21" t="s">
        <v>19</v>
      </c>
      <c r="J1" s="10" t="s">
        <v>20</v>
      </c>
      <c r="K1" s="10" t="s">
        <v>21</v>
      </c>
      <c r="L1" s="10" t="s">
        <v>22</v>
      </c>
      <c r="M1" s="23" t="s">
        <v>23</v>
      </c>
      <c r="N1" s="10" t="s">
        <v>24</v>
      </c>
      <c r="O1" s="23" t="s">
        <v>25</v>
      </c>
      <c r="P1" s="10" t="s">
        <v>26</v>
      </c>
      <c r="Q1" s="10" t="s">
        <v>27</v>
      </c>
      <c r="R1" s="10" t="s">
        <v>28</v>
      </c>
      <c r="S1" s="10" t="s">
        <v>29</v>
      </c>
      <c r="T1" s="20" t="s">
        <v>30</v>
      </c>
      <c r="U1" s="20" t="s">
        <v>3</v>
      </c>
      <c r="V1" s="10" t="s">
        <v>4</v>
      </c>
    </row>
    <row r="2" spans="1:22" ht="28.8" x14ac:dyDescent="0.3">
      <c r="A2" s="12" t="s">
        <v>105</v>
      </c>
      <c r="B2" s="17" t="s">
        <v>106</v>
      </c>
      <c r="C2" s="17" t="s">
        <v>107</v>
      </c>
      <c r="D2" s="12" t="s">
        <v>108</v>
      </c>
      <c r="E2" s="11">
        <v>33012</v>
      </c>
      <c r="F2" s="11">
        <v>2001</v>
      </c>
      <c r="G2" s="12" t="s">
        <v>98</v>
      </c>
      <c r="H2" s="13">
        <v>71857</v>
      </c>
      <c r="I2" s="13">
        <v>12665</v>
      </c>
      <c r="J2" s="11" t="s">
        <v>32</v>
      </c>
      <c r="K2" s="22">
        <v>18.392000000000003</v>
      </c>
      <c r="L2" s="15">
        <v>232934.68000000005</v>
      </c>
      <c r="M2" s="16">
        <v>0.15</v>
      </c>
      <c r="N2" s="15">
        <v>197994.47800000009</v>
      </c>
      <c r="O2" s="16">
        <v>0.38124750000000002</v>
      </c>
      <c r="P2" s="15">
        <v>122509.57824869503</v>
      </c>
      <c r="Q2" s="16">
        <v>0.08</v>
      </c>
      <c r="R2" s="22">
        <v>120.91351978750004</v>
      </c>
      <c r="S2" s="14">
        <v>21197</v>
      </c>
      <c r="T2" s="15">
        <v>529925</v>
      </c>
      <c r="U2" s="15">
        <v>2061294.728108688</v>
      </c>
    </row>
    <row r="3" spans="1:22" x14ac:dyDescent="0.3">
      <c r="A3" s="12" t="s">
        <v>109</v>
      </c>
      <c r="B3" s="17" t="s">
        <v>109</v>
      </c>
      <c r="C3" s="17" t="s">
        <v>5</v>
      </c>
      <c r="D3" s="12" t="s">
        <v>110</v>
      </c>
      <c r="E3" s="11">
        <v>33012</v>
      </c>
      <c r="F3" s="11">
        <v>2021</v>
      </c>
      <c r="G3" s="12" t="s">
        <v>33</v>
      </c>
      <c r="H3" s="13">
        <v>9755</v>
      </c>
      <c r="I3" s="13">
        <v>6471</v>
      </c>
      <c r="J3" s="11" t="s">
        <v>32</v>
      </c>
      <c r="K3" s="22">
        <v>20.790000000000003</v>
      </c>
      <c r="L3" s="15">
        <v>134532.09000000003</v>
      </c>
      <c r="M3" s="16">
        <v>0.15</v>
      </c>
      <c r="N3" s="15">
        <v>114352.27650000002</v>
      </c>
      <c r="O3" s="16">
        <v>0.38124750000000002</v>
      </c>
      <c r="P3" s="15">
        <v>70755.756965066277</v>
      </c>
      <c r="Q3" s="16">
        <v>0.08</v>
      </c>
      <c r="R3" s="22">
        <v>136.67856004687505</v>
      </c>
      <c r="S3" s="14">
        <v>0</v>
      </c>
      <c r="T3" s="15">
        <v>0</v>
      </c>
      <c r="U3" s="15">
        <v>884446.96206332848</v>
      </c>
    </row>
    <row r="4" spans="1:22" x14ac:dyDescent="0.3">
      <c r="A4" s="12" t="s">
        <v>111</v>
      </c>
      <c r="B4" s="17" t="s">
        <v>111</v>
      </c>
      <c r="C4" s="17" t="s">
        <v>5</v>
      </c>
      <c r="D4" s="12" t="s">
        <v>112</v>
      </c>
      <c r="E4" s="11">
        <v>33012</v>
      </c>
      <c r="F4" s="11">
        <v>2010</v>
      </c>
      <c r="G4" s="12" t="s">
        <v>33</v>
      </c>
      <c r="H4" s="13">
        <v>31953</v>
      </c>
      <c r="I4" s="13">
        <v>10199</v>
      </c>
      <c r="J4" s="11" t="s">
        <v>32</v>
      </c>
      <c r="K4" s="22">
        <v>22.176000000000005</v>
      </c>
      <c r="L4" s="15">
        <v>226173.02400000009</v>
      </c>
      <c r="M4" s="16">
        <v>0.15</v>
      </c>
      <c r="N4" s="15">
        <v>192247.07040000008</v>
      </c>
      <c r="O4" s="16">
        <v>0.38124750000000002</v>
      </c>
      <c r="P4" s="15">
        <v>118953.35542767604</v>
      </c>
      <c r="Q4" s="16">
        <v>0.08</v>
      </c>
      <c r="R4" s="22">
        <v>145.79046405000005</v>
      </c>
      <c r="S4" s="14">
        <v>0</v>
      </c>
      <c r="T4" s="15">
        <v>0</v>
      </c>
      <c r="U4" s="15">
        <v>1486916.9428459504</v>
      </c>
    </row>
    <row r="5" spans="1:22" x14ac:dyDescent="0.3">
      <c r="A5" s="12" t="s">
        <v>113</v>
      </c>
      <c r="B5" s="17" t="s">
        <v>113</v>
      </c>
      <c r="C5" s="17" t="s">
        <v>5</v>
      </c>
      <c r="D5" s="12" t="s">
        <v>114</v>
      </c>
      <c r="E5" s="11">
        <v>33012</v>
      </c>
      <c r="F5" s="11">
        <v>1963</v>
      </c>
      <c r="G5" s="12" t="s">
        <v>33</v>
      </c>
      <c r="H5" s="13">
        <v>2500</v>
      </c>
      <c r="I5" s="13">
        <v>2445</v>
      </c>
      <c r="J5" s="11" t="s">
        <v>32</v>
      </c>
      <c r="K5" s="22">
        <v>23.1</v>
      </c>
      <c r="L5" s="15">
        <v>56479.5</v>
      </c>
      <c r="M5" s="16">
        <v>0.15</v>
      </c>
      <c r="N5" s="15">
        <v>48007.574999999997</v>
      </c>
      <c r="O5" s="16">
        <v>0.38124750000000002</v>
      </c>
      <c r="P5" s="15">
        <v>29704.807050187501</v>
      </c>
      <c r="Q5" s="16">
        <v>0.08</v>
      </c>
      <c r="R5" s="22">
        <v>151.86506671875</v>
      </c>
      <c r="S5" s="14">
        <v>0</v>
      </c>
      <c r="T5" s="15">
        <v>0</v>
      </c>
      <c r="U5" s="15">
        <v>371310.08812734374</v>
      </c>
    </row>
    <row r="6" spans="1:22" x14ac:dyDescent="0.3">
      <c r="A6" s="12" t="s">
        <v>115</v>
      </c>
      <c r="B6" s="17" t="s">
        <v>115</v>
      </c>
      <c r="C6" s="17" t="s">
        <v>5</v>
      </c>
      <c r="D6" s="12" t="s">
        <v>116</v>
      </c>
      <c r="E6" s="11">
        <v>33012</v>
      </c>
      <c r="F6" s="11">
        <v>1950</v>
      </c>
      <c r="G6" s="12" t="s">
        <v>33</v>
      </c>
      <c r="H6" s="13">
        <v>16533</v>
      </c>
      <c r="I6" s="13">
        <v>4885</v>
      </c>
      <c r="J6" s="11" t="s">
        <v>32</v>
      </c>
      <c r="K6" s="22">
        <v>22.869000000000003</v>
      </c>
      <c r="L6" s="15">
        <v>111715.06500000002</v>
      </c>
      <c r="M6" s="16">
        <v>0.15</v>
      </c>
      <c r="N6" s="15">
        <v>94957.805250000019</v>
      </c>
      <c r="O6" s="16">
        <v>0.38124750000000002</v>
      </c>
      <c r="P6" s="15">
        <v>58755.379392950643</v>
      </c>
      <c r="Q6" s="16">
        <v>0.08</v>
      </c>
      <c r="R6" s="22">
        <v>150.34641605156253</v>
      </c>
      <c r="S6" s="14">
        <v>0</v>
      </c>
      <c r="T6" s="15">
        <v>0</v>
      </c>
      <c r="U6" s="15">
        <v>734442.24241188308</v>
      </c>
    </row>
    <row r="7" spans="1:22" x14ac:dyDescent="0.3">
      <c r="A7" s="12" t="s">
        <v>117</v>
      </c>
      <c r="B7" s="17" t="s">
        <v>118</v>
      </c>
      <c r="C7" s="17" t="s">
        <v>6</v>
      </c>
      <c r="D7" s="12" t="s">
        <v>119</v>
      </c>
      <c r="E7" s="11">
        <v>33012</v>
      </c>
      <c r="F7" s="11">
        <v>1954</v>
      </c>
      <c r="G7" s="12" t="s">
        <v>100</v>
      </c>
      <c r="H7" s="13">
        <v>5900</v>
      </c>
      <c r="I7" s="13">
        <v>3500</v>
      </c>
      <c r="J7" s="11" t="s">
        <v>32</v>
      </c>
      <c r="K7" s="22">
        <v>20.9</v>
      </c>
      <c r="L7" s="15">
        <v>73150.000000000015</v>
      </c>
      <c r="M7" s="16">
        <v>0.15</v>
      </c>
      <c r="N7" s="15">
        <v>62177.500000000015</v>
      </c>
      <c r="O7" s="16">
        <v>0.38124750000000002</v>
      </c>
      <c r="P7" s="15">
        <v>38472.483568750016</v>
      </c>
      <c r="Q7" s="16">
        <v>0.08</v>
      </c>
      <c r="R7" s="22">
        <v>137.40172703125006</v>
      </c>
      <c r="S7" s="14">
        <v>0</v>
      </c>
      <c r="T7" s="15">
        <v>0</v>
      </c>
      <c r="U7" s="15">
        <v>480906.04460937518</v>
      </c>
    </row>
    <row r="8" spans="1:22" x14ac:dyDescent="0.3">
      <c r="A8" s="12" t="s">
        <v>120</v>
      </c>
      <c r="B8" s="17" t="s">
        <v>120</v>
      </c>
      <c r="C8" s="17" t="s">
        <v>5</v>
      </c>
      <c r="D8" s="12" t="s">
        <v>121</v>
      </c>
      <c r="E8" s="11">
        <v>33012</v>
      </c>
      <c r="F8" s="11">
        <v>1948</v>
      </c>
      <c r="G8" s="12" t="s">
        <v>49</v>
      </c>
      <c r="H8" s="13">
        <v>2950</v>
      </c>
      <c r="I8" s="13">
        <v>1475</v>
      </c>
      <c r="J8" s="11" t="s">
        <v>32</v>
      </c>
      <c r="K8" s="22">
        <v>23.1</v>
      </c>
      <c r="L8" s="15">
        <v>34072.5</v>
      </c>
      <c r="M8" s="16">
        <v>0.15</v>
      </c>
      <c r="N8" s="15">
        <v>28961.625</v>
      </c>
      <c r="O8" s="16">
        <v>0.38124750000000002</v>
      </c>
      <c r="P8" s="15">
        <v>17920.077872812501</v>
      </c>
      <c r="Q8" s="16">
        <v>0.08</v>
      </c>
      <c r="R8" s="22">
        <v>151.86506671875</v>
      </c>
      <c r="S8" s="14">
        <v>0</v>
      </c>
      <c r="T8" s="15">
        <v>0</v>
      </c>
      <c r="U8" s="15">
        <v>224000.97341015624</v>
      </c>
    </row>
    <row r="9" spans="1:22" x14ac:dyDescent="0.3">
      <c r="A9" s="12" t="s">
        <v>122</v>
      </c>
      <c r="B9" s="17" t="s">
        <v>122</v>
      </c>
      <c r="C9" s="17" t="s">
        <v>5</v>
      </c>
      <c r="D9" s="12" t="s">
        <v>123</v>
      </c>
      <c r="E9" s="11">
        <v>33012</v>
      </c>
      <c r="F9" s="11">
        <v>1950</v>
      </c>
      <c r="G9" s="12" t="s">
        <v>33</v>
      </c>
      <c r="H9" s="13">
        <v>4495</v>
      </c>
      <c r="I9" s="13">
        <v>1911</v>
      </c>
      <c r="J9" s="11" t="s">
        <v>32</v>
      </c>
      <c r="K9" s="22">
        <v>23.1</v>
      </c>
      <c r="L9" s="15">
        <v>44144.100000000006</v>
      </c>
      <c r="M9" s="16">
        <v>0.15</v>
      </c>
      <c r="N9" s="15">
        <v>37522.485000000008</v>
      </c>
      <c r="O9" s="16">
        <v>0.38124750000000002</v>
      </c>
      <c r="P9" s="15">
        <v>23217.131399962505</v>
      </c>
      <c r="Q9" s="16">
        <v>0.08</v>
      </c>
      <c r="R9" s="22">
        <v>151.86506671875003</v>
      </c>
      <c r="S9" s="14">
        <v>0</v>
      </c>
      <c r="T9" s="15">
        <v>0</v>
      </c>
      <c r="U9" s="15">
        <v>290214.14249953133</v>
      </c>
    </row>
    <row r="10" spans="1:22" x14ac:dyDescent="0.3">
      <c r="A10" s="12" t="s">
        <v>124</v>
      </c>
      <c r="B10" s="17" t="s">
        <v>124</v>
      </c>
      <c r="C10" s="17" t="s">
        <v>5</v>
      </c>
      <c r="D10" s="12" t="s">
        <v>125</v>
      </c>
      <c r="E10" s="11">
        <v>33012</v>
      </c>
      <c r="F10" s="11">
        <v>1954</v>
      </c>
      <c r="G10" s="12" t="s">
        <v>100</v>
      </c>
      <c r="H10" s="13">
        <v>5911</v>
      </c>
      <c r="I10" s="13">
        <v>3644</v>
      </c>
      <c r="J10" s="11" t="s">
        <v>32</v>
      </c>
      <c r="K10" s="22">
        <v>18.809999999999999</v>
      </c>
      <c r="L10" s="15">
        <v>68543.640000000014</v>
      </c>
      <c r="M10" s="16">
        <v>0.15</v>
      </c>
      <c r="N10" s="15">
        <v>58262.094000000019</v>
      </c>
      <c r="O10" s="16">
        <v>0.38124750000000002</v>
      </c>
      <c r="P10" s="15">
        <v>36049.816317735007</v>
      </c>
      <c r="Q10" s="16">
        <v>0.08</v>
      </c>
      <c r="R10" s="22">
        <v>123.66155432812502</v>
      </c>
      <c r="S10" s="14">
        <v>0</v>
      </c>
      <c r="T10" s="15">
        <v>0</v>
      </c>
      <c r="U10" s="15">
        <v>450622.70397168759</v>
      </c>
    </row>
    <row r="11" spans="1:22" x14ac:dyDescent="0.3">
      <c r="A11" s="12" t="s">
        <v>126</v>
      </c>
      <c r="B11" s="17" t="s">
        <v>126</v>
      </c>
      <c r="C11" s="17" t="s">
        <v>5</v>
      </c>
      <c r="D11" s="12" t="s">
        <v>127</v>
      </c>
      <c r="E11" s="11">
        <v>33012</v>
      </c>
      <c r="F11" s="11">
        <v>1951</v>
      </c>
      <c r="G11" s="12" t="s">
        <v>33</v>
      </c>
      <c r="H11" s="13">
        <v>4305</v>
      </c>
      <c r="I11" s="13">
        <v>4057</v>
      </c>
      <c r="J11" s="11" t="s">
        <v>32</v>
      </c>
      <c r="K11" s="22">
        <v>20.790000000000003</v>
      </c>
      <c r="L11" s="15">
        <v>84345.030000000013</v>
      </c>
      <c r="M11" s="16">
        <v>0.15</v>
      </c>
      <c r="N11" s="15">
        <v>71693.275500000018</v>
      </c>
      <c r="O11" s="16">
        <v>0.38124750000000002</v>
      </c>
      <c r="P11" s="15">
        <v>44360.39344881376</v>
      </c>
      <c r="Q11" s="16">
        <v>0.08</v>
      </c>
      <c r="R11" s="22">
        <v>136.67856004687505</v>
      </c>
      <c r="S11" s="14">
        <v>0</v>
      </c>
      <c r="T11" s="15">
        <v>0</v>
      </c>
      <c r="U11" s="15">
        <v>554504.91811017203</v>
      </c>
    </row>
    <row r="12" spans="1:22" x14ac:dyDescent="0.3">
      <c r="A12" s="12" t="s">
        <v>128</v>
      </c>
      <c r="B12" s="17" t="s">
        <v>128</v>
      </c>
      <c r="C12" s="17" t="s">
        <v>5</v>
      </c>
      <c r="D12" s="12" t="s">
        <v>129</v>
      </c>
      <c r="E12" s="11">
        <v>33012</v>
      </c>
      <c r="F12" s="11">
        <v>1973</v>
      </c>
      <c r="G12" s="12" t="s">
        <v>34</v>
      </c>
      <c r="H12" s="13">
        <v>11988</v>
      </c>
      <c r="I12" s="13">
        <v>3800</v>
      </c>
      <c r="J12" s="11" t="s">
        <v>32</v>
      </c>
      <c r="K12" s="22">
        <v>19</v>
      </c>
      <c r="L12" s="15">
        <v>72200</v>
      </c>
      <c r="M12" s="16">
        <v>0.1</v>
      </c>
      <c r="N12" s="15">
        <v>64980</v>
      </c>
      <c r="O12" s="16">
        <v>0.38124750000000002</v>
      </c>
      <c r="P12" s="15">
        <v>40206.537450000003</v>
      </c>
      <c r="Q12" s="16">
        <v>0.08</v>
      </c>
      <c r="R12" s="22">
        <v>132.258346875</v>
      </c>
      <c r="S12" s="14">
        <v>0</v>
      </c>
      <c r="T12" s="15">
        <v>0</v>
      </c>
      <c r="U12" s="15">
        <v>502581.71812500001</v>
      </c>
    </row>
    <row r="13" spans="1:22" x14ac:dyDescent="0.3">
      <c r="A13" s="12" t="s">
        <v>130</v>
      </c>
      <c r="B13" s="17" t="s">
        <v>130</v>
      </c>
      <c r="C13" s="17" t="s">
        <v>5</v>
      </c>
      <c r="D13" s="12" t="s">
        <v>131</v>
      </c>
      <c r="E13" s="11">
        <v>33012</v>
      </c>
      <c r="F13" s="11">
        <v>1956</v>
      </c>
      <c r="G13" s="12" t="s">
        <v>100</v>
      </c>
      <c r="H13" s="13">
        <v>4059</v>
      </c>
      <c r="I13" s="13">
        <v>2755</v>
      </c>
      <c r="J13" s="11" t="s">
        <v>32</v>
      </c>
      <c r="K13" s="22">
        <v>18.809999999999999</v>
      </c>
      <c r="L13" s="15">
        <v>51821.55</v>
      </c>
      <c r="M13" s="16">
        <v>0.15</v>
      </c>
      <c r="N13" s="15">
        <v>44048.317500000005</v>
      </c>
      <c r="O13" s="16">
        <v>0.38124750000000002</v>
      </c>
      <c r="P13" s="15">
        <v>27255.006573918756</v>
      </c>
      <c r="Q13" s="16">
        <v>0.08</v>
      </c>
      <c r="R13" s="22">
        <v>123.66155432812502</v>
      </c>
      <c r="S13" s="14">
        <v>0</v>
      </c>
      <c r="T13" s="15">
        <v>0</v>
      </c>
      <c r="U13" s="15">
        <v>340687.58217398444</v>
      </c>
    </row>
    <row r="14" spans="1:22" x14ac:dyDescent="0.3">
      <c r="A14" s="12" t="s">
        <v>132</v>
      </c>
      <c r="B14" s="17" t="s">
        <v>132</v>
      </c>
      <c r="C14" s="17" t="s">
        <v>5</v>
      </c>
      <c r="D14" s="12" t="s">
        <v>133</v>
      </c>
      <c r="E14" s="11">
        <v>33012</v>
      </c>
      <c r="F14" s="11">
        <v>1991</v>
      </c>
      <c r="G14" s="12" t="s">
        <v>33</v>
      </c>
      <c r="H14" s="13">
        <v>8325</v>
      </c>
      <c r="I14" s="13">
        <v>3600</v>
      </c>
      <c r="J14" s="11" t="s">
        <v>32</v>
      </c>
      <c r="K14" s="22">
        <v>25.410000000000004</v>
      </c>
      <c r="L14" s="15">
        <v>91476.000000000015</v>
      </c>
      <c r="M14" s="16">
        <v>0.15</v>
      </c>
      <c r="N14" s="15">
        <v>77754.600000000006</v>
      </c>
      <c r="O14" s="16">
        <v>0.38124750000000002</v>
      </c>
      <c r="P14" s="15">
        <v>48110.853136500009</v>
      </c>
      <c r="Q14" s="16">
        <v>0.08</v>
      </c>
      <c r="R14" s="22">
        <v>167.05157339062504</v>
      </c>
      <c r="S14" s="14">
        <v>0</v>
      </c>
      <c r="T14" s="15">
        <v>0</v>
      </c>
      <c r="U14" s="15">
        <v>601385.66420625011</v>
      </c>
    </row>
    <row r="15" spans="1:22" x14ac:dyDescent="0.3">
      <c r="A15" s="12" t="s">
        <v>134</v>
      </c>
      <c r="B15" s="17" t="s">
        <v>134</v>
      </c>
      <c r="C15" s="17" t="s">
        <v>5</v>
      </c>
      <c r="D15" s="12" t="s">
        <v>135</v>
      </c>
      <c r="E15" s="11">
        <v>33012</v>
      </c>
      <c r="F15" s="11">
        <v>1991</v>
      </c>
      <c r="G15" s="12" t="s">
        <v>100</v>
      </c>
      <c r="H15" s="13">
        <v>6966</v>
      </c>
      <c r="I15" s="13">
        <v>3000</v>
      </c>
      <c r="J15" s="11" t="s">
        <v>32</v>
      </c>
      <c r="K15" s="22">
        <v>22.990000000000009</v>
      </c>
      <c r="L15" s="15">
        <v>68970.000000000015</v>
      </c>
      <c r="M15" s="16">
        <v>0.15</v>
      </c>
      <c r="N15" s="15">
        <v>58624.500000000015</v>
      </c>
      <c r="O15" s="16">
        <v>0.38124750000000002</v>
      </c>
      <c r="P15" s="15">
        <v>36274.055936250006</v>
      </c>
      <c r="Q15" s="16">
        <v>0.08</v>
      </c>
      <c r="R15" s="22">
        <v>151.14189973437502</v>
      </c>
      <c r="S15" s="14">
        <v>0</v>
      </c>
      <c r="T15" s="15">
        <v>0</v>
      </c>
      <c r="U15" s="15">
        <v>453425.69920312503</v>
      </c>
    </row>
    <row r="16" spans="1:22" x14ac:dyDescent="0.3">
      <c r="A16" s="12" t="s">
        <v>136</v>
      </c>
      <c r="B16" s="17" t="s">
        <v>136</v>
      </c>
      <c r="C16" s="17" t="s">
        <v>5</v>
      </c>
      <c r="D16" s="12" t="s">
        <v>137</v>
      </c>
      <c r="E16" s="11">
        <v>33012</v>
      </c>
      <c r="F16" s="11">
        <v>1950</v>
      </c>
      <c r="G16" s="12" t="s">
        <v>34</v>
      </c>
      <c r="H16" s="13">
        <v>5150</v>
      </c>
      <c r="I16" s="13">
        <v>1112</v>
      </c>
      <c r="J16" s="11" t="s">
        <v>32</v>
      </c>
      <c r="K16" s="22">
        <v>19</v>
      </c>
      <c r="L16" s="15">
        <v>21128</v>
      </c>
      <c r="M16" s="16">
        <v>0.1</v>
      </c>
      <c r="N16" s="15">
        <v>19015.2</v>
      </c>
      <c r="O16" s="16">
        <v>0.38124750000000002</v>
      </c>
      <c r="P16" s="15">
        <v>11765.702538</v>
      </c>
      <c r="Q16" s="16">
        <v>0.08</v>
      </c>
      <c r="R16" s="22">
        <v>132.258346875</v>
      </c>
      <c r="S16" s="14">
        <v>702</v>
      </c>
      <c r="T16" s="15">
        <v>17550</v>
      </c>
      <c r="U16" s="15">
        <v>164621.28172500001</v>
      </c>
    </row>
    <row r="17" spans="1:21" x14ac:dyDescent="0.3">
      <c r="A17" s="12" t="s">
        <v>138</v>
      </c>
      <c r="B17" s="17" t="s">
        <v>138</v>
      </c>
      <c r="C17" s="17" t="s">
        <v>5</v>
      </c>
      <c r="D17" s="12" t="s">
        <v>139</v>
      </c>
      <c r="E17" s="11">
        <v>33001</v>
      </c>
      <c r="F17" s="11">
        <v>1982</v>
      </c>
      <c r="G17" s="12" t="s">
        <v>98</v>
      </c>
      <c r="H17" s="13">
        <v>8504</v>
      </c>
      <c r="I17" s="13">
        <v>2496</v>
      </c>
      <c r="J17" s="11" t="s">
        <v>32</v>
      </c>
      <c r="K17" s="22">
        <v>19</v>
      </c>
      <c r="L17" s="15">
        <v>47424</v>
      </c>
      <c r="M17" s="16">
        <v>0.15</v>
      </c>
      <c r="N17" s="15">
        <v>40310.400000000001</v>
      </c>
      <c r="O17" s="16">
        <v>0.38124750000000002</v>
      </c>
      <c r="P17" s="15">
        <v>24942.160776000004</v>
      </c>
      <c r="Q17" s="16">
        <v>0.08</v>
      </c>
      <c r="R17" s="22">
        <v>124.91066093750004</v>
      </c>
      <c r="S17" s="14">
        <v>0</v>
      </c>
      <c r="T17" s="15">
        <v>0</v>
      </c>
      <c r="U17" s="15">
        <v>311777.00970000005</v>
      </c>
    </row>
    <row r="18" spans="1:21" x14ac:dyDescent="0.3">
      <c r="A18" s="12" t="s">
        <v>140</v>
      </c>
      <c r="B18" s="17" t="s">
        <v>141</v>
      </c>
      <c r="C18" s="17" t="s">
        <v>65</v>
      </c>
      <c r="D18" s="12" t="s">
        <v>142</v>
      </c>
      <c r="E18" s="11">
        <v>33002</v>
      </c>
      <c r="F18" s="11">
        <v>2004</v>
      </c>
      <c r="G18" s="12" t="s">
        <v>33</v>
      </c>
      <c r="H18" s="13">
        <v>18476</v>
      </c>
      <c r="I18" s="13">
        <v>8874</v>
      </c>
      <c r="J18" s="11" t="s">
        <v>32</v>
      </c>
      <c r="K18" s="22">
        <v>20.790000000000003</v>
      </c>
      <c r="L18" s="15">
        <v>184490.46</v>
      </c>
      <c r="M18" s="16">
        <v>0.15</v>
      </c>
      <c r="N18" s="15">
        <v>156816.891</v>
      </c>
      <c r="O18" s="16">
        <v>0.38124750000000002</v>
      </c>
      <c r="P18" s="15">
        <v>97030.843348477501</v>
      </c>
      <c r="Q18" s="16">
        <v>0.08</v>
      </c>
      <c r="R18" s="22">
        <v>136.67856004687499</v>
      </c>
      <c r="S18" s="14">
        <v>0</v>
      </c>
      <c r="T18" s="15">
        <v>0</v>
      </c>
      <c r="U18" s="15">
        <v>1212885.5418559688</v>
      </c>
    </row>
    <row r="19" spans="1:21" x14ac:dyDescent="0.3">
      <c r="A19" s="12" t="s">
        <v>143</v>
      </c>
      <c r="B19" s="17" t="s">
        <v>144</v>
      </c>
      <c r="C19" s="17" t="s">
        <v>6</v>
      </c>
      <c r="D19" s="12" t="s">
        <v>145</v>
      </c>
      <c r="E19" s="11">
        <v>33002</v>
      </c>
      <c r="F19" s="11">
        <v>1977</v>
      </c>
      <c r="G19" s="12" t="s">
        <v>31</v>
      </c>
      <c r="H19" s="13">
        <v>10668</v>
      </c>
      <c r="I19" s="13">
        <v>5000</v>
      </c>
      <c r="J19" s="11" t="s">
        <v>32</v>
      </c>
      <c r="K19" s="22">
        <v>18.809999999999999</v>
      </c>
      <c r="L19" s="15">
        <v>94050.000000000015</v>
      </c>
      <c r="M19" s="16">
        <v>0.15</v>
      </c>
      <c r="N19" s="15">
        <v>79942.500000000015</v>
      </c>
      <c r="O19" s="16">
        <v>0.38124750000000002</v>
      </c>
      <c r="P19" s="15">
        <v>49464.621731250008</v>
      </c>
      <c r="Q19" s="16">
        <v>0.08</v>
      </c>
      <c r="R19" s="22">
        <v>123.66155432812502</v>
      </c>
      <c r="S19" s="14">
        <v>0</v>
      </c>
      <c r="T19" s="15">
        <v>0</v>
      </c>
      <c r="U19" s="15">
        <v>618307.77164062508</v>
      </c>
    </row>
    <row r="20" spans="1:21" x14ac:dyDescent="0.3">
      <c r="A20" s="12" t="s">
        <v>146</v>
      </c>
      <c r="B20" s="17" t="s">
        <v>146</v>
      </c>
      <c r="C20" s="17" t="s">
        <v>5</v>
      </c>
      <c r="D20" s="12" t="s">
        <v>147</v>
      </c>
      <c r="E20" s="11">
        <v>33002</v>
      </c>
      <c r="F20" s="11">
        <v>1942</v>
      </c>
      <c r="G20" s="12" t="s">
        <v>36</v>
      </c>
      <c r="H20" s="13">
        <v>17007</v>
      </c>
      <c r="I20" s="13">
        <v>15142</v>
      </c>
      <c r="J20" s="11" t="s">
        <v>32</v>
      </c>
      <c r="K20" s="22">
        <v>18.480000000000004</v>
      </c>
      <c r="L20" s="15">
        <v>279824.16000000003</v>
      </c>
      <c r="M20" s="16">
        <v>0.15</v>
      </c>
      <c r="N20" s="15">
        <v>237850.53599999999</v>
      </c>
      <c r="O20" s="16">
        <v>0.38124750000000002</v>
      </c>
      <c r="P20" s="15">
        <v>147170.61377634003</v>
      </c>
      <c r="Q20" s="16">
        <v>0.08</v>
      </c>
      <c r="R20" s="22">
        <v>121.49205337500004</v>
      </c>
      <c r="S20" s="14">
        <v>0</v>
      </c>
      <c r="T20" s="15">
        <v>0</v>
      </c>
      <c r="U20" s="15">
        <v>1839632.6722042505</v>
      </c>
    </row>
    <row r="21" spans="1:21" x14ac:dyDescent="0.3">
      <c r="A21" s="12" t="s">
        <v>148</v>
      </c>
      <c r="B21" s="17" t="s">
        <v>148</v>
      </c>
      <c r="C21" s="17" t="s">
        <v>5</v>
      </c>
      <c r="D21" s="12" t="s">
        <v>149</v>
      </c>
      <c r="E21" s="11">
        <v>33002</v>
      </c>
      <c r="F21" s="11">
        <v>1933</v>
      </c>
      <c r="G21" s="12" t="s">
        <v>100</v>
      </c>
      <c r="H21" s="13">
        <v>1557</v>
      </c>
      <c r="I21" s="13">
        <v>1504</v>
      </c>
      <c r="J21" s="11" t="s">
        <v>32</v>
      </c>
      <c r="K21" s="22">
        <v>20.9</v>
      </c>
      <c r="L21" s="15">
        <v>31433.599999999999</v>
      </c>
      <c r="M21" s="16">
        <v>0.15</v>
      </c>
      <c r="N21" s="15">
        <v>26718.560000000001</v>
      </c>
      <c r="O21" s="16">
        <v>0.38124750000000002</v>
      </c>
      <c r="P21" s="15">
        <v>16532.175796400003</v>
      </c>
      <c r="Q21" s="16">
        <v>0.08</v>
      </c>
      <c r="R21" s="22">
        <v>137.40172703125</v>
      </c>
      <c r="S21" s="14">
        <v>0</v>
      </c>
      <c r="T21" s="15">
        <v>0</v>
      </c>
      <c r="U21" s="15">
        <v>206652.19745499999</v>
      </c>
    </row>
    <row r="22" spans="1:21" x14ac:dyDescent="0.3">
      <c r="A22" s="12" t="s">
        <v>150</v>
      </c>
      <c r="B22" s="17" t="s">
        <v>150</v>
      </c>
      <c r="C22" s="17" t="s">
        <v>5</v>
      </c>
      <c r="D22" s="12" t="s">
        <v>151</v>
      </c>
      <c r="E22" s="11">
        <v>33002</v>
      </c>
      <c r="F22" s="11">
        <v>1958</v>
      </c>
      <c r="G22" s="12" t="s">
        <v>101</v>
      </c>
      <c r="H22" s="13">
        <v>7850</v>
      </c>
      <c r="I22" s="13">
        <v>2800</v>
      </c>
      <c r="J22" s="11" t="s">
        <v>32</v>
      </c>
      <c r="K22" s="22">
        <v>21</v>
      </c>
      <c r="L22" s="15">
        <v>58800</v>
      </c>
      <c r="M22" s="16">
        <v>0.15</v>
      </c>
      <c r="N22" s="15">
        <v>49980</v>
      </c>
      <c r="O22" s="16">
        <v>0.38124750000000002</v>
      </c>
      <c r="P22" s="15">
        <v>30925.249950000001</v>
      </c>
      <c r="Q22" s="16">
        <v>0.08</v>
      </c>
      <c r="R22" s="22">
        <v>138.05915156250001</v>
      </c>
      <c r="S22" s="14">
        <v>0</v>
      </c>
      <c r="T22" s="15">
        <v>0</v>
      </c>
      <c r="U22" s="15">
        <v>386565.62437500001</v>
      </c>
    </row>
    <row r="23" spans="1:21" x14ac:dyDescent="0.3">
      <c r="A23" s="12" t="s">
        <v>152</v>
      </c>
      <c r="B23" s="17" t="s">
        <v>153</v>
      </c>
      <c r="C23" s="17" t="s">
        <v>7</v>
      </c>
      <c r="D23" s="12" t="s">
        <v>154</v>
      </c>
      <c r="E23" s="11">
        <v>33001</v>
      </c>
      <c r="F23" s="11">
        <v>1983</v>
      </c>
      <c r="G23" s="12" t="s">
        <v>35</v>
      </c>
      <c r="H23" s="13">
        <v>24150</v>
      </c>
      <c r="I23" s="13">
        <v>2873</v>
      </c>
      <c r="J23" s="11" t="s">
        <v>32</v>
      </c>
      <c r="K23" s="22">
        <v>27.500000000000004</v>
      </c>
      <c r="L23" s="15">
        <v>79007.500000000015</v>
      </c>
      <c r="M23" s="16">
        <v>0.05</v>
      </c>
      <c r="N23" s="15">
        <v>75057.125000000015</v>
      </c>
      <c r="O23" s="16">
        <v>0.33124749999999992</v>
      </c>
      <c r="P23" s="15">
        <v>50194.639986562514</v>
      </c>
      <c r="Q23" s="16">
        <v>6.25E-2</v>
      </c>
      <c r="R23" s="22">
        <v>279.53854500000006</v>
      </c>
      <c r="S23" s="14">
        <v>12658</v>
      </c>
      <c r="T23" s="15">
        <v>316450</v>
      </c>
      <c r="U23" s="15">
        <v>1119564.2397850002</v>
      </c>
    </row>
    <row r="24" spans="1:21" x14ac:dyDescent="0.3">
      <c r="A24" s="12" t="s">
        <v>155</v>
      </c>
      <c r="B24" s="17" t="s">
        <v>155</v>
      </c>
      <c r="C24" s="17" t="s">
        <v>5</v>
      </c>
      <c r="D24" s="12" t="s">
        <v>156</v>
      </c>
      <c r="E24" s="11">
        <v>33002</v>
      </c>
      <c r="F24" s="11">
        <v>1934</v>
      </c>
      <c r="G24" s="12" t="s">
        <v>33</v>
      </c>
      <c r="H24" s="13">
        <v>3375</v>
      </c>
      <c r="I24" s="13">
        <v>2682</v>
      </c>
      <c r="J24" s="11" t="s">
        <v>32</v>
      </c>
      <c r="K24" s="22">
        <v>23.1</v>
      </c>
      <c r="L24" s="15">
        <v>61954.2</v>
      </c>
      <c r="M24" s="16">
        <v>0.15</v>
      </c>
      <c r="N24" s="15">
        <v>52661.070000000007</v>
      </c>
      <c r="O24" s="16">
        <v>0.38124750000000002</v>
      </c>
      <c r="P24" s="15">
        <v>32584.168715175005</v>
      </c>
      <c r="Q24" s="16">
        <v>0.08</v>
      </c>
      <c r="R24" s="22">
        <v>151.86506671875003</v>
      </c>
      <c r="S24" s="14">
        <v>0</v>
      </c>
      <c r="T24" s="15">
        <v>0</v>
      </c>
      <c r="U24" s="15">
        <v>407302.10893968761</v>
      </c>
    </row>
    <row r="25" spans="1:21" x14ac:dyDescent="0.3">
      <c r="A25" s="12" t="s">
        <v>157</v>
      </c>
      <c r="B25" s="17" t="s">
        <v>157</v>
      </c>
      <c r="C25" s="17" t="s">
        <v>5</v>
      </c>
      <c r="D25" s="12" t="s">
        <v>158</v>
      </c>
      <c r="E25" s="11">
        <v>33002</v>
      </c>
      <c r="F25" s="11">
        <v>1892</v>
      </c>
      <c r="G25" s="12" t="s">
        <v>101</v>
      </c>
      <c r="H25" s="13">
        <v>3125</v>
      </c>
      <c r="I25" s="13">
        <v>1500</v>
      </c>
      <c r="J25" s="11" t="s">
        <v>32</v>
      </c>
      <c r="K25" s="22">
        <v>23.1</v>
      </c>
      <c r="L25" s="15">
        <v>34650</v>
      </c>
      <c r="M25" s="16">
        <v>0.15</v>
      </c>
      <c r="N25" s="15">
        <v>29452.5</v>
      </c>
      <c r="O25" s="16">
        <v>0.38124750000000002</v>
      </c>
      <c r="P25" s="15">
        <v>18223.808006250001</v>
      </c>
      <c r="Q25" s="16">
        <v>0.08</v>
      </c>
      <c r="R25" s="22">
        <v>151.86506671875</v>
      </c>
      <c r="S25" s="14">
        <v>0</v>
      </c>
      <c r="T25" s="15">
        <v>0</v>
      </c>
      <c r="U25" s="15">
        <v>227797.60007812499</v>
      </c>
    </row>
    <row r="26" spans="1:21" x14ac:dyDescent="0.3">
      <c r="A26" s="12" t="s">
        <v>159</v>
      </c>
      <c r="B26" s="17" t="s">
        <v>159</v>
      </c>
      <c r="C26" s="17" t="s">
        <v>5</v>
      </c>
      <c r="D26" s="12" t="s">
        <v>160</v>
      </c>
      <c r="E26" s="11">
        <v>33002</v>
      </c>
      <c r="F26" s="11">
        <v>2001</v>
      </c>
      <c r="G26" s="12" t="s">
        <v>100</v>
      </c>
      <c r="H26" s="13">
        <v>5172</v>
      </c>
      <c r="I26" s="13">
        <v>3009</v>
      </c>
      <c r="J26" s="11" t="s">
        <v>32</v>
      </c>
      <c r="K26" s="22">
        <v>22.990000000000009</v>
      </c>
      <c r="L26" s="15">
        <v>69176.910000000018</v>
      </c>
      <c r="M26" s="16">
        <v>0.15</v>
      </c>
      <c r="N26" s="15">
        <v>58800.373500000016</v>
      </c>
      <c r="O26" s="16">
        <v>0.38124750000000002</v>
      </c>
      <c r="P26" s="15">
        <v>36382.878104058771</v>
      </c>
      <c r="Q26" s="16">
        <v>0.08</v>
      </c>
      <c r="R26" s="22">
        <v>151.14189973437507</v>
      </c>
      <c r="S26" s="14">
        <v>0</v>
      </c>
      <c r="T26" s="15">
        <v>0</v>
      </c>
      <c r="U26" s="15">
        <v>454785.97630073462</v>
      </c>
    </row>
    <row r="27" spans="1:21" x14ac:dyDescent="0.3">
      <c r="A27" s="12" t="s">
        <v>161</v>
      </c>
      <c r="B27" s="17" t="s">
        <v>162</v>
      </c>
      <c r="C27" s="17" t="s">
        <v>65</v>
      </c>
      <c r="D27" s="12" t="s">
        <v>163</v>
      </c>
      <c r="E27" s="11">
        <v>33002</v>
      </c>
      <c r="F27" s="11">
        <v>1967</v>
      </c>
      <c r="G27" s="12" t="s">
        <v>33</v>
      </c>
      <c r="H27" s="13">
        <v>40715</v>
      </c>
      <c r="I27" s="13">
        <v>10088</v>
      </c>
      <c r="J27" s="11" t="s">
        <v>32</v>
      </c>
      <c r="K27" s="22">
        <v>18.480000000000004</v>
      </c>
      <c r="L27" s="15">
        <v>186426.24000000005</v>
      </c>
      <c r="M27" s="16">
        <v>0.15</v>
      </c>
      <c r="N27" s="15">
        <v>158462.30400000003</v>
      </c>
      <c r="O27" s="16">
        <v>0.38124750000000002</v>
      </c>
      <c r="P27" s="15">
        <v>98048.946755760029</v>
      </c>
      <c r="Q27" s="16">
        <v>0.08</v>
      </c>
      <c r="R27" s="22">
        <v>121.49205337500004</v>
      </c>
      <c r="S27" s="14">
        <v>363</v>
      </c>
      <c r="T27" s="15">
        <v>9075</v>
      </c>
      <c r="U27" s="15">
        <v>1234686.8344470004</v>
      </c>
    </row>
    <row r="28" spans="1:21" x14ac:dyDescent="0.3">
      <c r="A28" s="12" t="s">
        <v>164</v>
      </c>
      <c r="B28" s="17" t="s">
        <v>164</v>
      </c>
      <c r="C28" s="17" t="s">
        <v>5</v>
      </c>
      <c r="D28" s="12" t="s">
        <v>165</v>
      </c>
      <c r="E28" s="11">
        <v>33001</v>
      </c>
      <c r="F28" s="11">
        <v>1955</v>
      </c>
      <c r="G28" s="12" t="s">
        <v>33</v>
      </c>
      <c r="H28" s="13">
        <v>8010</v>
      </c>
      <c r="I28" s="13">
        <v>2213</v>
      </c>
      <c r="J28" s="11" t="s">
        <v>32</v>
      </c>
      <c r="K28" s="22">
        <v>23.1</v>
      </c>
      <c r="L28" s="15">
        <v>51120.3</v>
      </c>
      <c r="M28" s="16">
        <v>0.15</v>
      </c>
      <c r="N28" s="15">
        <v>43452.255000000005</v>
      </c>
      <c r="O28" s="16">
        <v>0.38124750000000002</v>
      </c>
      <c r="P28" s="15">
        <v>26886.191411887503</v>
      </c>
      <c r="Q28" s="16">
        <v>0.08</v>
      </c>
      <c r="R28" s="22">
        <v>151.86506671875</v>
      </c>
      <c r="S28" s="14">
        <v>0</v>
      </c>
      <c r="T28" s="15">
        <v>0</v>
      </c>
      <c r="U28" s="15">
        <v>336077.39264859376</v>
      </c>
    </row>
    <row r="29" spans="1:21" x14ac:dyDescent="0.3">
      <c r="A29" s="12" t="s">
        <v>166</v>
      </c>
      <c r="B29" s="17" t="s">
        <v>166</v>
      </c>
      <c r="C29" s="17" t="s">
        <v>5</v>
      </c>
      <c r="D29" s="12" t="s">
        <v>167</v>
      </c>
      <c r="E29" s="11">
        <v>33001</v>
      </c>
      <c r="F29" s="11">
        <v>1949</v>
      </c>
      <c r="G29" s="12" t="s">
        <v>33</v>
      </c>
      <c r="H29" s="13">
        <v>8145</v>
      </c>
      <c r="I29" s="13">
        <v>5628</v>
      </c>
      <c r="J29" s="11" t="s">
        <v>32</v>
      </c>
      <c r="K29" s="22">
        <v>18.899999999999999</v>
      </c>
      <c r="L29" s="15">
        <v>106369.2</v>
      </c>
      <c r="M29" s="16">
        <v>0.15</v>
      </c>
      <c r="N29" s="15">
        <v>90413.82</v>
      </c>
      <c r="O29" s="16">
        <v>0.38124750000000002</v>
      </c>
      <c r="P29" s="15">
        <v>55943.777159550009</v>
      </c>
      <c r="Q29" s="16">
        <v>0.08</v>
      </c>
      <c r="R29" s="22">
        <v>124.25323640625</v>
      </c>
      <c r="S29" s="14">
        <v>0</v>
      </c>
      <c r="T29" s="15">
        <v>0</v>
      </c>
      <c r="U29" s="15">
        <v>699297.21449437505</v>
      </c>
    </row>
    <row r="30" spans="1:21" x14ac:dyDescent="0.3">
      <c r="A30" s="12" t="s">
        <v>168</v>
      </c>
      <c r="B30" s="17" t="s">
        <v>169</v>
      </c>
      <c r="C30" s="17" t="s">
        <v>6</v>
      </c>
      <c r="D30" s="12" t="s">
        <v>170</v>
      </c>
      <c r="E30" s="11">
        <v>33011</v>
      </c>
      <c r="F30" s="11">
        <v>1998</v>
      </c>
      <c r="G30" s="12" t="s">
        <v>98</v>
      </c>
      <c r="H30" s="13">
        <v>32050</v>
      </c>
      <c r="I30" s="13">
        <v>6313</v>
      </c>
      <c r="J30" s="11" t="s">
        <v>32</v>
      </c>
      <c r="K30" s="22">
        <v>18.809999999999999</v>
      </c>
      <c r="L30" s="15">
        <v>118747.53</v>
      </c>
      <c r="M30" s="16">
        <v>0.15</v>
      </c>
      <c r="N30" s="15">
        <v>100935.40050000002</v>
      </c>
      <c r="O30" s="16">
        <v>0.38124750000000002</v>
      </c>
      <c r="P30" s="15">
        <v>62454.031397876264</v>
      </c>
      <c r="Q30" s="16">
        <v>0.08</v>
      </c>
      <c r="R30" s="22">
        <v>123.66155432812504</v>
      </c>
      <c r="S30" s="14">
        <v>6798</v>
      </c>
      <c r="T30" s="15">
        <v>169950</v>
      </c>
      <c r="U30" s="15">
        <v>950625.39247345331</v>
      </c>
    </row>
    <row r="31" spans="1:21" x14ac:dyDescent="0.3">
      <c r="A31" s="12" t="s">
        <v>171</v>
      </c>
      <c r="B31" s="17" t="s">
        <v>171</v>
      </c>
      <c r="C31" s="17" t="s">
        <v>5</v>
      </c>
      <c r="D31" s="12" t="s">
        <v>172</v>
      </c>
      <c r="E31" s="11">
        <v>33011</v>
      </c>
      <c r="F31" s="11">
        <v>1985</v>
      </c>
      <c r="G31" s="12" t="s">
        <v>31</v>
      </c>
      <c r="H31" s="13">
        <v>20375</v>
      </c>
      <c r="I31" s="13">
        <v>9675</v>
      </c>
      <c r="J31" s="11" t="s">
        <v>32</v>
      </c>
      <c r="K31" s="22">
        <v>15.390000000000002</v>
      </c>
      <c r="L31" s="15">
        <v>148898.25000000003</v>
      </c>
      <c r="M31" s="16">
        <v>0.15</v>
      </c>
      <c r="N31" s="15">
        <v>126563.51250000004</v>
      </c>
      <c r="O31" s="16">
        <v>0.38124750000000002</v>
      </c>
      <c r="P31" s="15">
        <v>78311.489768156272</v>
      </c>
      <c r="Q31" s="16">
        <v>0.08</v>
      </c>
      <c r="R31" s="22">
        <v>101.17763535937505</v>
      </c>
      <c r="S31" s="14">
        <v>0</v>
      </c>
      <c r="T31" s="15">
        <v>0</v>
      </c>
      <c r="U31" s="15">
        <v>978893.62210195349</v>
      </c>
    </row>
    <row r="32" spans="1:21" x14ac:dyDescent="0.3">
      <c r="A32" s="12" t="s">
        <v>173</v>
      </c>
      <c r="B32" s="17" t="s">
        <v>173</v>
      </c>
      <c r="C32" s="17" t="s">
        <v>5</v>
      </c>
      <c r="D32" s="12" t="s">
        <v>174</v>
      </c>
      <c r="E32" s="11">
        <v>33011</v>
      </c>
      <c r="F32" s="11">
        <v>2007</v>
      </c>
      <c r="G32" s="12" t="s">
        <v>100</v>
      </c>
      <c r="H32" s="13">
        <v>12475</v>
      </c>
      <c r="I32" s="13">
        <v>4624</v>
      </c>
      <c r="J32" s="11" t="s">
        <v>32</v>
      </c>
      <c r="K32" s="22">
        <v>18.809999999999999</v>
      </c>
      <c r="L32" s="15">
        <v>86977.440000000017</v>
      </c>
      <c r="M32" s="16">
        <v>0.15</v>
      </c>
      <c r="N32" s="15">
        <v>73930.824000000022</v>
      </c>
      <c r="O32" s="16">
        <v>0.38124750000000002</v>
      </c>
      <c r="P32" s="15">
        <v>45744.882177060019</v>
      </c>
      <c r="Q32" s="16">
        <v>0.08</v>
      </c>
      <c r="R32" s="22">
        <v>123.66155432812504</v>
      </c>
      <c r="S32" s="14">
        <v>0</v>
      </c>
      <c r="T32" s="15">
        <v>0</v>
      </c>
      <c r="U32" s="15">
        <v>571811.02721325017</v>
      </c>
    </row>
    <row r="33" spans="1:21" x14ac:dyDescent="0.3">
      <c r="A33" s="12" t="s">
        <v>175</v>
      </c>
      <c r="B33" s="17" t="s">
        <v>176</v>
      </c>
      <c r="C33" s="17" t="s">
        <v>8</v>
      </c>
      <c r="D33" s="12" t="s">
        <v>177</v>
      </c>
      <c r="E33" s="11">
        <v>33011</v>
      </c>
      <c r="F33" s="11">
        <v>1958</v>
      </c>
      <c r="G33" s="12" t="s">
        <v>100</v>
      </c>
      <c r="H33" s="13">
        <v>9375</v>
      </c>
      <c r="I33" s="13">
        <v>4500</v>
      </c>
      <c r="J33" s="11" t="s">
        <v>32</v>
      </c>
      <c r="K33" s="22">
        <v>15.390000000000002</v>
      </c>
      <c r="L33" s="15">
        <v>69255.000000000015</v>
      </c>
      <c r="M33" s="16">
        <v>0.15</v>
      </c>
      <c r="N33" s="15">
        <v>58866.750000000015</v>
      </c>
      <c r="O33" s="16">
        <v>0.38124750000000002</v>
      </c>
      <c r="P33" s="15">
        <v>36423.948729375013</v>
      </c>
      <c r="Q33" s="16">
        <v>0.08</v>
      </c>
      <c r="R33" s="22">
        <v>101.17763535937505</v>
      </c>
      <c r="S33" s="14">
        <v>0</v>
      </c>
      <c r="T33" s="15">
        <v>0</v>
      </c>
      <c r="U33" s="15">
        <v>455299.35911718773</v>
      </c>
    </row>
    <row r="34" spans="1:21" x14ac:dyDescent="0.3">
      <c r="A34" s="12" t="s">
        <v>178</v>
      </c>
      <c r="B34" s="17" t="s">
        <v>179</v>
      </c>
      <c r="C34" s="17" t="s">
        <v>6</v>
      </c>
      <c r="D34" s="12" t="s">
        <v>180</v>
      </c>
      <c r="E34" s="11">
        <v>33011</v>
      </c>
      <c r="F34" s="11">
        <v>1924</v>
      </c>
      <c r="G34" s="12" t="s">
        <v>101</v>
      </c>
      <c r="H34" s="13">
        <v>15625</v>
      </c>
      <c r="I34" s="13">
        <v>7168</v>
      </c>
      <c r="J34" s="11" t="s">
        <v>32</v>
      </c>
      <c r="K34" s="22">
        <v>18.899999999999999</v>
      </c>
      <c r="L34" s="15">
        <v>135475.20000000001</v>
      </c>
      <c r="M34" s="16">
        <v>0.15</v>
      </c>
      <c r="N34" s="15">
        <v>115153.92</v>
      </c>
      <c r="O34" s="16">
        <v>0.38124750000000002</v>
      </c>
      <c r="P34" s="15">
        <v>71251.775884800008</v>
      </c>
      <c r="Q34" s="16">
        <v>0.08</v>
      </c>
      <c r="R34" s="22">
        <v>124.25323640625</v>
      </c>
      <c r="S34" s="14">
        <v>0</v>
      </c>
      <c r="T34" s="15">
        <v>0</v>
      </c>
      <c r="U34" s="15">
        <v>890647.19856000005</v>
      </c>
    </row>
    <row r="35" spans="1:21" x14ac:dyDescent="0.3">
      <c r="A35" s="12" t="s">
        <v>181</v>
      </c>
      <c r="B35" s="17" t="s">
        <v>181</v>
      </c>
      <c r="C35" s="17" t="s">
        <v>5</v>
      </c>
      <c r="D35" s="12" t="s">
        <v>182</v>
      </c>
      <c r="E35" s="11">
        <v>33011</v>
      </c>
      <c r="F35" s="11">
        <v>1940</v>
      </c>
      <c r="G35" s="12" t="s">
        <v>33</v>
      </c>
      <c r="H35" s="13">
        <v>7750</v>
      </c>
      <c r="I35" s="13">
        <v>3393</v>
      </c>
      <c r="J35" s="11" t="s">
        <v>32</v>
      </c>
      <c r="K35" s="22">
        <v>21</v>
      </c>
      <c r="L35" s="15">
        <v>71253</v>
      </c>
      <c r="M35" s="16">
        <v>0.15</v>
      </c>
      <c r="N35" s="15">
        <v>60565.05</v>
      </c>
      <c r="O35" s="16">
        <v>0.38124750000000002</v>
      </c>
      <c r="P35" s="15">
        <v>37474.776100125011</v>
      </c>
      <c r="Q35" s="16">
        <v>0.08</v>
      </c>
      <c r="R35" s="22">
        <v>138.05915156250001</v>
      </c>
      <c r="S35" s="14">
        <v>0</v>
      </c>
      <c r="T35" s="15">
        <v>0</v>
      </c>
      <c r="U35" s="15">
        <v>468434.70125156245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11"/>
  <sheetViews>
    <sheetView tabSelected="1" workbookViewId="0">
      <selection activeCell="K19" sqref="K19"/>
    </sheetView>
  </sheetViews>
  <sheetFormatPr defaultRowHeight="14.4" x14ac:dyDescent="0.3"/>
  <cols>
    <col min="1" max="1" width="20.109375" bestFit="1" customWidth="1"/>
    <col min="2" max="2" width="14" bestFit="1" customWidth="1"/>
    <col min="3" max="3" width="21.6640625" style="7" bestFit="1" customWidth="1"/>
  </cols>
  <sheetData>
    <row r="1" spans="1:3" ht="15.6" x14ac:dyDescent="0.3">
      <c r="A1" s="35" t="s">
        <v>308</v>
      </c>
      <c r="B1" s="35"/>
      <c r="C1" s="35"/>
    </row>
    <row r="2" spans="1:3" s="8" customFormat="1" x14ac:dyDescent="0.3">
      <c r="A2" s="30" t="s">
        <v>40</v>
      </c>
      <c r="B2" s="31" t="s">
        <v>97</v>
      </c>
      <c r="C2" s="31" t="s">
        <v>66</v>
      </c>
    </row>
    <row r="3" spans="1:3" x14ac:dyDescent="0.3">
      <c r="A3" t="s">
        <v>62</v>
      </c>
      <c r="B3" s="7">
        <v>21</v>
      </c>
      <c r="C3" s="9">
        <v>38890447</v>
      </c>
    </row>
    <row r="4" spans="1:3" x14ac:dyDescent="0.3">
      <c r="A4" t="s">
        <v>63</v>
      </c>
      <c r="B4" s="7">
        <v>27</v>
      </c>
      <c r="C4" s="9">
        <v>63791532</v>
      </c>
    </row>
    <row r="5" spans="1:3" x14ac:dyDescent="0.3">
      <c r="A5" t="s">
        <v>67</v>
      </c>
      <c r="B5" s="7">
        <v>18</v>
      </c>
      <c r="C5" s="9">
        <v>2058729</v>
      </c>
    </row>
    <row r="6" spans="1:3" x14ac:dyDescent="0.3">
      <c r="A6" t="s">
        <v>64</v>
      </c>
      <c r="B6" s="7">
        <v>11</v>
      </c>
      <c r="C6" s="9">
        <v>43633861</v>
      </c>
    </row>
    <row r="7" spans="1:3" x14ac:dyDescent="0.3">
      <c r="A7" t="s">
        <v>305</v>
      </c>
      <c r="B7" s="7">
        <v>3</v>
      </c>
      <c r="C7" s="9">
        <v>1159219</v>
      </c>
    </row>
    <row r="8" spans="1:3" x14ac:dyDescent="0.3">
      <c r="A8" t="s">
        <v>300</v>
      </c>
      <c r="B8" s="7">
        <v>3</v>
      </c>
      <c r="C8" s="9">
        <v>3441410</v>
      </c>
    </row>
    <row r="9" spans="1:3" x14ac:dyDescent="0.3">
      <c r="A9" t="s">
        <v>49</v>
      </c>
      <c r="B9" s="7">
        <v>1</v>
      </c>
      <c r="C9" s="9">
        <v>2283983</v>
      </c>
    </row>
    <row r="10" spans="1:3" ht="15" thickBot="1" x14ac:dyDescent="0.35">
      <c r="A10" t="s">
        <v>307</v>
      </c>
      <c r="B10" s="7">
        <v>2</v>
      </c>
      <c r="C10" s="9">
        <v>1836103</v>
      </c>
    </row>
    <row r="11" spans="1:3" ht="15" thickBot="1" x14ac:dyDescent="0.35">
      <c r="A11" s="32" t="s">
        <v>309</v>
      </c>
      <c r="B11" s="33">
        <f>SUM(B3:B10)</f>
        <v>86</v>
      </c>
      <c r="C11" s="34">
        <f>SUM(C3:C10)</f>
        <v>157095284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K 4 J A A B Q S w M E F A A C A A g A A l S a V l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C V J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l S a V q I P T G O p B g A A 7 y Q A A B M A H A B G b 3 J t d W x h c y 9 T Z W N 0 a W 9 u M S 5 t I K I Y A C i g F A A A A A A A A A A A A A A A A A A A A A A A A A A A A O V a b V P b O B D + z g z / Q W P K T D I T n I Y U 2 l y v N w M J t J k W k k t c b m 4 o 0 x G 2 Q n z Y V k 6 S g R y T / 3 4 r 2 U n 8 p g A J z b U 9 P p B o L e + u V v s 8 W k n h x B Y u D V A / + q y 9 3 d z Y 3 O B D z I i D t g y r X t / Z q 7 0 2 0 D v k E b G 5 g e C v T 0 N m E 5 A c 3 d n E M / + g 7 P q S 0 u v S s e s R s 0 k D Q Q L B S 8 b 7 X 7 7 U u E B d z D n i I 0 a w w 4 e E C P 5 l 9 + V u H Z 1 h L 8 T K 8 A l 1 i B d J T T B l z p 6 o B + Y J 5 o I w 8 8 7 j d 0 a 5 g o L Q 8 y p I s J C U K 5 E 7 F r 7 0 S G 3 v q / o E r y L 3 7 s / b g v j v D C W t 1 4 3 K R z d w 4 q Z x M T l v Y Y E v Y g 1 b R o + M P G z D i I 8 Y o 4 z L 4 a q e Z v x A i a V j h J d S 9 i r o / t 5 w M Y c g e A 7 q t k + 5 U U H G k T G Z l H X K a w u 1 5 3 1 R J p o e h J E U K v f p D X T u i C F h q E m 9 0 A 8 S / v e J B / M a i / P K a 0 b l 3 v h I x u C 4 V J 0 b S M L s g e M w w t V X C 9 + h l s u F / P 4 n w e w w d D 3 V 6 D I 6 I k y M 0 W d O V E c q s I c + 4 c B B / W M p O P S c q / 7 f A 9 W 5 H d w Q L n x I F t S D + Q 6 u I i t / o Z 4 U v a h G b 3 T f t + X H W b W p x h 6 1 t i H 1 R q b 8 d t p R g i Y e S S X K 6 L E b g N G T M 1 S N j c o 0 h R x U b h x A H m Z l K v J S e I L Z N R H z t k r U L m G + K 0 B Z F z P h g u Y q a k H M 4 1 6 T 8 u a G G y y e j A J E N R p 8 b Z B q N P 4 j S D 0 h M d O Y W i I l 0 2 l o C 9 S 5 D c B s G y I H X c Q 3 y b 0 o u 6 H 1 4 y Z i O 3 B C L h h o W 1 c 6 z i 3 + j E S / C h c / L x U X U i / q / 4 6 O r U U A M A s R s A 2 T a Z s J E M x S H 2 0 / B Q n V J + K g 4 3 o Q u + B 6 R W T k J u j Q k 0 p 7 9 D Y 3 O 1 J W 0 s 1 k B R F s D 1 F A B f o E M T f b / M g f i X F J N a J X T r C w h x B O m Z O 8 1 C M 2 Z Y 5 5 7 B L P i Z P q K 6 T 2 v W F E + T 0 p l w t h m / A v j 9 m T 0 B P u A P u u N 1 4 X a B M m l 0 O t t R i 2 1 j d Y T a x V l p O H K x x r P H q 4 x O m L 0 H E p + h y 4 Q q m t H f b m j d 1 k o 5 5 s H I w S E J 5 J m 9 T 3 Y x s 6 9 A K z Q o x 0 o N 2 e I v Q h u M K S 9 a I q 7 T 4 H 4 g L s g 0 + 5 G Y s e J M m w E H F A u r m Q p 6 r M S X b h S 9 v L w 6 c / I j Z 4 r F J a T f 6 6 Q B Q b j s B k S 8 v / g 7 p s t a 1 C / P U U 8 k 8 u S 2 r U i x H w i A J u y b X r O 6 7 i 4 s z a 2 6 2 v O 5 f B 5 J J J v C i H a w + k M A x A l v W O f g V P 2 o h X 7 d K 5 R W + D C + g t Y 2 a U l y 7 b 0 t a f F R T J t S M B h S x W V J 3 W x x C + a a K v R t L N I Q 6 u Y E C S Y B O n E x b D A R 9 Q 5 k d j l 0 8 X M 3 X C f d h 4 7 b 8 y 5 S v p A h n K I R W 7 g v V A P Z q H O e 3 U o 8 O c j 9 X S Y X + m M K c R n Q 3 A A j Q 3 1 o / m p x 8 V n F I m h h Z z T 0 P G g Y Y 1 s M 7 0 W h n f h V Z T Q O d D d 3 S B f v 1 N u Y z k p K b F h l X b N Y r l d Y 3 8 l U a + p 5 E 3 i u W 7 N Y 3 8 t U b + p l h e f 6 m R a / T X N e O t a 8 Z V 3 9 f I N X 7 W G 9 8 n q c 4 Y o U W 4 z d y R T G 4 p / 0 A F 8 V B U A q a B n y g 9 t l B n A D 5 R P 7 I M N c E V Z W N l + u Y K t T D s i G a V Q s e 2 z a i m 6 J E b y Q b z 8 g I E q k w 4 b F u t A y C I o q I 7 w y 2 y C I e e E I d 1 1 A 5 T Y K 6 Z c W K z P x / r G J a G F D T g f D I Z / e i k s y K 5 P H J X m a U V 2 E 3 G J J J m l Z V O 8 d K + P A d 3 I e 0 2 K W K p u F Z J 1 i 1 b i A 7 Q J X G U v n a r + w F 9 c m 0 S c A I j i h i J B C F B h 8 S p t r C i l C M u z O l Z w R m 2 c W C P I / a a b Y 0 e Y C n F T 6 B w T X u d f u j 7 m I 0 L G S q a m i b 1 L 9 2 A l O 7 n 9 5 a V 5 I 1 L p e A E r a I 9 F q j k d 1 c 5 U S M r m l L N s v k U j S i V Q w u K 2 1 T U E y Y h t V R G B o 4 r S R U i H + m f W 4 U e k W j B Y W f u 5 E U R n T t A 5 7 F L a j O 1 t y M L V X g 1 i J d U G B v 8 I w U d a / u P 7 N i o T z s m L y g K O + / v 7 D + + 8 5 u n a N 7 b e f O U z o 1 Z F N R B n Q w + n X e 2 y J 1 Q a y Z 2 Y Z b P k x N 5 o e A J D z y j H G u I m 4 9 9 u z M Y A N Z n b 8 f N u a O p / t L b K G + m / i b g g H b Q 9 J n + 7 Y M B b A o d t Y g W a k g + 1 2 v p Q z h H q E n k D Z 2 x 3 L j 7 Q z o a S b Q t G b d + C E 0 / G q 9 O R d 7 x Y y h O 0 D G l j s 7 r / C s 9 w g U O Y T s t l h w p W 5 A f 6 c 7 a n x 0 8 8 K s D L W W o i 6 / c G W w M 4 G U 3 9 w V X X z k T K z E g r F k u F N 7 u P 9 K G p C 1 Y h h 3 t 0 U b k U t b 9 o s N n N U + R E C p S k C E B k m Q Y + l A k 5 o t I E J Z 0 X h X Z 6 U h f z A M O S 7 g D G T 7 R n N Y 8 e F i T 9 E b a y a z T x c c 0 7 x k F Z G T H o K S Z g x m Z H R n f J 8 m E c c n s 1 i z O B H r b p G E g 1 D 1 Y w r r U E 2 2 V M h 6 q d 9 U F G 6 z / p f P k U 8 j 1 a A r k / k B t A I L Q v y Q s c y W Q G s 3 b f w F Q S w E C L Q A U A A I A C A A C V J p W X Z 2 d m K M A A A D 2 A A A A E g A A A A A A A A A A A A A A A A A A A A A A Q 2 9 u Z m l n L 1 B h Y 2 t h Z 2 U u e G 1 s U E s B A i 0 A F A A C A A g A A l S a V g / K 6 a u k A A A A 6 Q A A A B M A A A A A A A A A A A A A A A A A 7 w A A A F t D b 2 5 0 Z W 5 0 X 1 R 5 c G V z X S 5 4 b W x Q S w E C L Q A U A A I A C A A C V J p W o g 9 M Y 6 k G A A D v J A A A E w A A A A A A A A A A A A A A A A D g A Q A A R m 9 y b X V s Y X M v U 2 V j d G l v b j E u b V B L B Q Y A A A A A A w A D A M I A A A D W C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0 7 0 A A A A A A A C x v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y 0 w N C 0 y N l Q x N T o z M j o w N C 4 5 M T g 3 M z M 4 W i I g L z 4 8 R W 5 0 c n k g V H l w Z T 0 i R m l s b E N v d W 5 0 I i B W Y W x 1 Z T 0 i b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C Z 0 1 G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1 B y b 3 B l c n R 5 I F R 5 c G U s M H 0 m c X V v d D s s J n F 1 b 3 Q 7 U 2 V j d G l v b j E v U 3 V t b W F y e S 9 B d X R v U m V t b 3 Z l Z E N v b H V t b n M x L n t Q c m 9 w Z X J 0 a W V z L D F 9 J n F 1 b 3 Q 7 L C Z x d W 9 0 O 1 N l Y 3 R p b 2 4 x L 1 N 1 b W 1 h c n k v Q X V 0 b 1 J l b W 9 2 Z W R D b 2 x 1 b W 5 z M S 5 7 V G 9 0 Y W w g T W F y a 2 V 0 I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l E I i B W Y W x 1 Z T 0 i c z M 0 M W I w N j l m L W Y 4 O G M t N D Q 3 Z S 0 4 M j c 0 L T I 4 N W Q 3 Y j k 3 M T I 2 Z C I g L z 4 8 R W 5 0 c n k g V H l w Z T 0 i R m l s b E N v b H V t b k 5 h b W V z I i B W Y W x 1 Z T 0 i c 1 s m c X V v d D t Q c m 9 w Z X J 0 e S B U e X B l J n F 1 b 3 Q 7 L C Z x d W 9 0 O 1 B y b 3 B l c n R p Z X M m c X V v d D s s J n F 1 b 3 Q 7 V G 9 0 Y W w g T W F y a 2 V 0 I F Z h b H V l J n F 1 b 3 Q 7 X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Y X J n Z X Q i I F Z h b H V l P S J z U 3 V t b W F y e S I g L z 4 8 R W 5 0 c n k g V H l w Z T 0 i R m l s b F R v R G F 0 Y U 1 v Z G V s R W 5 h Y m x l Z C I g V m F s d W U 9 I m w w I i A v P j x F b n R y e S B U e X B l P S J G a W x s T 2 J q Z W N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J S B F e H A u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s d W 1 u V H l w Z X M i I F Z h b H V l P S J z Q U F B Q U F B Q U F B Q U F B Q U F B Q U F B Q U F B Q U F B Q U F B Q U F B P T 0 i I C 8 + P E V u d H J 5 I F R 5 c G U 9 I k Z p b G x M Y X N 0 V X B k Y X R l Z C I g V m F s d W U 9 I m Q y M D I z L T A 0 L T I 2 V D E 0 O j A x O j I 0 L j k z M z g w N D V a I i A v P j x F b n R y e S B U e X B l P S J G a W x s V G F y Z 2 V 0 I i B W Y W x 1 Z T 0 i c 1 Q z M 1 8 1 M T c i I C 8 + P E V u d H J 5 I F R 5 c G U 9 I k Z p b G x F c n J v c k N v d W 5 0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Q x M W I 5 Z m M 1 L T M 0 Z D k t N D M 0 N i 0 5 N T B k L W U 2 Z j h h N m F k M W J l Y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z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M t N T E 3 L 0 F 1 d G 9 S Z W 1 v d m V k Q 2 9 s d W 1 u c z E u e 0 t l e V B J T i w w f S Z x d W 9 0 O y w m c X V v d D t T Z W N 0 a W 9 u M S 9 U M z M t N T E 3 L 0 F 1 d G 9 S Z W 1 v d m V k Q 2 9 s d W 1 u c z E u e 2 l h c 1 d v c m x k I F B J T n M s M X 0 m c X V v d D s s J n F 1 b 3 Q 7 U 2 V j d G l v b j E v V D M z L T U x N y 9 B d X R v U m V t b 3 Z l Z E N v b H V t b n M x L n t D b G F z c 2 V z L D J 9 J n F 1 b 3 Q 7 L C Z x d W 9 0 O 1 N l Y 3 R p b 2 4 x L 1 Q z M y 0 1 M T c v Q X V 0 b 1 J l b W 9 2 Z W R D b 2 x 1 b W 5 z M S 5 7 Q W R k c m V z c y w z f S Z x d W 9 0 O y w m c X V v d D t T Z W N 0 a W 9 u M S 9 U M z M t N T E 3 L 0 F 1 d G 9 S Z W 1 v d m V k Q 2 9 s d W 1 u c z E u e 1 R h e C B E a X N 0 L D R 9 J n F 1 b 3 Q 7 L C Z x d W 9 0 O 1 N l Y 3 R p b 2 4 x L 1 Q z M y 0 1 M T c v Q X V 0 b 1 J l b W 9 2 Z W R D b 2 x 1 b W 5 z M S 5 7 W W V h c k J 1 a W x 0 L D V 9 J n F 1 b 3 Q 7 L C Z x d W 9 0 O 1 N l Y 3 R p b 2 4 x L 1 Q z M y 0 1 M T c v Q X V 0 b 1 J l b W 9 2 Z W R D b 2 x 1 b W 5 z M S 5 7 U H J v c G V y d H k g V X N l L D Z 9 J n F 1 b 3 Q 7 L C Z x d W 9 0 O 1 N l Y 3 R p b 2 4 x L 1 Q z M y 0 1 M T c v Q X V 0 b 1 J l b W 9 2 Z W R D b 2 x 1 b W 5 z M S 5 7 V G 9 0 Y W w g T G F u Z C B T R i w 3 f S Z x d W 9 0 O y w m c X V v d D t T Z W N 0 a W 9 u M S 9 U M z M t N T E 3 L 0 F 1 d G 9 S Z W 1 v d m V k Q 2 9 s d W 1 u c z E u e 0 J s Z G d T c W Z 0 L D h 9 J n F 1 b 3 Q 7 L C Z x d W 9 0 O 1 N l Y 3 R p b 2 4 x L 1 Q z M y 0 1 M T c v Q X V 0 b 1 J l b W 9 2 Z W R D b 2 x 1 b W 5 z M S 5 7 S W 5 2 Z X N 0 b W V u d C B S Y X R p b m c s O X 0 m c X V v d D s s J n F 1 b 3 Q 7 U 2 V j d G l v b j E v V D M z L T U x N y 9 B d X R v U m V t b 3 Z l Z E N v b H V t b n M x L n t B Z G o g U m V u d C A k L 1 N G L D E w f S Z x d W 9 0 O y w m c X V v d D t T Z W N 0 a W 9 u M S 9 U M z M t N T E 3 L 0 F 1 d G 9 S Z W 1 v d m V k Q 2 9 s d W 1 u c z E u e 1 B H S S w x M X 0 m c X V v d D s s J n F 1 b 3 Q 7 U 2 V j d G l v b j E v V D M z L T U x N y 9 B d X R v U m V t b 3 Z l Z E N v b H V t b n M x L n t W L 0 M s M T J 9 J n F 1 b 3 Q 7 L C Z x d W 9 0 O 1 N l Y 3 R p b 2 4 x L 1 Q z M y 0 1 M T c v Q X V 0 b 1 J l b W 9 2 Z W R D b 2 x 1 b W 5 z M S 5 7 R U d J L D E z f S Z x d W 9 0 O y w m c X V v d D t T Z W N 0 a W 9 u M S 9 U M z M t N T E 3 L 0 F 1 d G 9 S Z W 1 v d m V k Q 2 9 s d W 1 u c z E u e y U g R X h w L i w x N H 0 m c X V v d D s s J n F 1 b 3 Q 7 U 2 V j d G l v b j E v V D M z L T U x N y 9 B d X R v U m V t b 3 Z l Z E N v b H V t b n M x L n t O T 0 k s M T V 9 J n F 1 b 3 Q 7 L C Z x d W 9 0 O 1 N l Y 3 R p b 2 4 x L 1 Q z M y 0 1 M T c v Q X V 0 b 1 J l b W 9 2 Z W R D b 2 x 1 b W 5 z M S 5 7 Q 2 F w I F J h d G U s M T Z 9 J n F 1 b 3 Q 7 L C Z x d W 9 0 O 1 N l Y 3 R p b 2 4 x L 1 Q z M y 0 1 M T c v Q X V 0 b 1 J l b W 9 2 Z W R D b 2 x 1 b W 5 z M S 5 7 R m l u Y W w g T V Y g L y B T R i w x N 3 0 m c X V v d D s s J n F 1 b 3 Q 7 U 2 V j d G l v b j E v V D M z L T U x N y 9 B d X R v U m V t b 3 Z l Z E N v b H V t b n M x L n t F e G N l c 3 M g T G F u Z C B B c m V h L D E 4 f S Z x d W 9 0 O y w m c X V v d D t T Z W N 0 a W 9 u M S 9 U M z M t N T E 3 L 0 F 1 d G 9 S Z W 1 v d m V k Q 2 9 s d W 1 u c z E u e 0 V 4 Y 2 V z c y B M Y W 5 k I F Z h b H V l L D E 5 f S Z x d W 9 0 O y w m c X V v d D t T Z W N 0 a W 9 u M S 9 U M z M t N T E 3 L 0 F 1 d G 9 S Z W 1 v d m V k Q 2 9 s d W 1 u c z E u e 0 1 h c m t l d C B W Y W x 1 Z S w y M H 0 m c X V v d D s s J n F 1 b 3 Q 7 U 2 V j d G l v b j E v V D M z L T U x N y 9 B d X R v U m V t b 3 Z l Z E N v b H V t b n M x L n s y M D I z I F B l c m 1 p d C A v I F B h c n R p Y W w g L y B E Z W 1 v I F Z h b H V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V D M z L T U x N y 9 B d X R v U m V t b 3 Z l Z E N v b H V t b n M x L n t L Z X l Q S U 4 s M H 0 m c X V v d D s s J n F 1 b 3 Q 7 U 2 V j d G l v b j E v V D M z L T U x N y 9 B d X R v U m V t b 3 Z l Z E N v b H V t b n M x L n t p Y X N X b 3 J s Z C B Q S U 5 z L D F 9 J n F 1 b 3 Q 7 L C Z x d W 9 0 O 1 N l Y 3 R p b 2 4 x L 1 Q z M y 0 1 M T c v Q X V 0 b 1 J l b W 9 2 Z W R D b 2 x 1 b W 5 z M S 5 7 Q 2 x h c 3 N l c y w y f S Z x d W 9 0 O y w m c X V v d D t T Z W N 0 a W 9 u M S 9 U M z M t N T E 3 L 0 F 1 d G 9 S Z W 1 v d m V k Q 2 9 s d W 1 u c z E u e 0 F k Z H J l c 3 M s M 3 0 m c X V v d D s s J n F 1 b 3 Q 7 U 2 V j d G l v b j E v V D M z L T U x N y 9 B d X R v U m V t b 3 Z l Z E N v b H V t b n M x L n t U Y X g g R G l z d C w 0 f S Z x d W 9 0 O y w m c X V v d D t T Z W N 0 a W 9 u M S 9 U M z M t N T E 3 L 0 F 1 d G 9 S Z W 1 v d m V k Q 2 9 s d W 1 u c z E u e 1 l l Y X J C d W l s d C w 1 f S Z x d W 9 0 O y w m c X V v d D t T Z W N 0 a W 9 u M S 9 U M z M t N T E 3 L 0 F 1 d G 9 S Z W 1 v d m V k Q 2 9 s d W 1 u c z E u e 1 B y b 3 B l c n R 5 I F V z Z S w 2 f S Z x d W 9 0 O y w m c X V v d D t T Z W N 0 a W 9 u M S 9 U M z M t N T E 3 L 0 F 1 d G 9 S Z W 1 v d m V k Q 2 9 s d W 1 u c z E u e 1 R v d G F s I E x h b m Q g U 0 Y s N 3 0 m c X V v d D s s J n F 1 b 3 Q 7 U 2 V j d G l v b j E v V D M z L T U x N y 9 B d X R v U m V t b 3 Z l Z E N v b H V t b n M x L n t C b G R n U 3 F m d C w 4 f S Z x d W 9 0 O y w m c X V v d D t T Z W N 0 a W 9 u M S 9 U M z M t N T E 3 L 0 F 1 d G 9 S Z W 1 v d m V k Q 2 9 s d W 1 u c z E u e 0 l u d m V z d G 1 l b n Q g U m F 0 a W 5 n L D l 9 J n F 1 b 3 Q 7 L C Z x d W 9 0 O 1 N l Y 3 R p b 2 4 x L 1 Q z M y 0 1 M T c v Q X V 0 b 1 J l b W 9 2 Z W R D b 2 x 1 b W 5 z M S 5 7 Q W R q I F J l b n Q g J C 9 T R i w x M H 0 m c X V v d D s s J n F 1 b 3 Q 7 U 2 V j d G l v b j E v V D M z L T U x N y 9 B d X R v U m V t b 3 Z l Z E N v b H V t b n M x L n t Q R 0 k s M T F 9 J n F 1 b 3 Q 7 L C Z x d W 9 0 O 1 N l Y 3 R p b 2 4 x L 1 Q z M y 0 1 M T c v Q X V 0 b 1 J l b W 9 2 Z W R D b 2 x 1 b W 5 z M S 5 7 V i 9 D L D E y f S Z x d W 9 0 O y w m c X V v d D t T Z W N 0 a W 9 u M S 9 U M z M t N T E 3 L 0 F 1 d G 9 S Z W 1 v d m V k Q 2 9 s d W 1 u c z E u e 0 V H S S w x M 3 0 m c X V v d D s s J n F 1 b 3 Q 7 U 2 V j d G l v b j E v V D M z L T U x N y 9 B d X R v U m V t b 3 Z l Z E N v b H V t b n M x L n s l I E V 4 c C 4 s M T R 9 J n F 1 b 3 Q 7 L C Z x d W 9 0 O 1 N l Y 3 R p b 2 4 x L 1 Q z M y 0 1 M T c v Q X V 0 b 1 J l b W 9 2 Z W R D b 2 x 1 b W 5 z M S 5 7 T k 9 J L D E 1 f S Z x d W 9 0 O y w m c X V v d D t T Z W N 0 a W 9 u M S 9 U M z M t N T E 3 L 0 F 1 d G 9 S Z W 1 v d m V k Q 2 9 s d W 1 u c z E u e 0 N h c C B S Y X R l L D E 2 f S Z x d W 9 0 O y w m c X V v d D t T Z W N 0 a W 9 u M S 9 U M z M t N T E 3 L 0 F 1 d G 9 S Z W 1 v d m V k Q 2 9 s d W 1 u c z E u e 0 Z p b m F s I E 1 W I C 8 g U 0 Y s M T d 9 J n F 1 b 3 Q 7 L C Z x d W 9 0 O 1 N l Y 3 R p b 2 4 x L 1 Q z M y 0 1 M T c v Q X V 0 b 1 J l b W 9 2 Z W R D b 2 x 1 b W 5 z M S 5 7 R X h j Z X N z I E x h b m Q g Q X J l Y S w x O H 0 m c X V v d D s s J n F 1 b 3 Q 7 U 2 V j d G l v b j E v V D M z L T U x N y 9 B d X R v U m V t b 3 Z l Z E N v b H V t b n M x L n t F e G N l c 3 M g T G F u Z C B W Y W x 1 Z S w x O X 0 m c X V v d D s s J n F 1 b 3 Q 7 U 2 V j d G l v b j E v V D M z L T U x N y 9 B d X R v U m V t b 3 Z l Z E N v b H V t b n M x L n t N Y X J r Z X Q g V m F s d W U s M j B 9 J n F 1 b 3 Q 7 L C Z x d W 9 0 O 1 N l Y 3 R p b 2 4 x L 1 Q z M y 0 1 M T c v Q X V 0 b 1 J l b W 9 2 Z W R D b 2 x 1 b W 5 z M S 5 7 M j A y M y B Q Z X J t a X Q g L y B Q Y X J 0 a W F s I C 8 g R G V t b y B W Y W x 1 Z S w y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M z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N T E 3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N T E 3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T U x N y 9 S Z X B s Y W N l Z C U y M E V y c m 9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N T E 3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N T k 5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V D M z X z U 5 O X M i I C 8 + P E V u d H J 5 I F R 5 c G U 9 I k Z p b G x M Y X N 0 V X B k Y X R l Z C I g V m F s d W U 9 I m Q y M D I z L T A 0 L T I 2 V D E 0 O j A y O j E z L j Q 0 M z g w N z N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W W V h c k J 1 a W x 0 J n F 1 b 3 Q 7 L C Z x d W 9 0 O 1 B j d C B P d 2 5 l c i B J b n R l c m V z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U d J J n F 1 b 3 Q 7 L C Z x d W 9 0 O y U g R X h w L i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O G E 3 Z D Q 2 M 2 Y t Y 2 E 2 Y i 0 0 N D B i L W E 1 Y m E t Z T Q 3 Y T M y M G E 1 N T I z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M t N T k 5 c y 9 B d X R v U m V t b 3 Z l Z E N v b H V t b n M x L n t L Z X l Q S U 4 s M H 0 m c X V v d D s s J n F 1 b 3 Q 7 U 2 V j d G l v b j E v V D M z L T U 5 O X M v Q X V 0 b 1 J l b W 9 2 Z W R D b 2 x 1 b W 5 z M S 5 7 a W F z V 2 9 y b G Q g U E l O c y w x f S Z x d W 9 0 O y w m c X V v d D t T Z W N 0 a W 9 u M S 9 U M z M t N T k 5 c y 9 B d X R v U m V t b 3 Z l Z E N v b H V t b n M x L n t D b G F z c 2 V z L D J 9 J n F 1 b 3 Q 7 L C Z x d W 9 0 O 1 N l Y 3 R p b 2 4 x L 1 Q z M y 0 1 O T l z L 0 F 1 d G 9 S Z W 1 v d m V k Q 2 9 s d W 1 u c z E u e 0 F k Z H J l c 3 M s M 3 0 m c X V v d D s s J n F 1 b 3 Q 7 U 2 V j d G l v b j E v V D M z L T U 5 O X M v Q X V 0 b 1 J l b W 9 2 Z W R D b 2 x 1 b W 5 z M S 5 7 W W V h c k J 1 a W x 0 L D R 9 J n F 1 b 3 Q 7 L C Z x d W 9 0 O 1 N l Y 3 R p b 2 4 x L 1 Q z M y 0 1 O T l z L 0 F 1 d G 9 S Z W 1 v d m V k Q 2 9 s d W 1 u c z E u e 1 B j d C B P d 2 5 l c i B J b n R l c m V z d C w 1 f S Z x d W 9 0 O y w m c X V v d D t T Z W N 0 a W 9 u M S 9 U M z M t N T k 5 c y 9 B d X R v U m V t b 3 Z l Z E N v b H V t b n M x L n t C b G R n U 3 F m d C w 2 f S Z x d W 9 0 O y w m c X V v d D t T Z W N 0 a W 9 u M S 9 U M z M t N T k 5 c y 9 B d X R v U m V t b 3 Z l Z E N v b H V t b n M x L n t J b n Z l c 3 R t Z W 5 0 I F J h d G l u Z y w 3 f S Z x d W 9 0 O y w m c X V v d D t T Z W N 0 a W 9 u M S 9 U M z M t N T k 5 c y 9 B d X R v U m V t b 3 Z l Z E N v b H V t b n M x L n t B Z G o g U m V u d C A k L 1 N G L D h 9 J n F 1 b 3 Q 7 L C Z x d W 9 0 O 1 N l Y 3 R p b 2 4 x L 1 Q z M y 0 1 O T l z L 0 F 1 d G 9 S Z W 1 v d m V k Q 2 9 s d W 1 u c z E u e 1 B H S S w 5 f S Z x d W 9 0 O y w m c X V v d D t T Z W N 0 a W 9 u M S 9 U M z M t N T k 5 c y 9 B d X R v U m V t b 3 Z l Z E N v b H V t b n M x L n t W L 0 M s M T B 9 J n F 1 b 3 Q 7 L C Z x d W 9 0 O 1 N l Y 3 R p b 2 4 x L 1 Q z M y 0 1 O T l z L 0 F 1 d G 9 S Z W 1 v d m V k Q 2 9 s d W 1 u c z E u e 0 V H S S w x M X 0 m c X V v d D s s J n F 1 b 3 Q 7 U 2 V j d G l v b j E v V D M z L T U 5 O X M v Q X V 0 b 1 J l b W 9 2 Z W R D b 2 x 1 b W 5 z M S 5 7 J S B F e H A u L D E y f S Z x d W 9 0 O y w m c X V v d D t T Z W N 0 a W 9 u M S 9 U M z M t N T k 5 c y 9 B d X R v U m V t b 3 Z l Z E N v b H V t b n M x L n t U b 3 R h b C B F e H A s M T N 9 J n F 1 b 3 Q 7 L C Z x d W 9 0 O 1 N l Y 3 R p b 2 4 x L 1 Q z M y 0 1 O T l z L 0 F 1 d G 9 S Z W 1 v d m V k Q 2 9 s d W 1 u c z E u e 0 5 P S S w x N H 0 m c X V v d D s s J n F 1 b 3 Q 7 U 2 V j d G l v b j E v V D M z L T U 5 O X M v Q X V 0 b 1 J l b W 9 2 Z W R D b 2 x 1 b W 5 z M S 5 7 Q 2 F w I F J h d G U s M T V 9 J n F 1 b 3 Q 7 L C Z x d W 9 0 O 1 N l Y 3 R p b 2 4 x L 1 Q z M y 0 1 O T l z L 0 F 1 d G 9 S Z W 1 v d m V k Q 2 9 s d W 1 u c z E u e 0 Z p b m F s I E 1 W I C 8 g U 0 Y s M T Z 9 J n F 1 b 3 Q 7 L C Z x d W 9 0 O 1 N l Y 3 R p b 2 4 x L 1 Q z M y 0 1 O T l z L 0 F 1 d G 9 S Z W 1 v d m V k Q 2 9 s d W 1 u c z E u e 0 V 4 Y 2 V z c y B M Y W 5 k I E F y Z W E s M T d 9 J n F 1 b 3 Q 7 L C Z x d W 9 0 O 1 N l Y 3 R p b 2 4 x L 1 Q z M y 0 1 O T l z L 0 F 1 d G 9 S Z W 1 v d m V k Q 2 9 s d W 1 u c z E u e 0 V 4 Y 2 V z c y B M Y W 5 k I F Z h b H V l L D E 4 f S Z x d W 9 0 O y w m c X V v d D t T Z W N 0 a W 9 u M S 9 U M z M t N T k 5 c y 9 B d X R v U m V t b 3 Z l Z E N v b H V t b n M x L n t N Y X J r Z X Q g V m F s d W U s M T l 9 J n F 1 b 3 Q 7 L C Z x d W 9 0 O 1 N l Y 3 R p b 2 4 x L 1 Q z M y 0 1 O T l z L 0 F 1 d G 9 S Z W 1 v d m V k Q 2 9 s d W 1 u c z E u e z I w M j M g U G V y b W l 0 I C 8 g U G F y d G l h b C A v I E R l b W 8 g V m F s d W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z M t N T k 5 c y 9 B d X R v U m V t b 3 Z l Z E N v b H V t b n M x L n t L Z X l Q S U 4 s M H 0 m c X V v d D s s J n F 1 b 3 Q 7 U 2 V j d G l v b j E v V D M z L T U 5 O X M v Q X V 0 b 1 J l b W 9 2 Z W R D b 2 x 1 b W 5 z M S 5 7 a W F z V 2 9 y b G Q g U E l O c y w x f S Z x d W 9 0 O y w m c X V v d D t T Z W N 0 a W 9 u M S 9 U M z M t N T k 5 c y 9 B d X R v U m V t b 3 Z l Z E N v b H V t b n M x L n t D b G F z c 2 V z L D J 9 J n F 1 b 3 Q 7 L C Z x d W 9 0 O 1 N l Y 3 R p b 2 4 x L 1 Q z M y 0 1 O T l z L 0 F 1 d G 9 S Z W 1 v d m V k Q 2 9 s d W 1 u c z E u e 0 F k Z H J l c 3 M s M 3 0 m c X V v d D s s J n F 1 b 3 Q 7 U 2 V j d G l v b j E v V D M z L T U 5 O X M v Q X V 0 b 1 J l b W 9 2 Z W R D b 2 x 1 b W 5 z M S 5 7 W W V h c k J 1 a W x 0 L D R 9 J n F 1 b 3 Q 7 L C Z x d W 9 0 O 1 N l Y 3 R p b 2 4 x L 1 Q z M y 0 1 O T l z L 0 F 1 d G 9 S Z W 1 v d m V k Q 2 9 s d W 1 u c z E u e 1 B j d C B P d 2 5 l c i B J b n R l c m V z d C w 1 f S Z x d W 9 0 O y w m c X V v d D t T Z W N 0 a W 9 u M S 9 U M z M t N T k 5 c y 9 B d X R v U m V t b 3 Z l Z E N v b H V t b n M x L n t C b G R n U 3 F m d C w 2 f S Z x d W 9 0 O y w m c X V v d D t T Z W N 0 a W 9 u M S 9 U M z M t N T k 5 c y 9 B d X R v U m V t b 3 Z l Z E N v b H V t b n M x L n t J b n Z l c 3 R t Z W 5 0 I F J h d G l u Z y w 3 f S Z x d W 9 0 O y w m c X V v d D t T Z W N 0 a W 9 u M S 9 U M z M t N T k 5 c y 9 B d X R v U m V t b 3 Z l Z E N v b H V t b n M x L n t B Z G o g U m V u d C A k L 1 N G L D h 9 J n F 1 b 3 Q 7 L C Z x d W 9 0 O 1 N l Y 3 R p b 2 4 x L 1 Q z M y 0 1 O T l z L 0 F 1 d G 9 S Z W 1 v d m V k Q 2 9 s d W 1 u c z E u e 1 B H S S w 5 f S Z x d W 9 0 O y w m c X V v d D t T Z W N 0 a W 9 u M S 9 U M z M t N T k 5 c y 9 B d X R v U m V t b 3 Z l Z E N v b H V t b n M x L n t W L 0 M s M T B 9 J n F 1 b 3 Q 7 L C Z x d W 9 0 O 1 N l Y 3 R p b 2 4 x L 1 Q z M y 0 1 O T l z L 0 F 1 d G 9 S Z W 1 v d m V k Q 2 9 s d W 1 u c z E u e 0 V H S S w x M X 0 m c X V v d D s s J n F 1 b 3 Q 7 U 2 V j d G l v b j E v V D M z L T U 5 O X M v Q X V 0 b 1 J l b W 9 2 Z W R D b 2 x 1 b W 5 z M S 5 7 J S B F e H A u L D E y f S Z x d W 9 0 O y w m c X V v d D t T Z W N 0 a W 9 u M S 9 U M z M t N T k 5 c y 9 B d X R v U m V t b 3 Z l Z E N v b H V t b n M x L n t U b 3 R h b C B F e H A s M T N 9 J n F 1 b 3 Q 7 L C Z x d W 9 0 O 1 N l Y 3 R p b 2 4 x L 1 Q z M y 0 1 O T l z L 0 F 1 d G 9 S Z W 1 v d m V k Q 2 9 s d W 1 u c z E u e 0 5 P S S w x N H 0 m c X V v d D s s J n F 1 b 3 Q 7 U 2 V j d G l v b j E v V D M z L T U 5 O X M v Q X V 0 b 1 J l b W 9 2 Z W R D b 2 x 1 b W 5 z M S 5 7 Q 2 F w I F J h d G U s M T V 9 J n F 1 b 3 Q 7 L C Z x d W 9 0 O 1 N l Y 3 R p b 2 4 x L 1 Q z M y 0 1 O T l z L 0 F 1 d G 9 S Z W 1 v d m V k Q 2 9 s d W 1 u c z E u e 0 Z p b m F s I E 1 W I C 8 g U 0 Y s M T Z 9 J n F 1 b 3 Q 7 L C Z x d W 9 0 O 1 N l Y 3 R p b 2 4 x L 1 Q z M y 0 1 O T l z L 0 F 1 d G 9 S Z W 1 v d m V k Q 2 9 s d W 1 u c z E u e 0 V 4 Y 2 V z c y B M Y W 5 k I E F y Z W E s M T d 9 J n F 1 b 3 Q 7 L C Z x d W 9 0 O 1 N l Y 3 R p b 2 4 x L 1 Q z M y 0 1 O T l z L 0 F 1 d G 9 S Z W 1 v d m V k Q 2 9 s d W 1 u c z E u e 0 V 4 Y 2 V z c y B M Y W 5 k I F Z h b H V l L D E 4 f S Z x d W 9 0 O y w m c X V v d D t T Z W N 0 a W 9 u M S 9 U M z M t N T k 5 c y 9 B d X R v U m V t b 3 Z l Z E N v b H V t b n M x L n t N Y X J r Z X Q g V m F s d W U s M T l 9 J n F 1 b 3 Q 7 L C Z x d W 9 0 O 1 N l Y 3 R p b 2 4 x L 1 Q z M y 0 1 O T l z L 0 F 1 d G 9 S Z W 1 v d m V k Q 2 9 s d W 1 u c z E u e z I w M j M g U G V y b W l 0 I C 8 g U G F y d G l h b C A v I E R l b W 8 g V m F s d W U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Q z M y 0 1 O T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0 1 O T l z L 1 R h Y m x l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N T k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U l u Z H V z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U b 3 R h b C B M Y W 5 k I F N G J n F 1 b 3 Q 7 L C Z x d W 9 0 O 0 J s Z G c g U 1 E g R l Q m c X V v d D s s J n F 1 b 3 Q 7 S W 5 2 Z X N 0 b W V u d C B S Y X R p b m c m c X V v d D s s J n F 1 b 3 Q 7 Q W R q L i B S Z W 5 0 I C Q v U 0 Y m c X V v d D s s J n F 1 b 3 Q 7 U E d J J n F 1 b 3 Q 7 L C Z x d W 9 0 O y U g V m F j L i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9 T R i Z x d W 9 0 O y w m c X V v d D t F e G N l c 3 M g T G F u Z C B B c m V h J n F 1 b 3 Q 7 L C Z x d W 9 0 O 0 V 4 Y 2 V z c y B M Y W 5 k I F Z h b H V l J n F 1 b 3 Q 7 L C Z x d W 9 0 O 0 9 p b C B U Y W 5 r I F Z h b H V l J n F 1 b 3 Q 7 L C Z x d W 9 0 O 0 1 h c m t l d C B W Y W x 1 Z S Z x d W 9 0 O y w m c X V v d D s y M D I z I F B l c m 1 p d C A v I F B h c n R p Y W w g L y B E Z W 1 v I F Z h b H V l J n F 1 b 3 Q 7 X S I g L z 4 8 R W 5 0 c n k g V H l w Z T 0 i R m l s b E N v b H V t b l R 5 c G V z I i B W Y W x 1 Z T 0 i c 0 F B Q U F B Q U F B Q U F B Q U F B Q U F B Q U F B Q U F B Q U F B Q U F B Q U E 9 I i A v P j x F b n R y e S B U e X B l P S J G a W x s T G F z d F V w Z G F 0 Z W Q i I F Z h b H V l P S J k M j A y M y 0 w N C 0 y N l Q x N D o x N T o y O C 4 1 N T I x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R m l s b F R h c m d l d C I g V m F s d W U 9 I n N U M z N f S W 5 k d X N 0 c m l h b C I g L z 4 8 R W 5 0 c n k g V H l w Z T 0 i R m l s b F N 0 Y X R 1 c y I g V m F s d W U 9 I n N X Y W l 0 a W 5 n R m 9 y R X h j Z W x S Z W Z y Z X N o I i A v P j x F b n R y e S B U e X B l P S J R d W V y e U l E I i B W Y W x 1 Z T 0 i c z Z k N j I w N T F h L T N i M T g t N D d i N y 0 5 N m M 4 L W F i Z T U x M 2 I w Z T Y 5 Y y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S 1 J b m R 1 c 3 R y a W F s L 0 F 1 d G 9 S Z W 1 v d m V k Q 2 9 s d W 1 u c z E u e 0 t l e V B J T i w w f S Z x d W 9 0 O y w m c X V v d D t T Z W N 0 a W 9 u M S 9 U M T E t S W 5 k d X N 0 c m l h b C 9 B d X R v U m V t b 3 Z l Z E N v b H V t b n M x L n t p Y X N X b 3 J s Z C B Q S U 5 z L D F 9 J n F 1 b 3 Q 7 L C Z x d W 9 0 O 1 N l Y 3 R p b 2 4 x L 1 Q x M S 1 J b m R 1 c 3 R y a W F s L 0 F 1 d G 9 S Z W 1 v d m V k Q 2 9 s d W 1 u c z E u e 0 N s Y X N z Z X M s M n 0 m c X V v d D s s J n F 1 b 3 Q 7 U 2 V j d G l v b j E v V D E x L U l u Z H V z d H J p Y W w v Q X V 0 b 1 J l b W 9 2 Z W R D b 2 x 1 b W 5 z M S 5 7 Q W R k c m V z c y w z f S Z x d W 9 0 O y w m c X V v d D t T Z W N 0 a W 9 u M S 9 U M T E t S W 5 k d X N 0 c m l h b C 9 B d X R v U m V t b 3 Z l Z E N v b H V t b n M x L n t U Y X g g R G l z d C w 0 f S Z x d W 9 0 O y w m c X V v d D t T Z W N 0 a W 9 u M S 9 U M T E t S W 5 k d X N 0 c m l h b C 9 B d X R v U m V t b 3 Z l Z E N v b H V t b n M x L n t Z Z W F y Q n V p b H Q s N X 0 m c X V v d D s s J n F 1 b 3 Q 7 U 2 V j d G l v b j E v V D E x L U l u Z H V z d H J p Y W w v Q X V 0 b 1 J l b W 9 2 Z W R D b 2 x 1 b W 5 z M S 5 7 V G 9 0 Y W w g T G F u Z C B T R i w 2 f S Z x d W 9 0 O y w m c X V v d D t T Z W N 0 a W 9 u M S 9 U M T E t S W 5 k d X N 0 c m l h b C 9 B d X R v U m V t b 3 Z l Z E N v b H V t b n M x L n t C b G R n I F N R I E Z U L D d 9 J n F 1 b 3 Q 7 L C Z x d W 9 0 O 1 N l Y 3 R p b 2 4 x L 1 Q x M S 1 J b m R 1 c 3 R y a W F s L 0 F 1 d G 9 S Z W 1 v d m V k Q 2 9 s d W 1 u c z E u e 0 l u d m V z d G 1 l b n Q g U m F 0 a W 5 n L D h 9 J n F 1 b 3 Q 7 L C Z x d W 9 0 O 1 N l Y 3 R p b 2 4 x L 1 Q x M S 1 J b m R 1 c 3 R y a W F s L 0 F 1 d G 9 S Z W 1 v d m V k Q 2 9 s d W 1 u c z E u e 0 F k a i 4 g U m V u d C A k L 1 N G L D l 9 J n F 1 b 3 Q 7 L C Z x d W 9 0 O 1 N l Y 3 R p b 2 4 x L 1 Q x M S 1 J b m R 1 c 3 R y a W F s L 0 F 1 d G 9 S Z W 1 v d m V k Q 2 9 s d W 1 u c z E u e 1 B H S S w x M H 0 m c X V v d D s s J n F 1 b 3 Q 7 U 2 V j d G l v b j E v V D E x L U l u Z H V z d H J p Y W w v Q X V 0 b 1 J l b W 9 2 Z W R D b 2 x 1 b W 5 z M S 5 7 J S B W Y W M u L D E x f S Z x d W 9 0 O y w m c X V v d D t T Z W N 0 a W 9 u M S 9 U M T E t S W 5 k d X N 0 c m l h b C 9 B d X R v U m V t b 3 Z l Z E N v b H V t b n M x L n t F R 0 k s M T J 9 J n F 1 b 3 Q 7 L C Z x d W 9 0 O 1 N l Y 3 R p b 2 4 x L 1 Q x M S 1 J b m R 1 c 3 R y a W F s L 0 F 1 d G 9 S Z W 1 v d m V k Q 2 9 s d W 1 u c z E u e 1 R v d G F s I E V 4 c C A l L D E z f S Z x d W 9 0 O y w m c X V v d D t T Z W N 0 a W 9 u M S 9 U M T E t S W 5 k d X N 0 c m l h b C 9 B d X R v U m V t b 3 Z l Z E N v b H V t b n M x L n t U b 3 R h b C B F e H A s M T R 9 J n F 1 b 3 Q 7 L C Z x d W 9 0 O 1 N l Y 3 R p b 2 4 x L 1 Q x M S 1 J b m R 1 c 3 R y a W F s L 0 F 1 d G 9 S Z W 1 v d m V k Q 2 9 s d W 1 u c z E u e 0 5 P S S w x N X 0 m c X V v d D s s J n F 1 b 3 Q 7 U 2 V j d G l v b j E v V D E x L U l u Z H V z d H J p Y W w v Q X V 0 b 1 J l b W 9 2 Z W R D b 2 x 1 b W 5 z M S 5 7 Q 2 F w I F J h d G U s M T Z 9 J n F 1 b 3 Q 7 L C Z x d W 9 0 O 1 N l Y 3 R p b 2 4 x L 1 Q x M S 1 J b m R 1 c 3 R y a W F s L 0 F 1 d G 9 S Z W 1 v d m V k Q 2 9 s d W 1 u c z E u e 0 Z p b m F s I E 1 W L 1 N G L D E 3 f S Z x d W 9 0 O y w m c X V v d D t T Z W N 0 a W 9 u M S 9 U M T E t S W 5 k d X N 0 c m l h b C 9 B d X R v U m V t b 3 Z l Z E N v b H V t b n M x L n t F e G N l c 3 M g T G F u Z C B B c m V h L D E 4 f S Z x d W 9 0 O y w m c X V v d D t T Z W N 0 a W 9 u M S 9 U M T E t S W 5 k d X N 0 c m l h b C 9 B d X R v U m V t b 3 Z l Z E N v b H V t b n M x L n t F e G N l c 3 M g T G F u Z C B W Y W x 1 Z S w x O X 0 m c X V v d D s s J n F 1 b 3 Q 7 U 2 V j d G l v b j E v V D E x L U l u Z H V z d H J p Y W w v Q X V 0 b 1 J l b W 9 2 Z W R D b 2 x 1 b W 5 z M S 5 7 T 2 l s I F R h b m s g V m F s d W U s M j B 9 J n F 1 b 3 Q 7 L C Z x d W 9 0 O 1 N l Y 3 R p b 2 4 x L 1 Q x M S 1 J b m R 1 c 3 R y a W F s L 0 F 1 d G 9 S Z W 1 v d m V k Q 2 9 s d W 1 u c z E u e 0 1 h c m t l d C B W Y W x 1 Z S w y M X 0 m c X V v d D s s J n F 1 b 3 Q 7 U 2 V j d G l v b j E v V D E x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x M S 1 J b m R 1 c 3 R y a W F s L 0 F 1 d G 9 S Z W 1 v d m V k Q 2 9 s d W 1 u c z E u e 0 t l e V B J T i w w f S Z x d W 9 0 O y w m c X V v d D t T Z W N 0 a W 9 u M S 9 U M T E t S W 5 k d X N 0 c m l h b C 9 B d X R v U m V t b 3 Z l Z E N v b H V t b n M x L n t p Y X N X b 3 J s Z C B Q S U 5 z L D F 9 J n F 1 b 3 Q 7 L C Z x d W 9 0 O 1 N l Y 3 R p b 2 4 x L 1 Q x M S 1 J b m R 1 c 3 R y a W F s L 0 F 1 d G 9 S Z W 1 v d m V k Q 2 9 s d W 1 u c z E u e 0 N s Y X N z Z X M s M n 0 m c X V v d D s s J n F 1 b 3 Q 7 U 2 V j d G l v b j E v V D E x L U l u Z H V z d H J p Y W w v Q X V 0 b 1 J l b W 9 2 Z W R D b 2 x 1 b W 5 z M S 5 7 Q W R k c m V z c y w z f S Z x d W 9 0 O y w m c X V v d D t T Z W N 0 a W 9 u M S 9 U M T E t S W 5 k d X N 0 c m l h b C 9 B d X R v U m V t b 3 Z l Z E N v b H V t b n M x L n t U Y X g g R G l z d C w 0 f S Z x d W 9 0 O y w m c X V v d D t T Z W N 0 a W 9 u M S 9 U M T E t S W 5 k d X N 0 c m l h b C 9 B d X R v U m V t b 3 Z l Z E N v b H V t b n M x L n t Z Z W F y Q n V p b H Q s N X 0 m c X V v d D s s J n F 1 b 3 Q 7 U 2 V j d G l v b j E v V D E x L U l u Z H V z d H J p Y W w v Q X V 0 b 1 J l b W 9 2 Z W R D b 2 x 1 b W 5 z M S 5 7 V G 9 0 Y W w g T G F u Z C B T R i w 2 f S Z x d W 9 0 O y w m c X V v d D t T Z W N 0 a W 9 u M S 9 U M T E t S W 5 k d X N 0 c m l h b C 9 B d X R v U m V t b 3 Z l Z E N v b H V t b n M x L n t C b G R n I F N R I E Z U L D d 9 J n F 1 b 3 Q 7 L C Z x d W 9 0 O 1 N l Y 3 R p b 2 4 x L 1 Q x M S 1 J b m R 1 c 3 R y a W F s L 0 F 1 d G 9 S Z W 1 v d m V k Q 2 9 s d W 1 u c z E u e 0 l u d m V z d G 1 l b n Q g U m F 0 a W 5 n L D h 9 J n F 1 b 3 Q 7 L C Z x d W 9 0 O 1 N l Y 3 R p b 2 4 x L 1 Q x M S 1 J b m R 1 c 3 R y a W F s L 0 F 1 d G 9 S Z W 1 v d m V k Q 2 9 s d W 1 u c z E u e 0 F k a i 4 g U m V u d C A k L 1 N G L D l 9 J n F 1 b 3 Q 7 L C Z x d W 9 0 O 1 N l Y 3 R p b 2 4 x L 1 Q x M S 1 J b m R 1 c 3 R y a W F s L 0 F 1 d G 9 S Z W 1 v d m V k Q 2 9 s d W 1 u c z E u e 1 B H S S w x M H 0 m c X V v d D s s J n F 1 b 3 Q 7 U 2 V j d G l v b j E v V D E x L U l u Z H V z d H J p Y W w v Q X V 0 b 1 J l b W 9 2 Z W R D b 2 x 1 b W 5 z M S 5 7 J S B W Y W M u L D E x f S Z x d W 9 0 O y w m c X V v d D t T Z W N 0 a W 9 u M S 9 U M T E t S W 5 k d X N 0 c m l h b C 9 B d X R v U m V t b 3 Z l Z E N v b H V t b n M x L n t F R 0 k s M T J 9 J n F 1 b 3 Q 7 L C Z x d W 9 0 O 1 N l Y 3 R p b 2 4 x L 1 Q x M S 1 J b m R 1 c 3 R y a W F s L 0 F 1 d G 9 S Z W 1 v d m V k Q 2 9 s d W 1 u c z E u e 1 R v d G F s I E V 4 c C A l L D E z f S Z x d W 9 0 O y w m c X V v d D t T Z W N 0 a W 9 u M S 9 U M T E t S W 5 k d X N 0 c m l h b C 9 B d X R v U m V t b 3 Z l Z E N v b H V t b n M x L n t U b 3 R h b C B F e H A s M T R 9 J n F 1 b 3 Q 7 L C Z x d W 9 0 O 1 N l Y 3 R p b 2 4 x L 1 Q x M S 1 J b m R 1 c 3 R y a W F s L 0 F 1 d G 9 S Z W 1 v d m V k Q 2 9 s d W 1 u c z E u e 0 5 P S S w x N X 0 m c X V v d D s s J n F 1 b 3 Q 7 U 2 V j d G l v b j E v V D E x L U l u Z H V z d H J p Y W w v Q X V 0 b 1 J l b W 9 2 Z W R D b 2 x 1 b W 5 z M S 5 7 Q 2 F w I F J h d G U s M T Z 9 J n F 1 b 3 Q 7 L C Z x d W 9 0 O 1 N l Y 3 R p b 2 4 x L 1 Q x M S 1 J b m R 1 c 3 R y a W F s L 0 F 1 d G 9 S Z W 1 v d m V k Q 2 9 s d W 1 u c z E u e 0 Z p b m F s I E 1 W L 1 N G L D E 3 f S Z x d W 9 0 O y w m c X V v d D t T Z W N 0 a W 9 u M S 9 U M T E t S W 5 k d X N 0 c m l h b C 9 B d X R v U m V t b 3 Z l Z E N v b H V t b n M x L n t F e G N l c 3 M g T G F u Z C B B c m V h L D E 4 f S Z x d W 9 0 O y w m c X V v d D t T Z W N 0 a W 9 u M S 9 U M T E t S W 5 k d X N 0 c m l h b C 9 B d X R v U m V t b 3 Z l Z E N v b H V t b n M x L n t F e G N l c 3 M g T G F u Z C B W Y W x 1 Z S w x O X 0 m c X V v d D s s J n F 1 b 3 Q 7 U 2 V j d G l v b j E v V D E x L U l u Z H V z d H J p Y W w v Q X V 0 b 1 J l b W 9 2 Z W R D b 2 x 1 b W 5 z M S 5 7 T 2 l s I F R h b m s g V m F s d W U s M j B 9 J n F 1 b 3 Q 7 L C Z x d W 9 0 O 1 N l Y 3 R p b 2 4 x L 1 Q x M S 1 J b m R 1 c 3 R y a W F s L 0 F 1 d G 9 S Z W 1 v d m V k Q 2 9 s d W 1 u c z E u e 0 1 h c m t l d C B W Y W x 1 Z S w y M X 0 m c X V v d D s s J n F 1 b 3 Q 7 U 2 V j d G l v b j E v V D E x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M z L U l u Z H V z d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U l u Z H V z d H J p Y W w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J b m R 1 c 3 R y a W F s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U l u Z H V z d H J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J b m R 1 c 3 R y a W F s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T X V s d G l m Y W 1 p b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x h c 3 R V c G R h d G V k I i B W Y W x 1 Z T 0 i Z D I w M j M t M D Q t M j Z U M T Q 6 M T c 6 M T I u N z M z N T c z M V o i I C 8 + P E V u d H J 5 I F R 5 c G U 9 I k Z p b G x D b 2 x 1 b W 5 U e X B l c y I g V m F s d W U 9 I n N B Q U F B Q U F B Q U F B Q U F B Q U F B Q U F B Q U F B Q U F B Q U F B Q U F B Q U F B Q U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M t T X V s d G l m Y W 1 p b H k v Q X V 0 b 1 J l b W 9 2 Z W R D b 2 x 1 b W 5 z M S 5 7 S 2 V 5 U E l O L D B 9 J n F 1 b 3 Q 7 L C Z x d W 9 0 O 1 N l Y 3 R p b 2 4 x L 1 Q z M y 1 N d W x 0 a W Z h b W l s e S 9 B d X R v U m V t b 3 Z l Z E N v b H V t b n M x L n t p Y X N X b 3 J s Z C B Q S U 5 z L D F 9 J n F 1 b 3 Q 7 L C Z x d W 9 0 O 1 N l Y 3 R p b 2 4 x L 1 Q z M y 1 N d W x 0 a W Z h b W l s e S 9 B d X R v U m V t b 3 Z l Z E N v b H V t b n M x L n t D b G F z c 2 V z L D J 9 J n F 1 b 3 Q 7 L C Z x d W 9 0 O 1 N l Y 3 R p b 2 4 x L 1 Q z M y 1 N d W x 0 a W Z h b W l s e S 9 B d X R v U m V t b 3 Z l Z E N v b H V t b n M x L n t B Z G R y Z X N z L D N 9 J n F 1 b 3 Q 7 L C Z x d W 9 0 O 1 N l Y 3 R p b 2 4 x L 1 Q z M y 1 N d W x 0 a W Z h b W l s e S 9 B d X R v U m V t b 3 Z l Z E N v b H V t b n M x L n t U Y X g g R G l z d C w 0 f S Z x d W 9 0 O y w m c X V v d D t T Z W N 0 a W 9 u M S 9 U M z M t T X V s d G l m Y W 1 p b H k v Q X V 0 b 1 J l b W 9 2 Z W R D b 2 x 1 b W 5 z M S 5 7 W W V h c k J 1 a W x 0 L D V 9 J n F 1 b 3 Q 7 L C Z x d W 9 0 O 1 N l Y 3 R p b 2 4 x L 1 Q z M y 1 N d W x 0 a W Z h b W l s e S 9 B d X R v U m V t b 3 Z l Z E N v b H V t b n M x L n t Q c m 9 w Z X J 0 e S B V c 2 U s N n 0 m c X V v d D s s J n F 1 b 3 Q 7 U 2 V j d G l v b j E v V D M z L U 1 1 b H R p Z m F t a W x 5 L 0 F 1 d G 9 S Z W 1 v d m V k Q 2 9 s d W 1 u c z E u e 1 R v d G F s I E x h b m Q g U 0 Y s N 3 0 m c X V v d D s s J n F 1 b 3 Q 7 U 2 V j d G l v b j E v V D M z L U 1 1 b H R p Z m F t a W x 5 L 0 F 1 d G 9 S Z W 1 v d m V k Q 2 9 s d W 1 u c z E u e 0 J s Z G d T c W Z 0 L D h 9 J n F 1 b 3 Q 7 L C Z x d W 9 0 O 1 N l Y 3 R p b 2 4 x L 1 Q z M y 1 N d W x 0 a W Z h b W l s e S 9 B d X R v U m V t b 3 Z l Z E N v b H V t b n M x L n t T d H V k a W 8 g V W 5 p d H M s O X 0 m c X V v d D s s J n F 1 b 3 Q 7 U 2 V j d G l v b j E v V D M z L U 1 1 b H R p Z m F t a W x 5 L 0 F 1 d G 9 S Z W 1 v d m V k Q 2 9 s d W 1 u c z E u e z F C U i B V b m l 0 c y w x M H 0 m c X V v d D s s J n F 1 b 3 Q 7 U 2 V j d G l v b j E v V D M z L U 1 1 b H R p Z m F t a W x 5 L 0 F 1 d G 9 S Z W 1 v d m V k Q 2 9 s d W 1 u c z E u e z J C U i B V b m l 0 c y w x M X 0 m c X V v d D s s J n F 1 b 3 Q 7 U 2 V j d G l v b j E v V D M z L U 1 1 b H R p Z m F t a W x 5 L 0 F 1 d G 9 S Z W 1 v d m V k Q 2 9 s d W 1 u c z E u e z N C U i B V b m l 0 c y w x M n 0 m c X V v d D s s J n F 1 b 3 Q 7 U 2 V j d G l v b j E v V D M z L U 1 1 b H R p Z m F t a W x 5 L 0 F 1 d G 9 S Z W 1 v d m V k Q 2 9 s d W 1 u c z E u e 0 F w d C w x M 3 0 m c X V v d D s s J n F 1 b 3 Q 7 U 2 V j d G l v b j E v V D M z L U 1 1 b H R p Z m F t a W x 5 L 0 F 1 d G 9 S Z W 1 v d m V k Q 2 9 s d W 1 u c z E u e 1 R v d G F s I F V u a X R z L D E 0 f S Z x d W 9 0 O y w m c X V v d D t T Z W N 0 a W 9 u M S 9 U M z M t T X V s d G l m Y W 1 p b H k v Q X V 0 b 1 J l b W 9 2 Z W R D b 2 x 1 b W 5 z M S 5 7 Q 2 9 t b S B T R i w x N X 0 m c X V v d D s s J n F 1 b 3 Q 7 U 2 V j d G l v b j E v V D M z L U 1 1 b H R p Z m F t a W x 5 L 0 F 1 d G 9 S Z W 1 v d m V k Q 2 9 s d W 1 u c z E u e 0 l u d m V z d G 1 l b n Q g U m F 0 a W 5 n L D E 2 f S Z x d W 9 0 O y w m c X V v d D t T Z W N 0 a W 9 u M S 9 U M z M t T X V s d G l m Y W 1 p b H k v Q X V 0 b 1 J l b W 9 2 Z W R D b 2 x 1 b W 5 z M S 5 7 Q W R q d X N 0 Z W Q g U E d J L D E 3 f S Z x d W 9 0 O y w m c X V v d D t T Z W N 0 a W 9 u M S 9 U M z M t T X V s d G l m Y W 1 p b H k v Q X V 0 b 1 J l b W 9 2 Z W R D b 2 x 1 b W 5 z M S 5 7 J S B W Y W M u L D E 4 f S Z x d W 9 0 O y w m c X V v d D t T Z W N 0 a W 9 u M S 9 U M z M t T X V s d G l m Y W 1 p b H k v Q X V 0 b 1 J l b W 9 2 Z W R D b 2 x 1 b W 5 z M S 5 7 R U d J L D E 5 f S Z x d W 9 0 O y w m c X V v d D t T Z W N 0 a W 9 u M S 9 U M z M t T X V s d G l m Y W 1 p b H k v Q X V 0 b 1 J l b W 9 2 Z W R D b 2 x 1 b W 5 z M S 5 7 J S B F e H A s M j B 9 J n F 1 b 3 Q 7 L C Z x d W 9 0 O 1 N l Y 3 R p b 2 4 x L 1 Q z M y 1 N d W x 0 a W Z h b W l s e S 9 B d X R v U m V t b 3 Z l Z E N v b H V t b n M x L n t U b 3 R h b C B F e H A s M j F 9 J n F 1 b 3 Q 7 L C Z x d W 9 0 O 1 N l Y 3 R p b 2 4 x L 1 Q z M y 1 N d W x 0 a W Z h b W l s e S 9 B d X R v U m V t b 3 Z l Z E N v b H V t b n M x L n t O T 0 k s M j J 9 J n F 1 b 3 Q 7 L C Z x d W 9 0 O 1 N l Y 3 R p b 2 4 x L 1 Q z M y 1 N d W x 0 a W Z h b W l s e S 9 B d X R v U m V t b 3 Z l Z E N v b H V t b n M x L n t D Y X A g U m F 0 Z S w y M 3 0 m c X V v d D s s J n F 1 b 3 Q 7 U 2 V j d G l v b j E v V D M z L U 1 1 b H R p Z m F t a W x 5 L 0 F 1 d G 9 S Z W 1 v d m V k Q 2 9 s d W 1 u c z E u e 0 1 W I C Q v V W 5 p d C w y N H 0 m c X V v d D s s J n F 1 b 3 Q 7 U 2 V j d G l v b j E v V D M z L U 1 1 b H R p Z m F t a W x 5 L 0 F 1 d G 9 S Z W 1 v d m V k Q 2 9 s d W 1 u c z E u e 0 1 h c m t l d C B W Y W x 1 Z S w y N X 0 m c X V v d D s s J n F 1 b 3 Q 7 U 2 V j d G l v b j E v V D M z L U 1 1 b H R p Z m F t a W x 5 L 0 F 1 d G 9 S Z W 1 v d m V k Q 2 9 s d W 1 u c z E u e z I w M j M g U G V y b W l 0 I C 8 g U G F y d G l h b C A v I E R l b W 8 g V m F s d W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M z M t T X V s d G l m Y W 1 p b H k v Q X V 0 b 1 J l b W 9 2 Z W R D b 2 x 1 b W 5 z M S 5 7 S 2 V 5 U E l O L D B 9 J n F 1 b 3 Q 7 L C Z x d W 9 0 O 1 N l Y 3 R p b 2 4 x L 1 Q z M y 1 N d W x 0 a W Z h b W l s e S 9 B d X R v U m V t b 3 Z l Z E N v b H V t b n M x L n t p Y X N X b 3 J s Z C B Q S U 5 z L D F 9 J n F 1 b 3 Q 7 L C Z x d W 9 0 O 1 N l Y 3 R p b 2 4 x L 1 Q z M y 1 N d W x 0 a W Z h b W l s e S 9 B d X R v U m V t b 3 Z l Z E N v b H V t b n M x L n t D b G F z c 2 V z L D J 9 J n F 1 b 3 Q 7 L C Z x d W 9 0 O 1 N l Y 3 R p b 2 4 x L 1 Q z M y 1 N d W x 0 a W Z h b W l s e S 9 B d X R v U m V t b 3 Z l Z E N v b H V t b n M x L n t B Z G R y Z X N z L D N 9 J n F 1 b 3 Q 7 L C Z x d W 9 0 O 1 N l Y 3 R p b 2 4 x L 1 Q z M y 1 N d W x 0 a W Z h b W l s e S 9 B d X R v U m V t b 3 Z l Z E N v b H V t b n M x L n t U Y X g g R G l z d C w 0 f S Z x d W 9 0 O y w m c X V v d D t T Z W N 0 a W 9 u M S 9 U M z M t T X V s d G l m Y W 1 p b H k v Q X V 0 b 1 J l b W 9 2 Z W R D b 2 x 1 b W 5 z M S 5 7 W W V h c k J 1 a W x 0 L D V 9 J n F 1 b 3 Q 7 L C Z x d W 9 0 O 1 N l Y 3 R p b 2 4 x L 1 Q z M y 1 N d W x 0 a W Z h b W l s e S 9 B d X R v U m V t b 3 Z l Z E N v b H V t b n M x L n t Q c m 9 w Z X J 0 e S B V c 2 U s N n 0 m c X V v d D s s J n F 1 b 3 Q 7 U 2 V j d G l v b j E v V D M z L U 1 1 b H R p Z m F t a W x 5 L 0 F 1 d G 9 S Z W 1 v d m V k Q 2 9 s d W 1 u c z E u e 1 R v d G F s I E x h b m Q g U 0 Y s N 3 0 m c X V v d D s s J n F 1 b 3 Q 7 U 2 V j d G l v b j E v V D M z L U 1 1 b H R p Z m F t a W x 5 L 0 F 1 d G 9 S Z W 1 v d m V k Q 2 9 s d W 1 u c z E u e 0 J s Z G d T c W Z 0 L D h 9 J n F 1 b 3 Q 7 L C Z x d W 9 0 O 1 N l Y 3 R p b 2 4 x L 1 Q z M y 1 N d W x 0 a W Z h b W l s e S 9 B d X R v U m V t b 3 Z l Z E N v b H V t b n M x L n t T d H V k a W 8 g V W 5 p d H M s O X 0 m c X V v d D s s J n F 1 b 3 Q 7 U 2 V j d G l v b j E v V D M z L U 1 1 b H R p Z m F t a W x 5 L 0 F 1 d G 9 S Z W 1 v d m V k Q 2 9 s d W 1 u c z E u e z F C U i B V b m l 0 c y w x M H 0 m c X V v d D s s J n F 1 b 3 Q 7 U 2 V j d G l v b j E v V D M z L U 1 1 b H R p Z m F t a W x 5 L 0 F 1 d G 9 S Z W 1 v d m V k Q 2 9 s d W 1 u c z E u e z J C U i B V b m l 0 c y w x M X 0 m c X V v d D s s J n F 1 b 3 Q 7 U 2 V j d G l v b j E v V D M z L U 1 1 b H R p Z m F t a W x 5 L 0 F 1 d G 9 S Z W 1 v d m V k Q 2 9 s d W 1 u c z E u e z N C U i B V b m l 0 c y w x M n 0 m c X V v d D s s J n F 1 b 3 Q 7 U 2 V j d G l v b j E v V D M z L U 1 1 b H R p Z m F t a W x 5 L 0 F 1 d G 9 S Z W 1 v d m V k Q 2 9 s d W 1 u c z E u e 0 F w d C w x M 3 0 m c X V v d D s s J n F 1 b 3 Q 7 U 2 V j d G l v b j E v V D M z L U 1 1 b H R p Z m F t a W x 5 L 0 F 1 d G 9 S Z W 1 v d m V k Q 2 9 s d W 1 u c z E u e 1 R v d G F s I F V u a X R z L D E 0 f S Z x d W 9 0 O y w m c X V v d D t T Z W N 0 a W 9 u M S 9 U M z M t T X V s d G l m Y W 1 p b H k v Q X V 0 b 1 J l b W 9 2 Z W R D b 2 x 1 b W 5 z M S 5 7 Q 2 9 t b S B T R i w x N X 0 m c X V v d D s s J n F 1 b 3 Q 7 U 2 V j d G l v b j E v V D M z L U 1 1 b H R p Z m F t a W x 5 L 0 F 1 d G 9 S Z W 1 v d m V k Q 2 9 s d W 1 u c z E u e 0 l u d m V z d G 1 l b n Q g U m F 0 a W 5 n L D E 2 f S Z x d W 9 0 O y w m c X V v d D t T Z W N 0 a W 9 u M S 9 U M z M t T X V s d G l m Y W 1 p b H k v Q X V 0 b 1 J l b W 9 2 Z W R D b 2 x 1 b W 5 z M S 5 7 Q W R q d X N 0 Z W Q g U E d J L D E 3 f S Z x d W 9 0 O y w m c X V v d D t T Z W N 0 a W 9 u M S 9 U M z M t T X V s d G l m Y W 1 p b H k v Q X V 0 b 1 J l b W 9 2 Z W R D b 2 x 1 b W 5 z M S 5 7 J S B W Y W M u L D E 4 f S Z x d W 9 0 O y w m c X V v d D t T Z W N 0 a W 9 u M S 9 U M z M t T X V s d G l m Y W 1 p b H k v Q X V 0 b 1 J l b W 9 2 Z W R D b 2 x 1 b W 5 z M S 5 7 R U d J L D E 5 f S Z x d W 9 0 O y w m c X V v d D t T Z W N 0 a W 9 u M S 9 U M z M t T X V s d G l m Y W 1 p b H k v Q X V 0 b 1 J l b W 9 2 Z W R D b 2 x 1 b W 5 z M S 5 7 J S B F e H A s M j B 9 J n F 1 b 3 Q 7 L C Z x d W 9 0 O 1 N l Y 3 R p b 2 4 x L 1 Q z M y 1 N d W x 0 a W Z h b W l s e S 9 B d X R v U m V t b 3 Z l Z E N v b H V t b n M x L n t U b 3 R h b C B F e H A s M j F 9 J n F 1 b 3 Q 7 L C Z x d W 9 0 O 1 N l Y 3 R p b 2 4 x L 1 Q z M y 1 N d W x 0 a W Z h b W l s e S 9 B d X R v U m V t b 3 Z l Z E N v b H V t b n M x L n t O T 0 k s M j J 9 J n F 1 b 3 Q 7 L C Z x d W 9 0 O 1 N l Y 3 R p b 2 4 x L 1 Q z M y 1 N d W x 0 a W Z h b W l s e S 9 B d X R v U m V t b 3 Z l Z E N v b H V t b n M x L n t D Y X A g U m F 0 Z S w y M 3 0 m c X V v d D s s J n F 1 b 3 Q 7 U 2 V j d G l v b j E v V D M z L U 1 1 b H R p Z m F t a W x 5 L 0 F 1 d G 9 S Z W 1 v d m V k Q 2 9 s d W 1 u c z E u e 0 1 W I C Q v V W 5 p d C w y N H 0 m c X V v d D s s J n F 1 b 3 Q 7 U 2 V j d G l v b j E v V D M z L U 1 1 b H R p Z m F t a W x 5 L 0 F 1 d G 9 S Z W 1 v d m V k Q 2 9 s d W 1 u c z E u e 0 1 h c m t l d C B W Y W x 1 Z S w y N X 0 m c X V v d D s s J n F 1 b 3 Q 7 U 2 V j d G l v b j E v V D M z L U 1 1 b H R p Z m F t a W x 5 L 0 F 1 d G 9 S Z W 1 v d m V k Q 2 9 s d W 1 u c z E u e z I w M j M g U G V y b W l 0 I C 8 g U G F y d G l h b C A v I E R l b W 8 g V m F s d W U s M j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d T c W Z 0 J n F 1 b 3 Q 7 L C Z x d W 9 0 O 1 N 0 d W R p b y B V b m l 0 c y Z x d W 9 0 O y w m c X V v d D s x Q l I g V W 5 p d H M m c X V v d D s s J n F 1 b 3 Q 7 M k J S I F V u a X R z J n F 1 b 3 Q 7 L C Z x d W 9 0 O z N C U i B V b m l 0 c y Z x d W 9 0 O y w m c X V v d D t B c H Q m c X V v d D s s J n F 1 b 3 Q 7 V G 9 0 Y W w g V W 5 p d H M m c X V v d D s s J n F 1 b 3 Q 7 Q 2 9 t b S B T R i Z x d W 9 0 O y w m c X V v d D t J b n Z l c 3 R t Z W 5 0 I F J h d G l u Z y Z x d W 9 0 O y w m c X V v d D t B Z G p 1 c 3 R l Z C B Q R 0 k m c X V v d D s s J n F 1 b 3 Q 7 J S B W Y W M u J n F 1 b 3 Q 7 L C Z x d W 9 0 O 0 V H S S Z x d W 9 0 O y w m c X V v d D s l I E V 4 c C Z x d W 9 0 O y w m c X V v d D t U b 3 R h b C B F e H A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N m I z N W Z i N G I t N G E 0 O S 0 0 Y j J j L T k y O D A t Y W I 2 N D g 4 Y z V k Y j U 5 I i A v P j x F b n R y e S B U e X B l P S J G a W x s V G 9 E Y X R h T W 9 k Z W x F b m F i b G V k I i B W Y W x 1 Z T 0 i b D A i I C 8 + P E V u d H J 5 I F R 5 c G U 9 I k Z p b G x U Y X J n Z X Q i I F Z h b H V l P S J z V D M z X 0 1 1 b H R p Z m F t a W x 5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z M t T X V s d G l m Y W 1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U 1 1 b H R p Z m F t a W x 5 L 1 R h Y m x l V D E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U 1 1 b H R p Z m F t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E 1 1 b H R p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d W 5 0 I i B W Y W x 1 Z T 0 i b D I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C 0 y N l Q x N T o y O D o 1 O C 4 5 M D c y N z A x W i I g L z 4 8 R W 5 0 c n k g V H l w Z T 0 i R m l s b F R h c m d l d C I g V m F s d W U 9 I n N U M z N f U 3 B l Y 2 l h b E 1 1 b H R p Q 2 x h c 3 M i I C 8 + P E V u d H J 5 I F R 5 c G U 9 I l F 1 Z X J 5 S U Q i I F Z h b H V l P S J z N z I x Y 2 Z i N G I t N j l i N C 0 0 N z c 1 L T h j O G E t Y T Y 4 M j V k N W E 4 Z D Y z I i A v P j x F b n R y e S B U e X B l P S J G a W x s V G 9 E Y X R h T W 9 k Z W x F b m F i b G V k I i B W Y W x 1 Z T 0 i b D A i I C 8 + P E V u d H J 5 I F R 5 c G U 9 I k Z p b G x D b 2 x 1 b W 5 U e X B l c y I g V m F s d W U 9 I n N B Q U F B Q U F B Q U F B Q U F B Q U F B Q U F B Q U F B Q U F B Q U F B Q U F B Q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P Y m p l Y 3 R U e X B l I i B W Y W x 1 Z T 0 i c 1 R h Y m x l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y B T R i Z x d W 9 0 O y w m c X V v d D t O Z X Q g U m V u d G F i b G U g U 0 Y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t U b 3 R h b C B F e H A g J S Z x d W 9 0 O y w m c X V v d D t U b 3 R h b C B F e H A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z M t U 3 B l Y 2 l h b E 1 1 b H R p Q 2 x h c 3 M v Q X V 0 b 1 J l b W 9 2 Z W R D b 2 x 1 b W 5 z M S 5 7 S 2 V 5 U E l O L D B 9 J n F 1 b 3 Q 7 L C Z x d W 9 0 O 1 N l Y 3 R p b 2 4 x L 1 Q z M y 1 T c G V j a W F s T X V s d G l D b G F z c y 9 B d X R v U m V t b 3 Z l Z E N v b H V t b n M x L n t p Y X N X b 3 J s Z C B Q S U 5 z L D F 9 J n F 1 b 3 Q 7 L C Z x d W 9 0 O 1 N l Y 3 R p b 2 4 x L 1 Q z M y 1 T c G V j a W F s T X V s d G l D b G F z c y 9 B d X R v U m V t b 3 Z l Z E N v b H V t b n M x L n t D b G F z c 2 V z L D J 9 J n F 1 b 3 Q 7 L C Z x d W 9 0 O 1 N l Y 3 R p b 2 4 x L 1 Q z M y 1 T c G V j a W F s T X V s d G l D b G F z c y 9 B d X R v U m V t b 3 Z l Z E N v b H V t b n M x L n t B Z G R y Z X N z L D N 9 J n F 1 b 3 Q 7 L C Z x d W 9 0 O 1 N l Y 3 R p b 2 4 x L 1 Q z M y 1 T c G V j a W F s T X V s d G l D b G F z c y 9 B d X R v U m V t b 3 Z l Z E N v b H V t b n M x L n t U Y X g g R G l z d C w 0 f S Z x d W 9 0 O y w m c X V v d D t T Z W N 0 a W 9 u M S 9 U M z M t U 3 B l Y 2 l h b E 1 1 b H R p Q 2 x h c 3 M v Q X V 0 b 1 J l b W 9 2 Z W R D b 2 x 1 b W 5 z M S 5 7 W W V h c k J 1 a W x 0 L D V 9 J n F 1 b 3 Q 7 L C Z x d W 9 0 O 1 N l Y 3 R p b 2 4 x L 1 Q z M y 1 T c G V j a W F s T X V s d G l D b G F z c y 9 B d X R v U m V t b 3 Z l Z E N v b H V t b n M x L n t Q c m 9 w Z X J 0 e S B V c 2 U s N n 0 m c X V v d D s s J n F 1 b 3 Q 7 U 2 V j d G l v b j E v V D M z L V N w Z W N p Y W x N d W x 0 a U N s Y X N z L 0 F 1 d G 9 S Z W 1 v d m V k Q 2 9 s d W 1 u c z E u e 1 R v d G F s I E x h b m Q g U 0 Y s N 3 0 m c X V v d D s s J n F 1 b 3 Q 7 U 2 V j d G l v b j E v V D M z L V N w Z W N p Y W x N d W x 0 a U N s Y X N z L 0 F 1 d G 9 S Z W 1 v d m V k Q 2 9 s d W 1 u c z E u e 0 J s Z G c g U 0 Y s O H 0 m c X V v d D s s J n F 1 b 3 Q 7 U 2 V j d G l v b j E v V D M z L V N w Z W N p Y W x N d W x 0 a U N s Y X N z L 0 F 1 d G 9 S Z W 1 v d m V k Q 2 9 s d W 1 u c z E u e 0 5 l d C B S Z W 5 0 Y W J s Z S B T R i w 5 f S Z x d W 9 0 O y w m c X V v d D t T Z W N 0 a W 9 u M S 9 U M z M t U 3 B l Y 2 l h b E 1 1 b H R p Q 2 x h c 3 M v Q X V 0 b 1 J l b W 9 2 Z W R D b 2 x 1 b W 5 z M S 5 7 S W 5 2 Z X N 0 b W V u d C B S Y X R p b m c s M T B 9 J n F 1 b 3 Q 7 L C Z x d W 9 0 O 1 N l Y 3 R p b 2 4 x L 1 Q z M y 1 T c G V j a W F s T X V s d G l D b G F z c y 9 B d X R v U m V t b 3 Z l Z E N v b H V t b n M x L n t B Z G o g U m V u d C A k L 1 N G L D E x f S Z x d W 9 0 O y w m c X V v d D t T Z W N 0 a W 9 u M S 9 U M z M t U 3 B l Y 2 l h b E 1 1 b H R p Q 2 x h c 3 M v Q X V 0 b 1 J l b W 9 2 Z W R D b 2 x 1 b W 5 z M S 5 7 U E d J L D E y f S Z x d W 9 0 O y w m c X V v d D t T Z W N 0 a W 9 u M S 9 U M z M t U 3 B l Y 2 l h b E 1 1 b H R p Q 2 x h c 3 M v Q X V 0 b 1 J l b W 9 2 Z W R D b 2 x 1 b W 5 z M S 5 7 V i 9 D L D E z f S Z x d W 9 0 O y w m c X V v d D t T Z W N 0 a W 9 u M S 9 U M z M t U 3 B l Y 2 l h b E 1 1 b H R p Q 2 x h c 3 M v Q X V 0 b 1 J l b W 9 2 Z W R D b 2 x 1 b W 5 z M S 5 7 R U d J L D E 0 f S Z x d W 9 0 O y w m c X V v d D t T Z W N 0 a W 9 u M S 9 U M z M t U 3 B l Y 2 l h b E 1 1 b H R p Q 2 x h c 3 M v Q X V 0 b 1 J l b W 9 2 Z W R D b 2 x 1 b W 5 z M S 5 7 V G 9 0 Y W w g R X h w I C U s M T V 9 J n F 1 b 3 Q 7 L C Z x d W 9 0 O 1 N l Y 3 R p b 2 4 x L 1 Q z M y 1 T c G V j a W F s T X V s d G l D b G F z c y 9 B d X R v U m V t b 3 Z l Z E N v b H V t b n M x L n t U b 3 R h b C B F e H A s M T Z 9 J n F 1 b 3 Q 7 L C Z x d W 9 0 O 1 N l Y 3 R p b 2 4 x L 1 Q z M y 1 T c G V j a W F s T X V s d G l D b G F z c y 9 B d X R v U m V t b 3 Z l Z E N v b H V t b n M x L n t O T 0 k s M T d 9 J n F 1 b 3 Q 7 L C Z x d W 9 0 O 1 N l Y 3 R p b 2 4 x L 1 Q z M y 1 T c G V j a W F s T X V s d G l D b G F z c y 9 B d X R v U m V t b 3 Z l Z E N v b H V t b n M x L n t D Y X A g U m F 0 Z S w x O H 0 m c X V v d D s s J n F 1 b 3 Q 7 U 2 V j d G l v b j E v V D M z L V N w Z W N p Y W x N d W x 0 a U N s Y X N z L 0 F 1 d G 9 S Z W 1 v d m V k Q 2 9 s d W 1 u c z E u e 0 Z p b m F s I E 1 W I C 8 g U 0 Y s M T l 9 J n F 1 b 3 Q 7 L C Z x d W 9 0 O 1 N l Y 3 R p b 2 4 x L 1 Q z M y 1 T c G V j a W F s T X V s d G l D b G F z c y 9 B d X R v U m V t b 3 Z l Z E N v b H V t b n M x L n t F e G N l c 3 M g T G F u Z C B B c m V h L D I w f S Z x d W 9 0 O y w m c X V v d D t T Z W N 0 a W 9 u M S 9 U M z M t U 3 B l Y 2 l h b E 1 1 b H R p Q 2 x h c 3 M v Q X V 0 b 1 J l b W 9 2 Z W R D b 2 x 1 b W 5 z M S 5 7 R X h j Z X N z I E x h b m Q g V m F s d W U s M j F 9 J n F 1 b 3 Q 7 L C Z x d W 9 0 O 1 N l Y 3 R p b 2 4 x L 1 Q z M y 1 T c G V j a W F s T X V s d G l D b G F z c y 9 B d X R v U m V t b 3 Z l Z E N v b H V t b n M x L n t N Y X J r Z X Q g V m F s d W U s M j J 9 J n F 1 b 3 Q 7 L C Z x d W 9 0 O 1 N l Y 3 R p b 2 4 x L 1 Q z M y 1 T c G V j a W F s T X V s d G l D b G F z c y 9 B d X R v U m V t b 3 Z l Z E N v b H V t b n M x L n s y M D I z I F B l c m 1 p d C A v I F B h c n R p Y W w g L y B E Z W 1 v I F Z h b H V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D M z L V N w Z W N p Y W x N d W x 0 a U N s Y X N z L 0 F 1 d G 9 S Z W 1 v d m V k Q 2 9 s d W 1 u c z E u e 0 t l e V B J T i w w f S Z x d W 9 0 O y w m c X V v d D t T Z W N 0 a W 9 u M S 9 U M z M t U 3 B l Y 2 l h b E 1 1 b H R p Q 2 x h c 3 M v Q X V 0 b 1 J l b W 9 2 Z W R D b 2 x 1 b W 5 z M S 5 7 a W F z V 2 9 y b G Q g U E l O c y w x f S Z x d W 9 0 O y w m c X V v d D t T Z W N 0 a W 9 u M S 9 U M z M t U 3 B l Y 2 l h b E 1 1 b H R p Q 2 x h c 3 M v Q X V 0 b 1 J l b W 9 2 Z W R D b 2 x 1 b W 5 z M S 5 7 Q 2 x h c 3 N l c y w y f S Z x d W 9 0 O y w m c X V v d D t T Z W N 0 a W 9 u M S 9 U M z M t U 3 B l Y 2 l h b E 1 1 b H R p Q 2 x h c 3 M v Q X V 0 b 1 J l b W 9 2 Z W R D b 2 x 1 b W 5 z M S 5 7 Q W R k c m V z c y w z f S Z x d W 9 0 O y w m c X V v d D t T Z W N 0 a W 9 u M S 9 U M z M t U 3 B l Y 2 l h b E 1 1 b H R p Q 2 x h c 3 M v Q X V 0 b 1 J l b W 9 2 Z W R D b 2 x 1 b W 5 z M S 5 7 V G F 4 I E R p c 3 Q s N H 0 m c X V v d D s s J n F 1 b 3 Q 7 U 2 V j d G l v b j E v V D M z L V N w Z W N p Y W x N d W x 0 a U N s Y X N z L 0 F 1 d G 9 S Z W 1 v d m V k Q 2 9 s d W 1 u c z E u e 1 l l Y X J C d W l s d C w 1 f S Z x d W 9 0 O y w m c X V v d D t T Z W N 0 a W 9 u M S 9 U M z M t U 3 B l Y 2 l h b E 1 1 b H R p Q 2 x h c 3 M v Q X V 0 b 1 J l b W 9 2 Z W R D b 2 x 1 b W 5 z M S 5 7 U H J v c G V y d H k g V X N l L D Z 9 J n F 1 b 3 Q 7 L C Z x d W 9 0 O 1 N l Y 3 R p b 2 4 x L 1 Q z M y 1 T c G V j a W F s T X V s d G l D b G F z c y 9 B d X R v U m V t b 3 Z l Z E N v b H V t b n M x L n t U b 3 R h b C B M Y W 5 k I F N G L D d 9 J n F 1 b 3 Q 7 L C Z x d W 9 0 O 1 N l Y 3 R p b 2 4 x L 1 Q z M y 1 T c G V j a W F s T X V s d G l D b G F z c y 9 B d X R v U m V t b 3 Z l Z E N v b H V t b n M x L n t C b G R n I F N G L D h 9 J n F 1 b 3 Q 7 L C Z x d W 9 0 O 1 N l Y 3 R p b 2 4 x L 1 Q z M y 1 T c G V j a W F s T X V s d G l D b G F z c y 9 B d X R v U m V t b 3 Z l Z E N v b H V t b n M x L n t O Z X Q g U m V u d G F i b G U g U 0 Y s O X 0 m c X V v d D s s J n F 1 b 3 Q 7 U 2 V j d G l v b j E v V D M z L V N w Z W N p Y W x N d W x 0 a U N s Y X N z L 0 F 1 d G 9 S Z W 1 v d m V k Q 2 9 s d W 1 u c z E u e 0 l u d m V z d G 1 l b n Q g U m F 0 a W 5 n L D E w f S Z x d W 9 0 O y w m c X V v d D t T Z W N 0 a W 9 u M S 9 U M z M t U 3 B l Y 2 l h b E 1 1 b H R p Q 2 x h c 3 M v Q X V 0 b 1 J l b W 9 2 Z W R D b 2 x 1 b W 5 z M S 5 7 Q W R q I F J l b n Q g J C 9 T R i w x M X 0 m c X V v d D s s J n F 1 b 3 Q 7 U 2 V j d G l v b j E v V D M z L V N w Z W N p Y W x N d W x 0 a U N s Y X N z L 0 F 1 d G 9 S Z W 1 v d m V k Q 2 9 s d W 1 u c z E u e 1 B H S S w x M n 0 m c X V v d D s s J n F 1 b 3 Q 7 U 2 V j d G l v b j E v V D M z L V N w Z W N p Y W x N d W x 0 a U N s Y X N z L 0 F 1 d G 9 S Z W 1 v d m V k Q 2 9 s d W 1 u c z E u e 1 Y v Q y w x M 3 0 m c X V v d D s s J n F 1 b 3 Q 7 U 2 V j d G l v b j E v V D M z L V N w Z W N p Y W x N d W x 0 a U N s Y X N z L 0 F 1 d G 9 S Z W 1 v d m V k Q 2 9 s d W 1 u c z E u e 0 V H S S w x N H 0 m c X V v d D s s J n F 1 b 3 Q 7 U 2 V j d G l v b j E v V D M z L V N w Z W N p Y W x N d W x 0 a U N s Y X N z L 0 F 1 d G 9 S Z W 1 v d m V k Q 2 9 s d W 1 u c z E u e 1 R v d G F s I E V 4 c C A l L D E 1 f S Z x d W 9 0 O y w m c X V v d D t T Z W N 0 a W 9 u M S 9 U M z M t U 3 B l Y 2 l h b E 1 1 b H R p Q 2 x h c 3 M v Q X V 0 b 1 J l b W 9 2 Z W R D b 2 x 1 b W 5 z M S 5 7 V G 9 0 Y W w g R X h w L D E 2 f S Z x d W 9 0 O y w m c X V v d D t T Z W N 0 a W 9 u M S 9 U M z M t U 3 B l Y 2 l h b E 1 1 b H R p Q 2 x h c 3 M v Q X V 0 b 1 J l b W 9 2 Z W R D b 2 x 1 b W 5 z M S 5 7 T k 9 J L D E 3 f S Z x d W 9 0 O y w m c X V v d D t T Z W N 0 a W 9 u M S 9 U M z M t U 3 B l Y 2 l h b E 1 1 b H R p Q 2 x h c 3 M v Q X V 0 b 1 J l b W 9 2 Z W R D b 2 x 1 b W 5 z M S 5 7 Q 2 F w I F J h d G U s M T h 9 J n F 1 b 3 Q 7 L C Z x d W 9 0 O 1 N l Y 3 R p b 2 4 x L 1 Q z M y 1 T c G V j a W F s T X V s d G l D b G F z c y 9 B d X R v U m V t b 3 Z l Z E N v b H V t b n M x L n t G a W 5 h b C B N V i A v I F N G L D E 5 f S Z x d W 9 0 O y w m c X V v d D t T Z W N 0 a W 9 u M S 9 U M z M t U 3 B l Y 2 l h b E 1 1 b H R p Q 2 x h c 3 M v Q X V 0 b 1 J l b W 9 2 Z W R D b 2 x 1 b W 5 z M S 5 7 R X h j Z X N z I E x h b m Q g Q X J l Y S w y M H 0 m c X V v d D s s J n F 1 b 3 Q 7 U 2 V j d G l v b j E v V D M z L V N w Z W N p Y W x N d W x 0 a U N s Y X N z L 0 F 1 d G 9 S Z W 1 v d m V k Q 2 9 s d W 1 u c z E u e 0 V 4 Y 2 V z c y B M Y W 5 k I F Z h b H V l L D I x f S Z x d W 9 0 O y w m c X V v d D t T Z W N 0 a W 9 u M S 9 U M z M t U 3 B l Y 2 l h b E 1 1 b H R p Q 2 x h c 3 M v Q X V 0 b 1 J l b W 9 2 Z W R D b 2 x 1 b W 5 z M S 5 7 T W F y a 2 V 0 I F Z h b H V l L D I y f S Z x d W 9 0 O y w m c X V v d D t T Z W N 0 a W 9 u M S 9 U M z M t U 3 B l Y 2 l h b E 1 1 b H R p Q 2 x h c 3 M v Q X V 0 b 1 J l b W 9 2 Z W R D b 2 x 1 b W 5 z M S 5 7 M j A y M y B Q Z X J t a X Q g L y B Q Y X J 0 a W F s I C 8 g R G V t b y B W Y W x 1 Z S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y 1 T c G V j a W F s T X V s d G l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E 1 1 b H R p Q 2 x h c 3 M v V G F i b G U x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V G F y Z 2 V 0 I i B W Y W x 1 Z T 0 i c 1 Q z M 1 9 T c G V j a W F s N T I z I i A v P j x F b n R y e S B U e X B l P S J G a W x s T G F z d F V w Z G F 0 Z W Q i I F Z h b H V l P S J k M j A y M y 0 w N C 0 y N l Q x N T o z M T o x M S 4 y M z Q 5 N T A 2 W i I g L z 4 8 R W 5 0 c n k g V H l w Z T 0 i R m l s b E N v b H V t b l R 5 c G V z I i B W Y W x 1 Z T 0 i c 0 F B Q U F B Q U F B Q U F N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Q c m 9 w Z X J 0 e S B V c 2 U m c X V v d D s s J n F 1 b 3 Q 7 Q W R k c m V z c y Z x d W 9 0 O y w m c X V v d D t U Y X g g R G l z d C Z x d W 9 0 O y w m c X V v d D t Z Z W F y Q n V p b H Q m c X V v d D s s J n F 1 b 3 Q 7 Q m x k Z 1 N x Z n Q m c X V v d D s s J n F 1 b 3 Q 7 T G F u Z C B T R i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l F 1 Z X J 5 S U Q i I F Z h b H V l P S J z M T I 5 Y T E 4 N T U t M T d l Y y 0 0 Z j U 5 L T g 2 Y j U t Y 2 I 5 M W N m Y T M 4 O G I 1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M z L V N w Z W N p Y W w 1 M j M v Q X V 0 b 1 J l b W 9 2 Z W R D b 2 x 1 b W 5 z M S 5 7 S 2 V 5 U E l O L D B 9 J n F 1 b 3 Q 7 L C Z x d W 9 0 O 1 N l Y 3 R p b 2 4 x L 1 Q z M y 1 T c G V j a W F s N T I z L 0 F 1 d G 9 S Z W 1 v d m V k Q 2 9 s d W 1 u c z E u e 2 l h c 1 d v c m x k I F B J T n M s M X 0 m c X V v d D s s J n F 1 b 3 Q 7 U 2 V j d G l v b j E v V D M z L V N w Z W N p Y W w 1 M j M v Q X V 0 b 1 J l b W 9 2 Z W R D b 2 x 1 b W 5 z M S 5 7 Q 2 x h c 3 N l c y w y f S Z x d W 9 0 O y w m c X V v d D t T Z W N 0 a W 9 u M S 9 U M z M t U 3 B l Y 2 l h b D U y M y 9 B d X R v U m V t b 3 Z l Z E N v b H V t b n M x L n t Q c m 9 w Z X J 0 e S B V c 2 U s M 3 0 m c X V v d D s s J n F 1 b 3 Q 7 U 2 V j d G l v b j E v V D M z L V N w Z W N p Y W w 1 M j M v Q X V 0 b 1 J l b W 9 2 Z W R D b 2 x 1 b W 5 z M S 5 7 Q W R k c m V z c y w 0 f S Z x d W 9 0 O y w m c X V v d D t T Z W N 0 a W 9 u M S 9 U M z M t U 3 B l Y 2 l h b D U y M y 9 B d X R v U m V t b 3 Z l Z E N v b H V t b n M x L n t U Y X g g R G l z d C w 1 f S Z x d W 9 0 O y w m c X V v d D t T Z W N 0 a W 9 u M S 9 U M z M t U 3 B l Y 2 l h b D U y M y 9 B d X R v U m V t b 3 Z l Z E N v b H V t b n M x L n t Z Z W F y Q n V p b H Q s N n 0 m c X V v d D s s J n F 1 b 3 Q 7 U 2 V j d G l v b j E v V D M z L V N w Z W N p Y W w 1 M j M v Q X V 0 b 1 J l b W 9 2 Z W R D b 2 x 1 b W 5 z M S 5 7 Q m x k Z 1 N x Z n Q s N 3 0 m c X V v d D s s J n F 1 b 3 Q 7 U 2 V j d G l v b j E v V D M z L V N w Z W N p Y W w 1 M j M v Q X V 0 b 1 J l b W 9 2 Z W R D b 2 x 1 b W 5 z M S 5 7 T G F u Z C B T R i w 4 f S Z x d W 9 0 O y w m c X V v d D t T Z W N 0 a W 9 u M S 9 U M z M t U 3 B l Y 2 l h b D U y M y 9 B d X R v U m V t b 3 Z l Z E N v b H V t b n M x L n t B Z G o u I F N h b G U g J C 9 T R i w 5 f S Z x d W 9 0 O y w m c X V v d D t T Z W N 0 a W 9 u M S 9 U M z M t U 3 B l Y 2 l h b D U y M y 9 B d X R v U m V t b 3 Z l Z E N v b H V t b n M x L n t N Y X J r Z X Q g V m F s d W U s M T B 9 J n F 1 b 3 Q 7 L C Z x d W 9 0 O 1 N l Y 3 R p b 2 4 x L 1 Q z M y 1 T c G V j a W F s N T I z L 0 F 1 d G 9 S Z W 1 v d m V k Q 2 9 s d W 1 u c z E u e z I w M j M g U G V y b W l 0 I C 8 g U G F y d G l h b C A v I E R l b W 8 g V m F s d W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M z M t U 3 B l Y 2 l h b D U y M y 9 B d X R v U m V t b 3 Z l Z E N v b H V t b n M x L n t L Z X l Q S U 4 s M H 0 m c X V v d D s s J n F 1 b 3 Q 7 U 2 V j d G l v b j E v V D M z L V N w Z W N p Y W w 1 M j M v Q X V 0 b 1 J l b W 9 2 Z W R D b 2 x 1 b W 5 z M S 5 7 a W F z V 2 9 y b G Q g U E l O c y w x f S Z x d W 9 0 O y w m c X V v d D t T Z W N 0 a W 9 u M S 9 U M z M t U 3 B l Y 2 l h b D U y M y 9 B d X R v U m V t b 3 Z l Z E N v b H V t b n M x L n t D b G F z c 2 V z L D J 9 J n F 1 b 3 Q 7 L C Z x d W 9 0 O 1 N l Y 3 R p b 2 4 x L 1 Q z M y 1 T c G V j a W F s N T I z L 0 F 1 d G 9 S Z W 1 v d m V k Q 2 9 s d W 1 u c z E u e 1 B y b 3 B l c n R 5 I F V z Z S w z f S Z x d W 9 0 O y w m c X V v d D t T Z W N 0 a W 9 u M S 9 U M z M t U 3 B l Y 2 l h b D U y M y 9 B d X R v U m V t b 3 Z l Z E N v b H V t b n M x L n t B Z G R y Z X N z L D R 9 J n F 1 b 3 Q 7 L C Z x d W 9 0 O 1 N l Y 3 R p b 2 4 x L 1 Q z M y 1 T c G V j a W F s N T I z L 0 F 1 d G 9 S Z W 1 v d m V k Q 2 9 s d W 1 u c z E u e 1 R h e C B E a X N 0 L D V 9 J n F 1 b 3 Q 7 L C Z x d W 9 0 O 1 N l Y 3 R p b 2 4 x L 1 Q z M y 1 T c G V j a W F s N T I z L 0 F 1 d G 9 S Z W 1 v d m V k Q 2 9 s d W 1 u c z E u e 1 l l Y X J C d W l s d C w 2 f S Z x d W 9 0 O y w m c X V v d D t T Z W N 0 a W 9 u M S 9 U M z M t U 3 B l Y 2 l h b D U y M y 9 B d X R v U m V t b 3 Z l Z E N v b H V t b n M x L n t C b G R n U 3 F m d C w 3 f S Z x d W 9 0 O y w m c X V v d D t T Z W N 0 a W 9 u M S 9 U M z M t U 3 B l Y 2 l h b D U y M y 9 B d X R v U m V t b 3 Z l Z E N v b H V t b n M x L n t M Y W 5 k I F N G L D h 9 J n F 1 b 3 Q 7 L C Z x d W 9 0 O 1 N l Y 3 R p b 2 4 x L 1 Q z M y 1 T c G V j a W F s N T I z L 0 F 1 d G 9 S Z W 1 v d m V k Q 2 9 s d W 1 u c z E u e 0 F k a i 4 g U 2 F s Z S A k L 1 N G L D l 9 J n F 1 b 3 Q 7 L C Z x d W 9 0 O 1 N l Y 3 R p b 2 4 x L 1 Q z M y 1 T c G V j a W F s N T I z L 0 F 1 d G 9 S Z W 1 v d m V k Q 2 9 s d W 1 u c z E u e 0 1 h c m t l d C B W Y W x 1 Z S w x M H 0 m c X V v d D s s J n F 1 b 3 Q 7 U 2 V j d G l v b j E v V D M z L V N w Z W N p Y W w 1 M j M v Q X V 0 b 1 J l b W 9 2 Z W R D b 2 x 1 b W 5 z M S 5 7 M j A y M y B Q Z X J t a X Q g L y B Q Y X J 0 a W F s I C 8 g R G V t b y B W Y W x 1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y 1 T c G V j a W F s N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D U y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D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V G F y Z 2 V 0 I i B W Y W x 1 Z T 0 i c 1 Q z M 1 9 T c G V j a W F s N T I 5 I i A v P j x F b n R y e S B U e X B l P S J G a W x s T G F z d F V w Z G F 0 Z W Q i I F Z h b H V l P S J k M j A y M y 0 w N C 0 y N l Q x M z o 1 M j o z N S 4 5 N T g 5 N z A x W i I g L z 4 8 R W 5 0 c n k g V H l w Z T 0 i R m l s b E N v b H V t b l R 5 c G V z I i B W Y W x 1 Z T 0 i c 0 F B Q U F B Q U F B Q U F B Q U F B Q U F B Q U F B Q U F B Q U F B Q U E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E Z X N j c m l w d G l v b i Z x d W 9 0 O y w m c X V v d D t I b 3 R l b C B D b G F z c y Z x d W 9 0 O y w m c X V v d D t M Y W 5 k I F N G J n F 1 b 3 Q 7 L C Z x d W 9 0 O 0 J s Z G c g U 0 Y m c X V v d D s s J n F 1 b 3 Q 7 I y B P Z i B S b 2 9 t c y Z x d W 9 0 O y w m c X V v d D t D Y X R l Z 2 9 y e S Z x d W 9 0 O y w m c X V v d D t B d m c g R G F p b H k g U m F 0 Z S Z x d W 9 0 O y w m c X V v d D t P Y 2 M u I C U m c X V v d D s s J n F 1 b 3 Q 7 U m V 2 I F B h c i Z x d W 9 0 O y w m c X V v d D t U b 3 R h b C B S Z X Y m c X V v d D s s J n F 1 b 3 Q 7 R U J J V E R B I C 8 g T k 9 J J n F 1 b 3 Q 7 L C Z x d W 9 0 O 0 N h c C B S Y X R l J n F 1 b 3 Q 7 L C Z x d W 9 0 O 0 1 h c m t l d C B W Y W x 1 Z S Z x d W 9 0 O y w m c X V v d D t N V i A k I C 8 g S 2 V 5 J n F 1 b 3 Q 7 L C Z x d W 9 0 O z I w M j M g U G V y b W l 0 I C 8 g U G F y d G l h b C A v I E R l b W 8 g V m F s d W U m c X V v d D t d I i A v P j x F b n R y e S B U e X B l P S J R d W V y e U l E I i B W Y W x 1 Z T 0 i c z U x Y m F l O T d i L W M 3 N T Y t N D I 1 N y 1 i O W I 2 L W I 5 N G Z k M j A 5 M G Y 5 O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M S 1 T c G V j a W F s N T I 5 L 0 F 1 d G 9 S Z W 1 v d m V k Q 2 9 s d W 1 u c z E u e 0 t l e V B J T i w w f S Z x d W 9 0 O y w m c X V v d D t T Z W N 0 a W 9 u M S 9 U M T E t U 3 B l Y 2 l h b D U y O S 9 B d X R v U m V t b 3 Z l Z E N v b H V t b n M x L n t p Y X N X b 3 J s Z C B Q S U 5 z L D F 9 J n F 1 b 3 Q 7 L C Z x d W 9 0 O 1 N l Y 3 R p b 2 4 x L 1 Q x M S 1 T c G V j a W F s N T I 5 L 0 F 1 d G 9 S Z W 1 v d m V k Q 2 9 s d W 1 u c z E u e 0 N s Y X N z Z X M s M n 0 m c X V v d D s s J n F 1 b 3 Q 7 U 2 V j d G l v b j E v V D E x L V N w Z W N p Y W w 1 M j k v Q X V 0 b 1 J l b W 9 2 Z W R D b 2 x 1 b W 5 z M S 5 7 Q W R k c m V z c y w z f S Z x d W 9 0 O y w m c X V v d D t T Z W N 0 a W 9 u M S 9 U M T E t U 3 B l Y 2 l h b D U y O S 9 B d X R v U m V t b 3 Z l Z E N v b H V t b n M x L n t U Y X g g R G l z d C w 0 f S Z x d W 9 0 O y w m c X V v d D t T Z W N 0 a W 9 u M S 9 U M T E t U 3 B l Y 2 l h b D U y O S 9 B d X R v U m V t b 3 Z l Z E N v b H V t b n M x L n t Z Z W F y Q n V p b H Q s N X 0 m c X V v d D s s J n F 1 b 3 Q 7 U 2 V j d G l v b j E v V D E x L V N w Z W N p Y W w 1 M j k v Q X V 0 b 1 J l b W 9 2 Z W R D b 2 x 1 b W 5 z M S 5 7 U H J v c G V y d H k g R G V z Y 3 J p c H R p b 2 4 s N n 0 m c X V v d D s s J n F 1 b 3 Q 7 U 2 V j d G l v b j E v V D E x L V N w Z W N p Y W w 1 M j k v Q X V 0 b 1 J l b W 9 2 Z W R D b 2 x 1 b W 5 z M S 5 7 S G 9 0 Z W w g Q 2 x h c 3 M s N 3 0 m c X V v d D s s J n F 1 b 3 Q 7 U 2 V j d G l v b j E v V D E x L V N w Z W N p Y W w 1 M j k v Q X V 0 b 1 J l b W 9 2 Z W R D b 2 x 1 b W 5 z M S 5 7 T G F u Z C B T R i w 4 f S Z x d W 9 0 O y w m c X V v d D t T Z W N 0 a W 9 u M S 9 U M T E t U 3 B l Y 2 l h b D U y O S 9 B d X R v U m V t b 3 Z l Z E N v b H V t b n M x L n t C b G R n I F N G L D l 9 J n F 1 b 3 Q 7 L C Z x d W 9 0 O 1 N l Y 3 R p b 2 4 x L 1 Q x M S 1 T c G V j a W F s N T I 5 L 0 F 1 d G 9 S Z W 1 v d m V k Q 2 9 s d W 1 u c z E u e y M g T 2 Y g U m 9 v b X M s M T B 9 J n F 1 b 3 Q 7 L C Z x d W 9 0 O 1 N l Y 3 R p b 2 4 x L 1 Q x M S 1 T c G V j a W F s N T I 5 L 0 F 1 d G 9 S Z W 1 v d m V k Q 2 9 s d W 1 u c z E u e 0 N h d G V n b 3 J 5 L D E x f S Z x d W 9 0 O y w m c X V v d D t T Z W N 0 a W 9 u M S 9 U M T E t U 3 B l Y 2 l h b D U y O S 9 B d X R v U m V t b 3 Z l Z E N v b H V t b n M x L n t B d m c g R G F p b H k g U m F 0 Z S w x M n 0 m c X V v d D s s J n F 1 b 3 Q 7 U 2 V j d G l v b j E v V D E x L V N w Z W N p Y W w 1 M j k v Q X V 0 b 1 J l b W 9 2 Z W R D b 2 x 1 b W 5 z M S 5 7 T 2 N j L i A l L D E z f S Z x d W 9 0 O y w m c X V v d D t T Z W N 0 a W 9 u M S 9 U M T E t U 3 B l Y 2 l h b D U y O S 9 B d X R v U m V t b 3 Z l Z E N v b H V t b n M x L n t S Z X Y g U G F y L D E 0 f S Z x d W 9 0 O y w m c X V v d D t T Z W N 0 a W 9 u M S 9 U M T E t U 3 B l Y 2 l h b D U y O S 9 B d X R v U m V t b 3 Z l Z E N v b H V t b n M x L n t U b 3 R h b C B S Z X Y s M T V 9 J n F 1 b 3 Q 7 L C Z x d W 9 0 O 1 N l Y 3 R p b 2 4 x L 1 Q x M S 1 T c G V j a W F s N T I 5 L 0 F 1 d G 9 S Z W 1 v d m V k Q 2 9 s d W 1 u c z E u e 0 V C S V R E Q S A v I E 5 P S S w x N n 0 m c X V v d D s s J n F 1 b 3 Q 7 U 2 V j d G l v b j E v V D E x L V N w Z W N p Y W w 1 M j k v Q X V 0 b 1 J l b W 9 2 Z W R D b 2 x 1 b W 5 z M S 5 7 Q 2 F w I F J h d G U s M T d 9 J n F 1 b 3 Q 7 L C Z x d W 9 0 O 1 N l Y 3 R p b 2 4 x L 1 Q x M S 1 T c G V j a W F s N T I 5 L 0 F 1 d G 9 S Z W 1 v d m V k Q 2 9 s d W 1 u c z E u e 0 1 h c m t l d C B W Y W x 1 Z S w x O H 0 m c X V v d D s s J n F 1 b 3 Q 7 U 2 V j d G l v b j E v V D E x L V N w Z W N p Y W w 1 M j k v Q X V 0 b 1 J l b W 9 2 Z W R D b 2 x 1 b W 5 z M S 5 7 T V Y g J C A v I E t l e S w x O X 0 m c X V v d D s s J n F 1 b 3 Q 7 U 2 V j d G l v b j E v V D E x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M S 1 T c G V j a W F s N T I 5 L 0 F 1 d G 9 S Z W 1 v d m V k Q 2 9 s d W 1 u c z E u e 0 t l e V B J T i w w f S Z x d W 9 0 O y w m c X V v d D t T Z W N 0 a W 9 u M S 9 U M T E t U 3 B l Y 2 l h b D U y O S 9 B d X R v U m V t b 3 Z l Z E N v b H V t b n M x L n t p Y X N X b 3 J s Z C B Q S U 5 z L D F 9 J n F 1 b 3 Q 7 L C Z x d W 9 0 O 1 N l Y 3 R p b 2 4 x L 1 Q x M S 1 T c G V j a W F s N T I 5 L 0 F 1 d G 9 S Z W 1 v d m V k Q 2 9 s d W 1 u c z E u e 0 N s Y X N z Z X M s M n 0 m c X V v d D s s J n F 1 b 3 Q 7 U 2 V j d G l v b j E v V D E x L V N w Z W N p Y W w 1 M j k v Q X V 0 b 1 J l b W 9 2 Z W R D b 2 x 1 b W 5 z M S 5 7 Q W R k c m V z c y w z f S Z x d W 9 0 O y w m c X V v d D t T Z W N 0 a W 9 u M S 9 U M T E t U 3 B l Y 2 l h b D U y O S 9 B d X R v U m V t b 3 Z l Z E N v b H V t b n M x L n t U Y X g g R G l z d C w 0 f S Z x d W 9 0 O y w m c X V v d D t T Z W N 0 a W 9 u M S 9 U M T E t U 3 B l Y 2 l h b D U y O S 9 B d X R v U m V t b 3 Z l Z E N v b H V t b n M x L n t Z Z W F y Q n V p b H Q s N X 0 m c X V v d D s s J n F 1 b 3 Q 7 U 2 V j d G l v b j E v V D E x L V N w Z W N p Y W w 1 M j k v Q X V 0 b 1 J l b W 9 2 Z W R D b 2 x 1 b W 5 z M S 5 7 U H J v c G V y d H k g R G V z Y 3 J p c H R p b 2 4 s N n 0 m c X V v d D s s J n F 1 b 3 Q 7 U 2 V j d G l v b j E v V D E x L V N w Z W N p Y W w 1 M j k v Q X V 0 b 1 J l b W 9 2 Z W R D b 2 x 1 b W 5 z M S 5 7 S G 9 0 Z W w g Q 2 x h c 3 M s N 3 0 m c X V v d D s s J n F 1 b 3 Q 7 U 2 V j d G l v b j E v V D E x L V N w Z W N p Y W w 1 M j k v Q X V 0 b 1 J l b W 9 2 Z W R D b 2 x 1 b W 5 z M S 5 7 T G F u Z C B T R i w 4 f S Z x d W 9 0 O y w m c X V v d D t T Z W N 0 a W 9 u M S 9 U M T E t U 3 B l Y 2 l h b D U y O S 9 B d X R v U m V t b 3 Z l Z E N v b H V t b n M x L n t C b G R n I F N G L D l 9 J n F 1 b 3 Q 7 L C Z x d W 9 0 O 1 N l Y 3 R p b 2 4 x L 1 Q x M S 1 T c G V j a W F s N T I 5 L 0 F 1 d G 9 S Z W 1 v d m V k Q 2 9 s d W 1 u c z E u e y M g T 2 Y g U m 9 v b X M s M T B 9 J n F 1 b 3 Q 7 L C Z x d W 9 0 O 1 N l Y 3 R p b 2 4 x L 1 Q x M S 1 T c G V j a W F s N T I 5 L 0 F 1 d G 9 S Z W 1 v d m V k Q 2 9 s d W 1 u c z E u e 0 N h d G V n b 3 J 5 L D E x f S Z x d W 9 0 O y w m c X V v d D t T Z W N 0 a W 9 u M S 9 U M T E t U 3 B l Y 2 l h b D U y O S 9 B d X R v U m V t b 3 Z l Z E N v b H V t b n M x L n t B d m c g R G F p b H k g U m F 0 Z S w x M n 0 m c X V v d D s s J n F 1 b 3 Q 7 U 2 V j d G l v b j E v V D E x L V N w Z W N p Y W w 1 M j k v Q X V 0 b 1 J l b W 9 2 Z W R D b 2 x 1 b W 5 z M S 5 7 T 2 N j L i A l L D E z f S Z x d W 9 0 O y w m c X V v d D t T Z W N 0 a W 9 u M S 9 U M T E t U 3 B l Y 2 l h b D U y O S 9 B d X R v U m V t b 3 Z l Z E N v b H V t b n M x L n t S Z X Y g U G F y L D E 0 f S Z x d W 9 0 O y w m c X V v d D t T Z W N 0 a W 9 u M S 9 U M T E t U 3 B l Y 2 l h b D U y O S 9 B d X R v U m V t b 3 Z l Z E N v b H V t b n M x L n t U b 3 R h b C B S Z X Y s M T V 9 J n F 1 b 3 Q 7 L C Z x d W 9 0 O 1 N l Y 3 R p b 2 4 x L 1 Q x M S 1 T c G V j a W F s N T I 5 L 0 F 1 d G 9 S Z W 1 v d m V k Q 2 9 s d W 1 u c z E u e 0 V C S V R E Q S A v I E 5 P S S w x N n 0 m c X V v d D s s J n F 1 b 3 Q 7 U 2 V j d G l v b j E v V D E x L V N w Z W N p Y W w 1 M j k v Q X V 0 b 1 J l b W 9 2 Z W R D b 2 x 1 b W 5 z M S 5 7 Q 2 F w I F J h d G U s M T d 9 J n F 1 b 3 Q 7 L C Z x d W 9 0 O 1 N l Y 3 R p b 2 4 x L 1 Q x M S 1 T c G V j a W F s N T I 5 L 0 F 1 d G 9 S Z W 1 v d m V k Q 2 9 s d W 1 u c z E u e 0 1 h c m t l d C B W Y W x 1 Z S w x O H 0 m c X V v d D s s J n F 1 b 3 Q 7 U 2 V j d G l v b j E v V D E x L V N w Z W N p Y W w 1 M j k v Q X V 0 b 1 J l b W 9 2 Z W R D b 2 x 1 b W 5 z M S 5 7 T V Y g J C A v I E t l e S w x O X 0 m c X V v d D s s J n F 1 b 3 Q 7 U 2 V j d G l v b j E v V D E x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z M y 1 T c G V j a W F s N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5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E 5 1 c n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i B C d W l s d C Z x d W 9 0 O y w m c X V v d D t Q c m 9 w Z X J 0 e S B V c 2 U m c X V v d D s s J n F 1 b 3 Q 7 T G F u Z C B T c W Z 0 J n F 1 b 3 Q 7 L C Z x d W 9 0 O 0 J s Z G d T c W Z 0 J n F 1 b 3 Q 7 L C Z x d W 9 0 O y M g b 2 Y g Y m V k c y Z x d W 9 0 O y w m c X V v d D t J R F B I I E x p Y 2 V u c 2 U g I y Z x d W 9 0 O y w m c X V v d D t S Z X Z l b n V l I E J l Z C 9 E Y X k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g J C A v I E J l Z C Z x d W 9 0 O y w m c X V v d D t N Y X J r Z X Q g V m F s d W U m c X V v d D s s J n F 1 b 3 Q 7 M j A y M y B Q Z X J t a X Q g L y B Q Y X J 0 a W F s I C 8 g R G V t b y B W Y W x 1 Z S Z x d W 9 0 O 1 0 i I C 8 + P E V u d H J 5 I F R 5 c G U 9 I k x v Y W R l Z F R v Q W 5 h b H l z a X N T Z X J 2 a W N l c y I g V m F s d W U 9 I m w w I i A v P j x F b n R y e S B U e X B l P S J G a W x s T G F z d F V w Z G F 0 Z W Q i I F Z h b H V l P S J k M j A y M y 0 w N C 0 y N l Q x N D o y M T o x O S 4 y O T Y 5 M z E w W i I g L z 4 8 R W 5 0 c n k g V H l w Z T 0 i R m l s b E N v b H V t b l R 5 c G V z I i B W Y W x 1 Z T 0 i c 0 F B Q U F B Q U F B Q U F B Q U F B Q U F B Q U F B Q U F B Q U F B Q T 0 i I C 8 + P E V u d H J 5 I F R 5 c G U 9 I k Z p b G x U Y X J n Z X Q i I F Z h b H V l P S J z V D M z X 1 N w Z W N p Y W x O d X J z a W 5 n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Z l N z B k Y m U 4 L W Q w Z j c t N G J h Z C 1 h O T U y L W Y 3 Z m M 3 Y W I 0 N G R k M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z M y 1 T c G V j a W F s T n V y c 2 l u Z y 9 B d X R v U m V t b 3 Z l Z E N v b H V t b n M x L n t L Z X l Q S U 4 s M H 0 m c X V v d D s s J n F 1 b 3 Q 7 U 2 V j d G l v b j E v V D M z L V N w Z W N p Y W x O d X J z a W 5 n L 0 F 1 d G 9 S Z W 1 v d m V k Q 2 9 s d W 1 u c z E u e 2 l h c 1 d v c m x k I F B J T n M s M X 0 m c X V v d D s s J n F 1 b 3 Q 7 U 2 V j d G l v b j E v V D M z L V N w Z W N p Y W x O d X J z a W 5 n L 0 F 1 d G 9 S Z W 1 v d m V k Q 2 9 s d W 1 u c z E u e 0 N s Y X N z Z X M s M n 0 m c X V v d D s s J n F 1 b 3 Q 7 U 2 V j d G l v b j E v V D M z L V N w Z W N p Y W x O d X J z a W 5 n L 0 F 1 d G 9 S Z W 1 v d m V k Q 2 9 s d W 1 u c z E u e 0 F k Z H J l c 3 M s M 3 0 m c X V v d D s s J n F 1 b 3 Q 7 U 2 V j d G l v b j E v V D M z L V N w Z W N p Y W x O d X J z a W 5 n L 0 F 1 d G 9 S Z W 1 v d m V k Q 2 9 s d W 1 u c z E u e 1 R h e C B E a X N 0 L D R 9 J n F 1 b 3 Q 7 L C Z x d W 9 0 O 1 N l Y 3 R p b 2 4 x L 1 Q z M y 1 T c G V j a W F s T n V y c 2 l u Z y 9 B d X R v U m V t b 3 Z l Z E N v b H V t b n M x L n t Z Z W F y I E J 1 a W x 0 L D V 9 J n F 1 b 3 Q 7 L C Z x d W 9 0 O 1 N l Y 3 R p b 2 4 x L 1 Q z M y 1 T c G V j a W F s T n V y c 2 l u Z y 9 B d X R v U m V t b 3 Z l Z E N v b H V t b n M x L n t Q c m 9 w Z X J 0 e S B V c 2 U s N n 0 m c X V v d D s s J n F 1 b 3 Q 7 U 2 V j d G l v b j E v V D M z L V N w Z W N p Y W x O d X J z a W 5 n L 0 F 1 d G 9 S Z W 1 v d m V k Q 2 9 s d W 1 u c z E u e 0 x h b m Q g U 3 F m d C w 3 f S Z x d W 9 0 O y w m c X V v d D t T Z W N 0 a W 9 u M S 9 U M z M t U 3 B l Y 2 l h b E 5 1 c n N p b m c v Q X V 0 b 1 J l b W 9 2 Z W R D b 2 x 1 b W 5 z M S 5 7 Q m x k Z 1 N x Z n Q s O H 0 m c X V v d D s s J n F 1 b 3 Q 7 U 2 V j d G l v b j E v V D M z L V N w Z W N p Y W x O d X J z a W 5 n L 0 F 1 d G 9 S Z W 1 v d m V k Q 2 9 s d W 1 u c z E u e y M g b 2 Y g Y m V k c y w 5 f S Z x d W 9 0 O y w m c X V v d D t T Z W N 0 a W 9 u M S 9 U M z M t U 3 B l Y 2 l h b E 5 1 c n N p b m c v Q X V 0 b 1 J l b W 9 2 Z W R D b 2 x 1 b W 5 z M S 5 7 S U R Q S C B M a W N l b n N l I C M s M T B 9 J n F 1 b 3 Q 7 L C Z x d W 9 0 O 1 N l Y 3 R p b 2 4 x L 1 Q z M y 1 T c G V j a W F s T n V y c 2 l u Z y 9 B d X R v U m V t b 3 Z l Z E N v b H V t b n M x L n t S Z X Z l b n V l I E J l Z C 9 E Y X k s M T F 9 J n F 1 b 3 Q 7 L C Z x d W 9 0 O 1 N l Y 3 R p b 2 4 x L 1 Q z M y 1 T c G V j a W F s T n V y c 2 l u Z y 9 B d X R v U m V t b 3 Z l Z E N v b H V t b n M x L n t F c 3 Q u I F B H S S w x M n 0 m c X V v d D s s J n F 1 b 3 Q 7 U 2 V j d G l v b j E v V D M z L V N w Z W N p Y W x O d X J z a W 5 n L 0 F 1 d G 9 S Z W 1 v d m V k Q 2 9 s d W 1 u c z E u e 1 Z h Y 2 F u Y 3 k g J S w x M 3 0 m c X V v d D s s J n F 1 b 3 Q 7 U 2 V j d G l v b j E v V D M z L V N w Z W N p Y W x O d X J z a W 5 n L 0 F 1 d G 9 S Z W 1 v d m V k Q 2 9 s d W 1 u c z E u e 0 V 4 c C A l L D E 0 f S Z x d W 9 0 O y w m c X V v d D t T Z W N 0 a W 9 u M S 9 U M z M t U 3 B l Y 2 l h b E 5 1 c n N p b m c v Q X V 0 b 1 J l b W 9 2 Z W R D b 2 x 1 b W 5 z M S 5 7 T k 9 J L D E 1 f S Z x d W 9 0 O y w m c X V v d D t T Z W N 0 a W 9 u M S 9 U M z M t U 3 B l Y 2 l h b E 5 1 c n N p b m c v Q X V 0 b 1 J l b W 9 2 Z W R D b 2 x 1 b W 5 z M S 5 7 Q 2 F w I F J h d G U s M T Z 9 J n F 1 b 3 Q 7 L C Z x d W 9 0 O 1 N l Y 3 R p b 2 4 x L 1 Q z M y 1 T c G V j a W F s T n V y c 2 l u Z y 9 B d X R v U m V t b 3 Z l Z E N v b H V t b n M x L n t N Y X J r Z X Q g V m F s d W U g J C A v I E J l Z C w x N 3 0 m c X V v d D s s J n F 1 b 3 Q 7 U 2 V j d G l v b j E v V D M z L V N w Z W N p Y W x O d X J z a W 5 n L 0 F 1 d G 9 S Z W 1 v d m V k Q 2 9 s d W 1 u c z E u e 0 1 h c m t l d C B W Y W x 1 Z S w x O H 0 m c X V v d D s s J n F 1 b 3 Q 7 U 2 V j d G l v b j E v V D M z L V N w Z W N p Y W x O d X J z a W 5 n L 0 F 1 d G 9 S Z W 1 v d m V k Q 2 9 s d W 1 u c z E u e z I w M j M g U G V y b W l 0 I C 8 g U G F y d G l h b C A v I E R l b W 8 g V m F s d W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M z M t U 3 B l Y 2 l h b E 5 1 c n N p b m c v Q X V 0 b 1 J l b W 9 2 Z W R D b 2 x 1 b W 5 z M S 5 7 S 2 V 5 U E l O L D B 9 J n F 1 b 3 Q 7 L C Z x d W 9 0 O 1 N l Y 3 R p b 2 4 x L 1 Q z M y 1 T c G V j a W F s T n V y c 2 l u Z y 9 B d X R v U m V t b 3 Z l Z E N v b H V t b n M x L n t p Y X N X b 3 J s Z C B Q S U 5 z L D F 9 J n F 1 b 3 Q 7 L C Z x d W 9 0 O 1 N l Y 3 R p b 2 4 x L 1 Q z M y 1 T c G V j a W F s T n V y c 2 l u Z y 9 B d X R v U m V t b 3 Z l Z E N v b H V t b n M x L n t D b G F z c 2 V z L D J 9 J n F 1 b 3 Q 7 L C Z x d W 9 0 O 1 N l Y 3 R p b 2 4 x L 1 Q z M y 1 T c G V j a W F s T n V y c 2 l u Z y 9 B d X R v U m V t b 3 Z l Z E N v b H V t b n M x L n t B Z G R y Z X N z L D N 9 J n F 1 b 3 Q 7 L C Z x d W 9 0 O 1 N l Y 3 R p b 2 4 x L 1 Q z M y 1 T c G V j a W F s T n V y c 2 l u Z y 9 B d X R v U m V t b 3 Z l Z E N v b H V t b n M x L n t U Y X g g R G l z d C w 0 f S Z x d W 9 0 O y w m c X V v d D t T Z W N 0 a W 9 u M S 9 U M z M t U 3 B l Y 2 l h b E 5 1 c n N p b m c v Q X V 0 b 1 J l b W 9 2 Z W R D b 2 x 1 b W 5 z M S 5 7 W W V h c i B C d W l s d C w 1 f S Z x d W 9 0 O y w m c X V v d D t T Z W N 0 a W 9 u M S 9 U M z M t U 3 B l Y 2 l h b E 5 1 c n N p b m c v Q X V 0 b 1 J l b W 9 2 Z W R D b 2 x 1 b W 5 z M S 5 7 U H J v c G V y d H k g V X N l L D Z 9 J n F 1 b 3 Q 7 L C Z x d W 9 0 O 1 N l Y 3 R p b 2 4 x L 1 Q z M y 1 T c G V j a W F s T n V y c 2 l u Z y 9 B d X R v U m V t b 3 Z l Z E N v b H V t b n M x L n t M Y W 5 k I F N x Z n Q s N 3 0 m c X V v d D s s J n F 1 b 3 Q 7 U 2 V j d G l v b j E v V D M z L V N w Z W N p Y W x O d X J z a W 5 n L 0 F 1 d G 9 S Z W 1 v d m V k Q 2 9 s d W 1 u c z E u e 0 J s Z G d T c W Z 0 L D h 9 J n F 1 b 3 Q 7 L C Z x d W 9 0 O 1 N l Y 3 R p b 2 4 x L 1 Q z M y 1 T c G V j a W F s T n V y c 2 l u Z y 9 B d X R v U m V t b 3 Z l Z E N v b H V t b n M x L n s j I G 9 m I G J l Z H M s O X 0 m c X V v d D s s J n F 1 b 3 Q 7 U 2 V j d G l v b j E v V D M z L V N w Z W N p Y W x O d X J z a W 5 n L 0 F 1 d G 9 S Z W 1 v d m V k Q 2 9 s d W 1 u c z E u e 0 l E U E g g T G l j Z W 5 z Z S A j L D E w f S Z x d W 9 0 O y w m c X V v d D t T Z W N 0 a W 9 u M S 9 U M z M t U 3 B l Y 2 l h b E 5 1 c n N p b m c v Q X V 0 b 1 J l b W 9 2 Z W R D b 2 x 1 b W 5 z M S 5 7 U m V 2 Z W 5 1 Z S B C Z W Q v R G F 5 L D E x f S Z x d W 9 0 O y w m c X V v d D t T Z W N 0 a W 9 u M S 9 U M z M t U 3 B l Y 2 l h b E 5 1 c n N p b m c v Q X V 0 b 1 J l b W 9 2 Z W R D b 2 x 1 b W 5 z M S 5 7 R X N 0 L i B Q R 0 k s M T J 9 J n F 1 b 3 Q 7 L C Z x d W 9 0 O 1 N l Y 3 R p b 2 4 x L 1 Q z M y 1 T c G V j a W F s T n V y c 2 l u Z y 9 B d X R v U m V t b 3 Z l Z E N v b H V t b n M x L n t W Y W N h b m N 5 I C U s M T N 9 J n F 1 b 3 Q 7 L C Z x d W 9 0 O 1 N l Y 3 R p b 2 4 x L 1 Q z M y 1 T c G V j a W F s T n V y c 2 l u Z y 9 B d X R v U m V t b 3 Z l Z E N v b H V t b n M x L n t F e H A g J S w x N H 0 m c X V v d D s s J n F 1 b 3 Q 7 U 2 V j d G l v b j E v V D M z L V N w Z W N p Y W x O d X J z a W 5 n L 0 F 1 d G 9 S Z W 1 v d m V k Q 2 9 s d W 1 u c z E u e 0 5 P S S w x N X 0 m c X V v d D s s J n F 1 b 3 Q 7 U 2 V j d G l v b j E v V D M z L V N w Z W N p Y W x O d X J z a W 5 n L 0 F 1 d G 9 S Z W 1 v d m V k Q 2 9 s d W 1 u c z E u e 0 N h c C B S Y X R l L D E 2 f S Z x d W 9 0 O y w m c X V v d D t T Z W N 0 a W 9 u M S 9 U M z M t U 3 B l Y 2 l h b E 5 1 c n N p b m c v Q X V 0 b 1 J l b W 9 2 Z W R D b 2 x 1 b W 5 z M S 5 7 T W F y a 2 V 0 I F Z h b H V l I C Q g L y B C Z W Q s M T d 9 J n F 1 b 3 Q 7 L C Z x d W 9 0 O 1 N l Y 3 R p b 2 4 x L 1 Q z M y 1 T c G V j a W F s T n V y c 2 l u Z y 9 B d X R v U m V t b 3 Z l Z E N v b H V t b n M x L n t N Y X J r Z X Q g V m F s d W U s M T h 9 J n F 1 b 3 Q 7 L C Z x d W 9 0 O 1 N l Y 3 R p b 2 4 x L 1 Q z M y 1 T c G V j a W F s T n V y c 2 l u Z y 9 B d X R v U m V t b 3 Z l Z E N v b H V t b n M x L n s y M D I z I F B l c m 1 p d C A v I F B h c n R p Y W w g L y B E Z W 1 v I F Z h b H V l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z M t U 3 B l Y 2 l h b E 5 1 c n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M z L V N w Z W N p Y W x O d X J z a W 5 n L 0 5 v c n R o V H J p T n V y c 2 l u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T n V y c 2 l u Z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E 5 1 c n N p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z M t U 3 B l Y 2 l h b E 5 1 c n N p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z M y 1 T c G V j a W F s N T I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H I i d F W 7 5 0 K N g w a O I 6 / x + g A A A A A C A A A A A A A D Z g A A w A A A A B A A A A D u w H Q 7 k 9 z 2 q h s w U B 4 2 P g 8 F A A A A A A S A A A C g A A A A E A A A A C J I 2 u l A b q / + d 4 P e H o v L l X 9 Q A A A A A f g + u 9 H b E k I 5 A u b 1 H j F p q y v H G Y E A Q p w r r 7 p q k f U L C h A 9 l C F z N W r v p I u V E K K + V g i f v a X 0 r o v n C a Q c q H 1 1 E 3 4 K o 8 D I O V i H A I x D L N 7 l / w 5 g n Y s U A A A A d v x p i j V 4 Y 8 I r G A d P B o l D 1 0 T c i l A =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T11-SpecialNursing</vt:lpstr>
      <vt:lpstr>T33-Special529</vt:lpstr>
      <vt:lpstr>T33-Special523</vt:lpstr>
      <vt:lpstr>T33-SpecialMultiClass</vt:lpstr>
      <vt:lpstr>T33-Multifamily</vt:lpstr>
      <vt:lpstr>T33-Industrial</vt:lpstr>
      <vt:lpstr>T33-599s</vt:lpstr>
      <vt:lpstr>T33-517s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Jennifer Sanchez (Assessor)</cp:lastModifiedBy>
  <dcterms:created xsi:type="dcterms:W3CDTF">2023-03-29T14:28:06Z</dcterms:created>
  <dcterms:modified xsi:type="dcterms:W3CDTF">2023-05-09T14:06:35Z</dcterms:modified>
</cp:coreProperties>
</file>